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3n\OneDrive\Belgeler\GitHub\Clustering-with-Limited-Memory-Resource\"/>
    </mc:Choice>
  </mc:AlternateContent>
  <xr:revisionPtr revIDLastSave="0" documentId="13_ncr:1_{43C10F7C-8A7B-41FE-B76E-B437CBF45D8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54" i="1"/>
  <c r="G59" i="1"/>
  <c r="G83" i="1"/>
  <c r="G58" i="1"/>
  <c r="G67" i="1"/>
  <c r="G7" i="1"/>
  <c r="G3" i="1"/>
  <c r="G62" i="1"/>
  <c r="G11" i="1"/>
  <c r="G72" i="1"/>
  <c r="G87" i="1"/>
  <c r="G84" i="1"/>
  <c r="G66" i="1"/>
  <c r="G53" i="1"/>
  <c r="G20" i="1"/>
  <c r="G94" i="1"/>
  <c r="G47" i="1"/>
  <c r="G25" i="1"/>
  <c r="G45" i="1"/>
  <c r="G101" i="1"/>
  <c r="G65" i="1"/>
  <c r="G79" i="1"/>
  <c r="G107" i="1"/>
  <c r="G75" i="1"/>
  <c r="G28" i="1"/>
  <c r="G96" i="1"/>
  <c r="G74" i="1"/>
  <c r="G35" i="1"/>
  <c r="G97" i="1"/>
  <c r="G80" i="1"/>
  <c r="G100" i="1"/>
  <c r="G81" i="1"/>
  <c r="G61" i="1"/>
  <c r="G27" i="1"/>
  <c r="G70" i="1"/>
  <c r="G92" i="1"/>
  <c r="G76" i="1"/>
  <c r="G12" i="1"/>
  <c r="G60" i="1"/>
  <c r="G99" i="1"/>
  <c r="G21" i="1"/>
  <c r="G4" i="1"/>
  <c r="G24" i="1"/>
  <c r="G19" i="1"/>
  <c r="G78" i="1"/>
  <c r="G50" i="1"/>
  <c r="G108" i="1"/>
  <c r="G29" i="1"/>
  <c r="G69" i="1"/>
  <c r="G26" i="1"/>
  <c r="G55" i="1"/>
  <c r="G48" i="1"/>
  <c r="G88" i="1"/>
  <c r="G41" i="1"/>
  <c r="G86" i="1"/>
  <c r="G32" i="1"/>
  <c r="G77" i="1"/>
  <c r="G42" i="1"/>
  <c r="G17" i="1"/>
  <c r="G46" i="1"/>
  <c r="G31" i="1"/>
  <c r="G5" i="1"/>
  <c r="G89" i="1"/>
  <c r="G51" i="1"/>
  <c r="G38" i="1"/>
  <c r="G40" i="1"/>
  <c r="G2" i="1"/>
  <c r="G23" i="1"/>
  <c r="G9" i="1"/>
  <c r="G39" i="1"/>
  <c r="G49" i="1"/>
  <c r="G6" i="1"/>
  <c r="G13" i="1"/>
  <c r="G10" i="1"/>
  <c r="G56" i="1"/>
  <c r="G104" i="1"/>
  <c r="G36" i="1"/>
  <c r="G30" i="1"/>
  <c r="G73" i="1"/>
  <c r="G82" i="1"/>
  <c r="G95" i="1"/>
  <c r="G15" i="1"/>
  <c r="G34" i="1"/>
  <c r="G85" i="1"/>
  <c r="G68" i="1"/>
  <c r="G22" i="1"/>
  <c r="G105" i="1"/>
  <c r="G44" i="1"/>
  <c r="G103" i="1"/>
  <c r="G33" i="1"/>
  <c r="G37" i="1"/>
  <c r="G52" i="1"/>
  <c r="G18" i="1"/>
  <c r="G93" i="1"/>
  <c r="G43" i="1"/>
  <c r="G71" i="1"/>
  <c r="G64" i="1"/>
  <c r="G57" i="1"/>
  <c r="G14" i="1"/>
  <c r="G63" i="1"/>
  <c r="G106" i="1"/>
  <c r="G102" i="1"/>
  <c r="G16" i="1"/>
  <c r="G91" i="1"/>
  <c r="G8" i="1"/>
  <c r="G9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</calcChain>
</file>

<file path=xl/sharedStrings.xml><?xml version="1.0" encoding="utf-8"?>
<sst xmlns="http://schemas.openxmlformats.org/spreadsheetml/2006/main" count="239" uniqueCount="134">
  <si>
    <t>line</t>
  </si>
  <si>
    <t>name</t>
  </si>
  <si>
    <t>rnumer</t>
  </si>
  <si>
    <t>cnumber</t>
  </si>
  <si>
    <t>lastcolname</t>
  </si>
  <si>
    <t>nclass</t>
  </si>
  <si>
    <t>accuracy.hc</t>
  </si>
  <si>
    <t>accuracy.hc.smote</t>
  </si>
  <si>
    <t>Kappa.hc</t>
  </si>
  <si>
    <t>Kappa.hc.smote</t>
  </si>
  <si>
    <t>sill.base</t>
  </si>
  <si>
    <t>sill.hc</t>
  </si>
  <si>
    <t>sill.hc.smote</t>
  </si>
  <si>
    <t>dunn.base</t>
  </si>
  <si>
    <t>dunn.hc</t>
  </si>
  <si>
    <t>dunn.hc.smote</t>
  </si>
  <si>
    <t>purity.hc</t>
  </si>
  <si>
    <t>purity.hc.smote</t>
  </si>
  <si>
    <t>mut.inf.hc</t>
  </si>
  <si>
    <t>mut.inf.hc.smote</t>
  </si>
  <si>
    <t>mut.inf.hc.smoteandhc</t>
  </si>
  <si>
    <t>var.inf.hc</t>
  </si>
  <si>
    <t>var.inf.hc.smote</t>
  </si>
  <si>
    <t>2d-10c.arff</t>
  </si>
  <si>
    <t>CLASS</t>
  </si>
  <si>
    <t>2d-20c-no0.arff</t>
  </si>
  <si>
    <t>class</t>
  </si>
  <si>
    <t>2d-3c-no123.arff</t>
  </si>
  <si>
    <t>2d-4c-no4.arff</t>
  </si>
  <si>
    <t>2d-4c-no9.arff</t>
  </si>
  <si>
    <t>2d-4c.arff</t>
  </si>
  <si>
    <t>2dnormals.arff</t>
  </si>
  <si>
    <t>2sp2glob.arff</t>
  </si>
  <si>
    <t>3-spiral.arff</t>
  </si>
  <si>
    <t>3MC.arff</t>
  </si>
  <si>
    <t>aggregation.arff</t>
  </si>
  <si>
    <t>aml28.arff</t>
  </si>
  <si>
    <t>atom.arff</t>
  </si>
  <si>
    <t>blobs.arff</t>
  </si>
  <si>
    <t>cassini.arff</t>
  </si>
  <si>
    <t>chainlink.arff</t>
  </si>
  <si>
    <t>circle.arff</t>
  </si>
  <si>
    <t>cluto-t4-8k.arff</t>
  </si>
  <si>
    <t>cluto-t5-8k.arff</t>
  </si>
  <si>
    <t>cluto-t7-10k.arff</t>
  </si>
  <si>
    <t>cluto-t8-8k.arff</t>
  </si>
  <si>
    <t>complex8.arff</t>
  </si>
  <si>
    <t>complex9.arff</t>
  </si>
  <si>
    <t>compound.arff</t>
  </si>
  <si>
    <t>cuboids.arff</t>
  </si>
  <si>
    <t>cure-t0-2000n-2D.arff</t>
  </si>
  <si>
    <t>cure-t1-2000n-2D.arff</t>
  </si>
  <si>
    <t>cure-t2-4k.arff</t>
  </si>
  <si>
    <t>curves1.arff</t>
  </si>
  <si>
    <t>dartboard1.arff</t>
  </si>
  <si>
    <t>dartboard2.arff</t>
  </si>
  <si>
    <t>dense-disk-3000.arff</t>
  </si>
  <si>
    <t>dense-disk-5000.arff</t>
  </si>
  <si>
    <t>diamond9.arff</t>
  </si>
  <si>
    <t>disk-1000n.arff</t>
  </si>
  <si>
    <t>disk-3000n.arff</t>
  </si>
  <si>
    <t>disk-4000n.arff</t>
  </si>
  <si>
    <t>disk-4500n.arff</t>
  </si>
  <si>
    <t>disk-4600n.arff</t>
  </si>
  <si>
    <t>disk-5000n.arff</t>
  </si>
  <si>
    <t>disk-6000n.arff</t>
  </si>
  <si>
    <t>donut1.arff</t>
  </si>
  <si>
    <t>donut2.arff</t>
  </si>
  <si>
    <t>donut3.arff</t>
  </si>
  <si>
    <t>donutcurves.arff</t>
  </si>
  <si>
    <t>dpb.arff</t>
  </si>
  <si>
    <t>dpc.arff</t>
  </si>
  <si>
    <t>DS-577.arff</t>
  </si>
  <si>
    <t>DS-850.arff</t>
  </si>
  <si>
    <t>ds2c2sc13.arff</t>
  </si>
  <si>
    <t>ds3c3sc6.arff</t>
  </si>
  <si>
    <t>ds4c2sc8.arff</t>
  </si>
  <si>
    <t>elliptical_10_2.arff</t>
  </si>
  <si>
    <t>elly-2d10c13s.arff</t>
  </si>
  <si>
    <t>engytime.arff</t>
  </si>
  <si>
    <t>flame.arff</t>
  </si>
  <si>
    <t>gaussians1.arff</t>
  </si>
  <si>
    <t>hepta.arff</t>
  </si>
  <si>
    <t>hypercube.arff</t>
  </si>
  <si>
    <t>impossible.arff</t>
  </si>
  <si>
    <t>jain.arff</t>
  </si>
  <si>
    <t>long1.arff</t>
  </si>
  <si>
    <t>long2.arff</t>
  </si>
  <si>
    <t>long3.arff</t>
  </si>
  <si>
    <t>longsquare.arff</t>
  </si>
  <si>
    <t>lsun.arff</t>
  </si>
  <si>
    <t>pathbased.arff</t>
  </si>
  <si>
    <t>pmf.arff</t>
  </si>
  <si>
    <t>R15.arff</t>
  </si>
  <si>
    <t>rings.arff</t>
  </si>
  <si>
    <t>shapes.arff</t>
  </si>
  <si>
    <t>simplex.arff</t>
  </si>
  <si>
    <t>sizes1.arff</t>
  </si>
  <si>
    <t>sizes2.arff</t>
  </si>
  <si>
    <t>sizes3.arff</t>
  </si>
  <si>
    <t>sizes4.arff</t>
  </si>
  <si>
    <t>sizes5.arff</t>
  </si>
  <si>
    <t>smile1.arff</t>
  </si>
  <si>
    <t>smile2.arff</t>
  </si>
  <si>
    <t>smile3.arff</t>
  </si>
  <si>
    <t>spherical_4_3.arff</t>
  </si>
  <si>
    <t>spherical_5_2.arff</t>
  </si>
  <si>
    <t>spherical_6_2.arff</t>
  </si>
  <si>
    <t>spiral.arff</t>
  </si>
  <si>
    <t>spiralsquare.arff</t>
  </si>
  <si>
    <t>square1.arff</t>
  </si>
  <si>
    <t>square2.arff</t>
  </si>
  <si>
    <t>square3.arff</t>
  </si>
  <si>
    <t>square4.arff</t>
  </si>
  <si>
    <t>square5.arff</t>
  </si>
  <si>
    <t>st900.arff</t>
  </si>
  <si>
    <t>target.arff</t>
  </si>
  <si>
    <t>tetra.arff</t>
  </si>
  <si>
    <t>threenorm.arff</t>
  </si>
  <si>
    <t>triangle1.arff</t>
  </si>
  <si>
    <t>triangle2.arff</t>
  </si>
  <si>
    <t>twenty.arff</t>
  </si>
  <si>
    <t>twodiamonds.arff</t>
  </si>
  <si>
    <t>wingnut.arff</t>
  </si>
  <si>
    <t>xclara.arff</t>
  </si>
  <si>
    <t>xor.arff</t>
  </si>
  <si>
    <t>zelnik1.arff</t>
  </si>
  <si>
    <t>zelnik2.arff</t>
  </si>
  <si>
    <t>zelnik3.arff</t>
  </si>
  <si>
    <t>zelnik4.arff</t>
  </si>
  <si>
    <t>zelnik5.arff</t>
  </si>
  <si>
    <t>zelnik6.arff</t>
  </si>
  <si>
    <t>acc diff</t>
  </si>
  <si>
    <t>class sample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</si>
</sst>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2" borderId="0" xfId="1" applyNumberFormat="1" applyFont="1" applyFill="1"/>
    <xf numFmtId="43" fontId="0" fillId="0" borderId="0" xfId="1" applyNumberFormat="1" applyFont="1"/>
  </cellXfs>
  <cellStyles count="2">
    <cellStyle name="Normal" xfId="0" builtinId="0"/>
    <cellStyle name="Virgül" xfId="1" builtin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15FD6-0A27-4599-870B-9737C2CD8BE3}" name="Tablo1" displayName="Tablo1" ref="A1:Y108" totalsRowShown="0" headerRowDxfId="3" headerRowCellStyle="Virgül" dataCellStyle="Virgül">
  <autoFilter ref="A1:Y108" xr:uid="{D372F92D-BD59-4452-A649-1A54E1A1DD6F}"/>
  <sortState xmlns:xlrd2="http://schemas.microsoft.com/office/spreadsheetml/2017/richdata2" ref="A2:Y108">
    <sortCondition ref="A1:A108"/>
  </sortState>
  <tableColumns count="25">
    <tableColumn id="1" xr3:uid="{457B18C1-F78D-4F76-8319-0E918833C6A1}" name="line" dataDxfId="2" dataCellStyle="Virgül"/>
    <tableColumn id="2" xr3:uid="{3EE74C55-3B81-499A-872C-770A48DBF465}" name="name" dataCellStyle="Virgül"/>
    <tableColumn id="3" xr3:uid="{554DD0A0-7203-452C-B4B4-C1E9351CDCA2}" name="rnumer" dataCellStyle="Virgül"/>
    <tableColumn id="4" xr3:uid="{77F86994-6F0A-4F20-8434-87DFD42D7147}" name="cnumber" dataCellStyle="Virgül"/>
    <tableColumn id="5" xr3:uid="{473E0269-E23B-4B2E-8E1B-81B2F3485087}" name="lastcolname" dataCellStyle="Virgül"/>
    <tableColumn id="6" xr3:uid="{29F09492-7284-43D2-B673-20406A020A05}" name="nclass" dataCellStyle="Virgül"/>
    <tableColumn id="25" xr3:uid="{2449B1AF-F470-4703-AD14-B1EA9A81ECDE}" name="class sample count" dataDxfId="1" dataCellStyle="Virgül">
      <calculatedColumnFormula>Tablo1[[#This Row],[rnumer]]/Tablo1[[#This Row],[nclass]]</calculatedColumnFormula>
    </tableColumn>
    <tableColumn id="7" xr3:uid="{23102D83-BF2B-4AEB-9DBA-CA4AE091D320}" name="accuracy.hc" dataCellStyle="Virgül"/>
    <tableColumn id="8" xr3:uid="{271AC2A6-04D2-4E06-B8FA-E8C175FB7A80}" name="accuracy.hc.smote" dataCellStyle="Virgül"/>
    <tableColumn id="24" xr3:uid="{555AD318-D9B7-4975-8D1C-45BF85C3D627}" name="acc diff" dataDxfId="0" dataCellStyle="Virgül">
      <calculatedColumnFormula>Tablo1[[#This Row],[accuracy.hc]]-Tablo1[[#This Row],[accuracy.hc.smote]]</calculatedColumnFormula>
    </tableColumn>
    <tableColumn id="9" xr3:uid="{DFE80E92-7C0B-4BEA-9B75-693504B15DAF}" name="Kappa.hc" dataCellStyle="Virgül"/>
    <tableColumn id="10" xr3:uid="{A785D34A-4F63-4F9E-92E3-20A8F187A54C}" name="Kappa.hc.smote" dataCellStyle="Virgül"/>
    <tableColumn id="11" xr3:uid="{E01D3864-66B2-45B7-8FE3-ED60728CD73B}" name="sill.base" dataCellStyle="Virgül"/>
    <tableColumn id="12" xr3:uid="{C20666B4-B041-4C65-BE95-9056F83209B9}" name="sill.hc" dataCellStyle="Virgül"/>
    <tableColumn id="13" xr3:uid="{25EC3783-9A2E-49E4-8FE0-BB985A44D206}" name="sill.hc.smote" dataCellStyle="Virgül"/>
    <tableColumn id="14" xr3:uid="{53095A86-CDD1-4AFB-9BC6-72AFD384C341}" name="dunn.base" dataCellStyle="Virgül"/>
    <tableColumn id="15" xr3:uid="{8AE3B462-6D88-421D-8726-8BE098CCB806}" name="dunn.hc" dataCellStyle="Virgül"/>
    <tableColumn id="16" xr3:uid="{4623C4E6-75B4-4CD1-940C-B0E8E861B7D5}" name="dunn.hc.smote" dataCellStyle="Virgül"/>
    <tableColumn id="17" xr3:uid="{8CC5E99F-802F-47DE-B2C3-9459DC7F730F}" name="purity.hc" dataCellStyle="Virgül"/>
    <tableColumn id="18" xr3:uid="{479E2D3C-CC32-4F66-93BF-E27293C1E99C}" name="purity.hc.smote" dataCellStyle="Virgül"/>
    <tableColumn id="19" xr3:uid="{F525C06B-6D03-46B7-ACD9-B4C165EEB671}" name="mut.inf.hc" dataCellStyle="Virgül"/>
    <tableColumn id="20" xr3:uid="{6EAF6B93-2DB5-44F4-AE77-52605C0E0764}" name="mut.inf.hc.smote" dataCellStyle="Virgül"/>
    <tableColumn id="21" xr3:uid="{8B5C31F2-9667-4975-9CD9-0E1EE796378F}" name="mut.inf.hc.smoteandhc" dataCellStyle="Virgül"/>
    <tableColumn id="22" xr3:uid="{8D0FCCD9-9983-405C-A38C-C7AE668FC014}" name="var.inf.hc" dataCellStyle="Virgül"/>
    <tableColumn id="23" xr3:uid="{F98F0114-E35B-430B-858D-1720CF2B4547}" name="var.inf.hc.smote" dataCellStyle="Virgü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1" zoomScale="85" zoomScaleNormal="85" workbookViewId="0">
      <selection activeCell="Y15" sqref="Y15"/>
    </sheetView>
  </sheetViews>
  <sheetFormatPr defaultColWidth="9.42578125" defaultRowHeight="15" x14ac:dyDescent="0.25"/>
  <cols>
    <col min="1" max="1" width="9.42578125" style="3"/>
    <col min="2" max="2" width="16.28515625" customWidth="1"/>
    <col min="3" max="3" width="13.140625" bestFit="1" customWidth="1"/>
    <col min="7" max="7" width="9.42578125" style="3"/>
  </cols>
  <sheetData>
    <row r="1" spans="1:25" s="6" customFormat="1" ht="67.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133</v>
      </c>
      <c r="H1" s="5" t="s">
        <v>6</v>
      </c>
      <c r="I1" s="5" t="s">
        <v>7</v>
      </c>
      <c r="J1" s="5" t="s">
        <v>132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</row>
    <row r="2" spans="1:25" x14ac:dyDescent="0.25">
      <c r="A2" s="7">
        <v>1</v>
      </c>
      <c r="B2" s="1" t="s">
        <v>23</v>
      </c>
      <c r="C2" s="2">
        <v>2990</v>
      </c>
      <c r="D2" s="2">
        <v>3</v>
      </c>
      <c r="E2" s="1" t="s">
        <v>24</v>
      </c>
      <c r="F2" s="2">
        <v>9</v>
      </c>
      <c r="G2" s="2">
        <f>Tablo1[[#This Row],[rnumer]]/Tablo1[[#This Row],[nclass]]</f>
        <v>332.22222222222223</v>
      </c>
      <c r="H2" s="1">
        <v>0.99899665551839467</v>
      </c>
      <c r="I2" s="1">
        <v>0.94548494983277587</v>
      </c>
      <c r="J2" s="1">
        <f>Tablo1[[#This Row],[accuracy.hc]]-Tablo1[[#This Row],[accuracy.hc.smote]]</f>
        <v>5.3511705685618804E-2</v>
      </c>
      <c r="K2" s="1">
        <v>0.9988362634325948</v>
      </c>
      <c r="L2" s="1">
        <v>0.93694060290512882</v>
      </c>
      <c r="M2" s="1">
        <v>0.83740167436357682</v>
      </c>
      <c r="N2" s="1">
        <v>0.83769177626568303</v>
      </c>
      <c r="O2" s="1">
        <v>0.70761872042876883</v>
      </c>
      <c r="P2" s="1">
        <v>8.3614860459890361E-2</v>
      </c>
      <c r="Q2" s="1">
        <v>6.6752590637562823E-2</v>
      </c>
      <c r="R2" s="1">
        <v>1.4942612145230269E-3</v>
      </c>
      <c r="S2" s="1">
        <v>0.99899665551839467</v>
      </c>
      <c r="T2" s="1">
        <v>0.94548494983277587</v>
      </c>
      <c r="U2" s="1">
        <v>0.99705940573969143</v>
      </c>
      <c r="V2" s="1">
        <v>0.91989793054224145</v>
      </c>
      <c r="W2" s="1">
        <v>0.92281110592494831</v>
      </c>
      <c r="X2" s="1">
        <v>1.7051469154071519E-2</v>
      </c>
      <c r="Y2" s="1">
        <v>0.4531732937862723</v>
      </c>
    </row>
    <row r="3" spans="1:25" x14ac:dyDescent="0.25">
      <c r="A3" s="2">
        <v>2</v>
      </c>
      <c r="B3" s="1" t="s">
        <v>25</v>
      </c>
      <c r="C3" s="1">
        <v>1517</v>
      </c>
      <c r="D3" s="1">
        <v>3</v>
      </c>
      <c r="E3" s="1" t="s">
        <v>26</v>
      </c>
      <c r="F3" s="1">
        <v>20</v>
      </c>
      <c r="G3" s="2">
        <f>Tablo1[[#This Row],[rnumer]]/Tablo1[[#This Row],[nclass]]</f>
        <v>75.849999999999994</v>
      </c>
      <c r="H3" s="1">
        <v>0.83124588002636779</v>
      </c>
      <c r="I3" s="1">
        <v>0.39881344759393539</v>
      </c>
      <c r="J3" s="1">
        <f>Tablo1[[#This Row],[accuracy.hc]]-Tablo1[[#This Row],[accuracy.hc.smote]]</f>
        <v>0.4324324324324324</v>
      </c>
      <c r="K3" s="1">
        <v>0.82088406759648735</v>
      </c>
      <c r="L3" s="1">
        <v>0.36136134195435332</v>
      </c>
      <c r="M3" s="1">
        <v>0.65574329447948743</v>
      </c>
      <c r="N3" s="1">
        <v>0.56722203208685495</v>
      </c>
      <c r="O3" s="1">
        <v>-1.3203414009122319E-2</v>
      </c>
      <c r="P3" s="1">
        <v>7.134717734916643E-2</v>
      </c>
      <c r="Q3" s="1">
        <v>0.10568078612114901</v>
      </c>
      <c r="R3" s="1">
        <v>3.6797481392985701E-3</v>
      </c>
      <c r="S3" s="1">
        <v>0.83124588002636779</v>
      </c>
      <c r="T3" s="1">
        <v>0.39881344759393539</v>
      </c>
      <c r="U3" s="1">
        <v>0.90323031996763292</v>
      </c>
      <c r="V3" s="1">
        <v>0.55980008255109781</v>
      </c>
      <c r="W3" s="1">
        <v>0.56899410117084148</v>
      </c>
      <c r="X3" s="1">
        <v>0.4643922009034851</v>
      </c>
      <c r="Y3" s="1">
        <v>2.3627850910935799</v>
      </c>
    </row>
    <row r="4" spans="1:25" x14ac:dyDescent="0.25">
      <c r="A4" s="2">
        <v>3</v>
      </c>
      <c r="B4" s="1" t="s">
        <v>27</v>
      </c>
      <c r="C4" s="1">
        <v>715</v>
      </c>
      <c r="D4" s="1">
        <v>3</v>
      </c>
      <c r="E4" s="1" t="s">
        <v>26</v>
      </c>
      <c r="F4" s="1">
        <v>3</v>
      </c>
      <c r="G4" s="2">
        <f>Tablo1[[#This Row],[rnumer]]/Tablo1[[#This Row],[nclass]]</f>
        <v>238.33333333333334</v>
      </c>
      <c r="H4" s="1">
        <v>0.99300699300699302</v>
      </c>
      <c r="I4" s="1">
        <v>0.83776223776223779</v>
      </c>
      <c r="J4" s="1">
        <f>Tablo1[[#This Row],[accuracy.hc]]-Tablo1[[#This Row],[accuracy.hc.smote]]</f>
        <v>0.15524475524475523</v>
      </c>
      <c r="K4" s="1">
        <v>0.98796681196250358</v>
      </c>
      <c r="L4" s="1">
        <v>0.7183749002563623</v>
      </c>
      <c r="M4" s="1">
        <v>0.53923289760553494</v>
      </c>
      <c r="N4" s="1">
        <v>0.54290926622675573</v>
      </c>
      <c r="O4" s="1">
        <v>0.2991449744109223</v>
      </c>
      <c r="P4" s="1">
        <v>1.418546429416735E-2</v>
      </c>
      <c r="Q4" s="1">
        <v>4.2141323563676288E-2</v>
      </c>
      <c r="R4" s="1">
        <v>3.90737239159552E-3</v>
      </c>
      <c r="S4" s="1">
        <v>0.99300699300699302</v>
      </c>
      <c r="T4" s="1">
        <v>0.83776223776223779</v>
      </c>
      <c r="U4" s="1">
        <v>0.95393162951424604</v>
      </c>
      <c r="V4" s="1">
        <v>0.53375779788413902</v>
      </c>
      <c r="W4" s="1">
        <v>0.52117032375849148</v>
      </c>
      <c r="X4" s="1">
        <v>0.11697336175975261</v>
      </c>
      <c r="Y4" s="1">
        <v>1.213322963025661</v>
      </c>
    </row>
    <row r="5" spans="1:25" x14ac:dyDescent="0.25">
      <c r="A5" s="2">
        <v>4</v>
      </c>
      <c r="B5" s="1" t="s">
        <v>28</v>
      </c>
      <c r="C5" s="1">
        <v>863</v>
      </c>
      <c r="D5" s="1">
        <v>3</v>
      </c>
      <c r="E5" s="1" t="s">
        <v>26</v>
      </c>
      <c r="F5" s="1">
        <v>4</v>
      </c>
      <c r="G5" s="2">
        <f>Tablo1[[#This Row],[rnumer]]/Tablo1[[#This Row],[nclass]]</f>
        <v>215.75</v>
      </c>
      <c r="H5" s="1">
        <v>0.65585168018539974</v>
      </c>
      <c r="I5" s="1">
        <v>0.59096176129779843</v>
      </c>
      <c r="J5" s="1">
        <f>Tablo1[[#This Row],[accuracy.hc]]-Tablo1[[#This Row],[accuracy.hc.smote]]</f>
        <v>6.4889918887601317E-2</v>
      </c>
      <c r="K5" s="1">
        <v>0.40643743428944601</v>
      </c>
      <c r="L5" s="1">
        <v>0.37721758613781242</v>
      </c>
      <c r="M5" s="1">
        <v>0.61573260876343339</v>
      </c>
      <c r="N5" s="1">
        <v>0.49822239792481898</v>
      </c>
      <c r="O5" s="1">
        <v>0.19399962600365131</v>
      </c>
      <c r="P5" s="1">
        <v>3.9216579824924852E-2</v>
      </c>
      <c r="Q5" s="1">
        <v>0.1891718135976557</v>
      </c>
      <c r="R5" s="1">
        <v>4.8171168592676668E-4</v>
      </c>
      <c r="S5" s="1">
        <v>0.65585168018539974</v>
      </c>
      <c r="T5" s="1">
        <v>0.59096176129779843</v>
      </c>
      <c r="U5" s="1">
        <v>0.50603783705232053</v>
      </c>
      <c r="V5" s="1">
        <v>0.30073016020264509</v>
      </c>
      <c r="W5" s="1">
        <v>0.10876931716968451</v>
      </c>
      <c r="X5" s="1">
        <v>0.82962977285937733</v>
      </c>
      <c r="Y5" s="1">
        <v>2.1868748434958651</v>
      </c>
    </row>
    <row r="6" spans="1:25" x14ac:dyDescent="0.25">
      <c r="A6" s="2">
        <v>5</v>
      </c>
      <c r="B6" s="1" t="s">
        <v>29</v>
      </c>
      <c r="C6" s="1">
        <v>876</v>
      </c>
      <c r="D6" s="1">
        <v>3</v>
      </c>
      <c r="E6" s="1" t="s">
        <v>26</v>
      </c>
      <c r="F6" s="1">
        <v>4</v>
      </c>
      <c r="G6" s="2">
        <f>Tablo1[[#This Row],[rnumer]]/Tablo1[[#This Row],[nclass]]</f>
        <v>219</v>
      </c>
      <c r="H6" s="1">
        <v>0.63470319634703198</v>
      </c>
      <c r="I6" s="1">
        <v>0.60159817351598177</v>
      </c>
      <c r="J6" s="1">
        <f>Tablo1[[#This Row],[accuracy.hc]]-Tablo1[[#This Row],[accuracy.hc.smote]]</f>
        <v>3.3105022831050213E-2</v>
      </c>
      <c r="K6" s="1">
        <v>0.47366049299265472</v>
      </c>
      <c r="L6" s="1">
        <v>0.44934537221654858</v>
      </c>
      <c r="M6" s="1">
        <v>0.59104164854321584</v>
      </c>
      <c r="N6" s="1">
        <v>0.32140171656581201</v>
      </c>
      <c r="O6" s="1">
        <v>0.16579435512743021</v>
      </c>
      <c r="P6" s="1">
        <v>1.780788512194809E-2</v>
      </c>
      <c r="Q6" s="1">
        <v>8.1474097121915223E-2</v>
      </c>
      <c r="R6" s="1">
        <v>6.76288687360945E-4</v>
      </c>
      <c r="S6" s="1">
        <v>0.63470319634703198</v>
      </c>
      <c r="T6" s="1">
        <v>0.60159817351598177</v>
      </c>
      <c r="U6" s="1">
        <v>0.49510052026267098</v>
      </c>
      <c r="V6" s="1">
        <v>0.32943550059201948</v>
      </c>
      <c r="W6" s="1">
        <v>0.2807346878149769</v>
      </c>
      <c r="X6" s="1">
        <v>0.98225943638022972</v>
      </c>
      <c r="Y6" s="1">
        <v>1.9988293076805379</v>
      </c>
    </row>
    <row r="7" spans="1:25" x14ac:dyDescent="0.25">
      <c r="A7" s="2">
        <v>6</v>
      </c>
      <c r="B7" s="1" t="s">
        <v>30</v>
      </c>
      <c r="C7" s="1">
        <v>1261</v>
      </c>
      <c r="D7" s="1">
        <v>3</v>
      </c>
      <c r="E7" s="1" t="s">
        <v>26</v>
      </c>
      <c r="F7" s="1">
        <v>4</v>
      </c>
      <c r="G7" s="2">
        <f>Tablo1[[#This Row],[rnumer]]/Tablo1[[#This Row],[nclass]]</f>
        <v>315.25</v>
      </c>
      <c r="H7" s="1">
        <v>1</v>
      </c>
      <c r="I7" s="1">
        <v>0.54956383822363208</v>
      </c>
      <c r="J7" s="1">
        <f>Tablo1[[#This Row],[accuracy.hc]]-Tablo1[[#This Row],[accuracy.hc.smote]]</f>
        <v>0.45043616177636792</v>
      </c>
      <c r="K7" s="1">
        <v>1</v>
      </c>
      <c r="L7" s="1">
        <v>0.31482469986129058</v>
      </c>
      <c r="M7" s="1">
        <v>0.86703110658453231</v>
      </c>
      <c r="N7" s="1">
        <v>0.86703110658453231</v>
      </c>
      <c r="O7" s="1">
        <v>0.13290532760600651</v>
      </c>
      <c r="P7" s="1">
        <v>0.4488307712400943</v>
      </c>
      <c r="Q7" s="1">
        <v>0.4488307712400943</v>
      </c>
      <c r="R7" s="1">
        <v>9.7495369983848802E-4</v>
      </c>
      <c r="S7" s="1">
        <v>1</v>
      </c>
      <c r="T7" s="1">
        <v>0.54956383822363208</v>
      </c>
      <c r="U7" s="1">
        <v>1</v>
      </c>
      <c r="V7" s="1">
        <v>0.3417107890310816</v>
      </c>
      <c r="W7" s="1">
        <v>0.3417107890310816</v>
      </c>
      <c r="X7" s="1">
        <v>0</v>
      </c>
      <c r="Y7" s="1">
        <v>1.3890569939276309</v>
      </c>
    </row>
    <row r="8" spans="1:25" x14ac:dyDescent="0.25">
      <c r="A8" s="2">
        <v>7</v>
      </c>
      <c r="B8" s="1" t="s">
        <v>31</v>
      </c>
      <c r="C8" s="1">
        <v>1000</v>
      </c>
      <c r="D8" s="1">
        <v>3</v>
      </c>
      <c r="E8" s="1" t="s">
        <v>26</v>
      </c>
      <c r="F8" s="1">
        <v>2</v>
      </c>
      <c r="G8" s="2">
        <f>Tablo1[[#This Row],[rnumer]]/Tablo1[[#This Row],[nclass]]</f>
        <v>500</v>
      </c>
      <c r="H8" s="1">
        <v>0.51900000000000002</v>
      </c>
      <c r="I8" s="1">
        <v>0.85199999999999998</v>
      </c>
      <c r="J8" s="1">
        <f>Tablo1[[#This Row],[accuracy.hc]]-Tablo1[[#This Row],[accuracy.hc.smote]]</f>
        <v>-0.33299999999999996</v>
      </c>
      <c r="K8" s="1">
        <v>2.1492170709242401E-3</v>
      </c>
      <c r="L8" s="1">
        <v>0.70645171527403128</v>
      </c>
      <c r="M8" s="1">
        <v>0.39719417546187802</v>
      </c>
      <c r="N8" s="1">
        <v>0.3938489496208557</v>
      </c>
      <c r="O8" s="1">
        <v>0.423722412082357</v>
      </c>
      <c r="P8" s="1">
        <v>1.316475667750547E-3</v>
      </c>
      <c r="Q8" s="1">
        <v>8.5068701802294103E-2</v>
      </c>
      <c r="R8" s="1">
        <v>9.6654766018849873E-3</v>
      </c>
      <c r="S8" s="1">
        <v>0.51900000000000002</v>
      </c>
      <c r="T8" s="1">
        <v>0.85199999999999998</v>
      </c>
      <c r="U8" s="1">
        <v>1.0546571446017369E-3</v>
      </c>
      <c r="V8" s="1">
        <v>0.47098932254904241</v>
      </c>
      <c r="W8" s="1">
        <v>7.2797104252496781E-4</v>
      </c>
      <c r="X8" s="1">
        <v>1.0083653473790519</v>
      </c>
      <c r="Y8" s="1">
        <v>1.018785276282226</v>
      </c>
    </row>
    <row r="9" spans="1:25" x14ac:dyDescent="0.25">
      <c r="A9" s="2">
        <v>8</v>
      </c>
      <c r="B9" s="1" t="s">
        <v>32</v>
      </c>
      <c r="C9" s="1">
        <v>2000</v>
      </c>
      <c r="D9" s="1">
        <v>3</v>
      </c>
      <c r="E9" s="1" t="s">
        <v>26</v>
      </c>
      <c r="F9" s="1">
        <v>4</v>
      </c>
      <c r="G9" s="2">
        <f>Tablo1[[#This Row],[rnumer]]/Tablo1[[#This Row],[nclass]]</f>
        <v>500</v>
      </c>
      <c r="H9" s="1">
        <v>0.74950000000000006</v>
      </c>
      <c r="I9" s="1">
        <v>0.69750000000000001</v>
      </c>
      <c r="J9" s="1">
        <f>Tablo1[[#This Row],[accuracy.hc]]-Tablo1[[#This Row],[accuracy.hc.smote]]</f>
        <v>5.2000000000000046E-2</v>
      </c>
      <c r="K9" s="1">
        <v>0.66600000000000004</v>
      </c>
      <c r="L9" s="1">
        <v>0.59666666666666668</v>
      </c>
      <c r="M9" s="1">
        <v>0.3897126473647895</v>
      </c>
      <c r="N9" s="1">
        <v>0.62562437667467563</v>
      </c>
      <c r="O9" s="1">
        <v>0.52830972242997021</v>
      </c>
      <c r="P9" s="1">
        <v>0.1214032894880659</v>
      </c>
      <c r="Q9" s="1">
        <v>0.15495973311853459</v>
      </c>
      <c r="R9" s="1">
        <v>3.1155899427648122E-3</v>
      </c>
      <c r="S9" s="1">
        <v>0.74950000000000006</v>
      </c>
      <c r="T9" s="1">
        <v>0.69750000000000001</v>
      </c>
      <c r="U9" s="1">
        <v>0.75</v>
      </c>
      <c r="V9" s="1">
        <v>0.66672460468422667</v>
      </c>
      <c r="W9" s="1">
        <v>0.78687885999674301</v>
      </c>
      <c r="X9" s="1">
        <v>0.50520351783387518</v>
      </c>
      <c r="Y9" s="1">
        <v>1.0258800185961561</v>
      </c>
    </row>
    <row r="10" spans="1:25" x14ac:dyDescent="0.25">
      <c r="A10" s="2">
        <v>9</v>
      </c>
      <c r="B10" s="1" t="s">
        <v>33</v>
      </c>
      <c r="C10" s="1">
        <v>312</v>
      </c>
      <c r="D10" s="1">
        <v>3</v>
      </c>
      <c r="E10" s="1" t="s">
        <v>26</v>
      </c>
      <c r="F10" s="1">
        <v>3</v>
      </c>
      <c r="G10" s="2">
        <f>Tablo1[[#This Row],[rnumer]]/Tablo1[[#This Row],[nclass]]</f>
        <v>104</v>
      </c>
      <c r="H10" s="1">
        <v>0.40384615384615391</v>
      </c>
      <c r="I10" s="1">
        <v>0.39102564102564102</v>
      </c>
      <c r="J10" s="1">
        <f>Tablo1[[#This Row],[accuracy.hc]]-Tablo1[[#This Row],[accuracy.hc.smote]]</f>
        <v>1.2820512820512886E-2</v>
      </c>
      <c r="K10" s="1">
        <v>0.1011291646659748</v>
      </c>
      <c r="L10" s="1">
        <v>8.3417085427135634E-2</v>
      </c>
      <c r="M10" s="1">
        <v>1.344297344277921E-3</v>
      </c>
      <c r="N10" s="1">
        <v>0.2894794357619706</v>
      </c>
      <c r="O10" s="1">
        <v>0.2389755825275087</v>
      </c>
      <c r="P10" s="1">
        <v>0.14107179703456171</v>
      </c>
      <c r="Q10" s="1">
        <v>1.7312126766409381E-2</v>
      </c>
      <c r="R10" s="1">
        <v>6.4487538478757746E-3</v>
      </c>
      <c r="S10" s="1">
        <v>0.40384615384615391</v>
      </c>
      <c r="T10" s="1">
        <v>0.39102564102564102</v>
      </c>
      <c r="U10" s="1">
        <v>3.7960004597155837E-2</v>
      </c>
      <c r="V10" s="1">
        <v>3.7709112244380102E-2</v>
      </c>
      <c r="W10" s="1">
        <v>0.16264342960121481</v>
      </c>
      <c r="X10" s="1">
        <v>2.773257654720894</v>
      </c>
      <c r="Y10" s="1">
        <v>2.8659630761345132</v>
      </c>
    </row>
    <row r="11" spans="1:25" x14ac:dyDescent="0.25">
      <c r="A11" s="2">
        <v>10</v>
      </c>
      <c r="B11" s="1" t="s">
        <v>34</v>
      </c>
      <c r="C11" s="1">
        <v>400</v>
      </c>
      <c r="D11" s="1">
        <v>3</v>
      </c>
      <c r="E11" s="1" t="s">
        <v>26</v>
      </c>
      <c r="F11" s="1">
        <v>3</v>
      </c>
      <c r="G11" s="2">
        <f>Tablo1[[#This Row],[rnumer]]/Tablo1[[#This Row],[nclass]]</f>
        <v>133.33333333333334</v>
      </c>
      <c r="H11" s="1">
        <v>1</v>
      </c>
      <c r="I11" s="1">
        <v>0.61499999999999999</v>
      </c>
      <c r="J11" s="1">
        <f>Tablo1[[#This Row],[accuracy.hc]]-Tablo1[[#This Row],[accuracy.hc.smote]]</f>
        <v>0.38500000000000001</v>
      </c>
      <c r="K11" s="1">
        <v>1</v>
      </c>
      <c r="L11" s="1">
        <v>0.37461928934010152</v>
      </c>
      <c r="M11" s="1">
        <v>0.49561425109489848</v>
      </c>
      <c r="N11" s="1">
        <v>0.49561425109489848</v>
      </c>
      <c r="O11" s="1">
        <v>0.27108141913833778</v>
      </c>
      <c r="P11" s="1">
        <v>0.16130475564699431</v>
      </c>
      <c r="Q11" s="1">
        <v>0.16130475564699431</v>
      </c>
      <c r="R11" s="1">
        <v>1.122148013592335E-2</v>
      </c>
      <c r="S11" s="1">
        <v>1</v>
      </c>
      <c r="T11" s="1">
        <v>0.61499999999999999</v>
      </c>
      <c r="U11" s="1">
        <v>1</v>
      </c>
      <c r="V11" s="1">
        <v>0.22490072888976401</v>
      </c>
      <c r="W11" s="1">
        <v>0.22490072888976401</v>
      </c>
      <c r="X11" s="1">
        <v>-4.4408920985006262E-16</v>
      </c>
      <c r="Y11" s="1">
        <v>1.766903604317839</v>
      </c>
    </row>
    <row r="12" spans="1:25" x14ac:dyDescent="0.25">
      <c r="A12" s="2">
        <v>11</v>
      </c>
      <c r="B12" s="1" t="s">
        <v>35</v>
      </c>
      <c r="C12" s="1">
        <v>788</v>
      </c>
      <c r="D12" s="1">
        <v>3</v>
      </c>
      <c r="E12" s="1" t="s">
        <v>26</v>
      </c>
      <c r="F12" s="1">
        <v>7</v>
      </c>
      <c r="G12" s="2">
        <f>Tablo1[[#This Row],[rnumer]]/Tablo1[[#This Row],[nclass]]</f>
        <v>112.57142857142857</v>
      </c>
      <c r="H12" s="1">
        <v>0.98857868020304573</v>
      </c>
      <c r="I12" s="1">
        <v>0.81091370558375631</v>
      </c>
      <c r="J12" s="1">
        <f>Tablo1[[#This Row],[accuracy.hc]]-Tablo1[[#This Row],[accuracy.hc.smote]]</f>
        <v>0.17766497461928943</v>
      </c>
      <c r="K12" s="1">
        <v>0.98544908410478638</v>
      </c>
      <c r="L12" s="1">
        <v>0.77319229164412984</v>
      </c>
      <c r="M12" s="1">
        <v>0.49253488026502362</v>
      </c>
      <c r="N12" s="1">
        <v>0.49592061317075242</v>
      </c>
      <c r="O12" s="1">
        <v>0.46593206210292271</v>
      </c>
      <c r="P12" s="1">
        <v>3.5828152717981419E-2</v>
      </c>
      <c r="Q12" s="1">
        <v>4.10409317474804E-2</v>
      </c>
      <c r="R12" s="1">
        <v>1.6652650801699139E-2</v>
      </c>
      <c r="S12" s="1">
        <v>0.98857868020304573</v>
      </c>
      <c r="T12" s="1">
        <v>0.81091370558375631</v>
      </c>
      <c r="U12" s="1">
        <v>0.96801929564050693</v>
      </c>
      <c r="V12" s="1">
        <v>0.76160359100193309</v>
      </c>
      <c r="W12" s="1">
        <v>0.76385225494305931</v>
      </c>
      <c r="X12" s="1">
        <v>0.13482766857617889</v>
      </c>
      <c r="Y12" s="1">
        <v>1.0124949696736549</v>
      </c>
    </row>
    <row r="13" spans="1:25" x14ac:dyDescent="0.25">
      <c r="A13" s="2">
        <v>12</v>
      </c>
      <c r="B13" s="1" t="s">
        <v>36</v>
      </c>
      <c r="C13" s="1">
        <v>804</v>
      </c>
      <c r="D13" s="1">
        <v>3</v>
      </c>
      <c r="E13" s="1" t="s">
        <v>26</v>
      </c>
      <c r="F13" s="1">
        <v>5</v>
      </c>
      <c r="G13" s="2">
        <f>Tablo1[[#This Row],[rnumer]]/Tablo1[[#This Row],[nclass]]</f>
        <v>160.80000000000001</v>
      </c>
      <c r="H13" s="1">
        <v>0.94278606965174128</v>
      </c>
      <c r="I13" s="1">
        <v>0.9266169154228856</v>
      </c>
      <c r="J13" s="1">
        <f>Tablo1[[#This Row],[accuracy.hc]]-Tablo1[[#This Row],[accuracy.hc.smote]]</f>
        <v>1.6169154228855676E-2</v>
      </c>
      <c r="K13" s="1">
        <v>0.88552148948354048</v>
      </c>
      <c r="L13" s="1">
        <v>0.85492868152570145</v>
      </c>
      <c r="M13" s="1">
        <v>0.8303824927146547</v>
      </c>
      <c r="N13" s="1">
        <v>0.82522008713401251</v>
      </c>
      <c r="O13" s="1">
        <v>0.8044799141137674</v>
      </c>
      <c r="P13" s="1">
        <v>0.23464800031621019</v>
      </c>
      <c r="Q13" s="1">
        <v>0.27917451160733109</v>
      </c>
      <c r="R13" s="1">
        <v>2.3858516169242481E-2</v>
      </c>
      <c r="S13" s="1">
        <v>0.94278606965174128</v>
      </c>
      <c r="T13" s="1">
        <v>0.9266169154228856</v>
      </c>
      <c r="U13" s="1">
        <v>0.89433399426262361</v>
      </c>
      <c r="V13" s="1">
        <v>0.83669283209748524</v>
      </c>
      <c r="W13" s="1">
        <v>0.91691556819777242</v>
      </c>
      <c r="X13" s="1">
        <v>0.16500033574662959</v>
      </c>
      <c r="Y13" s="1">
        <v>0.36157300249367452</v>
      </c>
    </row>
    <row r="14" spans="1:25" x14ac:dyDescent="0.25">
      <c r="A14" s="2">
        <v>13</v>
      </c>
      <c r="B14" s="1" t="s">
        <v>37</v>
      </c>
      <c r="C14" s="1">
        <v>800</v>
      </c>
      <c r="D14" s="1">
        <v>4</v>
      </c>
      <c r="E14" s="1" t="s">
        <v>26</v>
      </c>
      <c r="F14" s="1">
        <v>2</v>
      </c>
      <c r="G14" s="2">
        <f>Tablo1[[#This Row],[rnumer]]/Tablo1[[#This Row],[nclass]]</f>
        <v>400</v>
      </c>
      <c r="H14" s="1">
        <v>0.53</v>
      </c>
      <c r="I14" s="1">
        <v>0.68374999999999997</v>
      </c>
      <c r="J14" s="1">
        <f>Tablo1[[#This Row],[accuracy.hc]]-Tablo1[[#This Row],[accuracy.hc.smote]]</f>
        <v>-0.15374999999999994</v>
      </c>
      <c r="K14" s="1">
        <v>6.0000000000000053E-2</v>
      </c>
      <c r="L14" s="1">
        <v>0.36749999999999988</v>
      </c>
      <c r="M14" s="1">
        <v>0.31149297508558421</v>
      </c>
      <c r="N14" s="1">
        <v>0.29093203479015323</v>
      </c>
      <c r="O14" s="1">
        <v>0.4047935678678487</v>
      </c>
      <c r="P14" s="1">
        <v>0.37547726472331699</v>
      </c>
      <c r="Q14" s="1">
        <v>8.6234517289515408E-2</v>
      </c>
      <c r="R14" s="1">
        <v>2.1743267900781699E-2</v>
      </c>
      <c r="S14" s="1">
        <v>0.53</v>
      </c>
      <c r="T14" s="1">
        <v>0.68374999999999997</v>
      </c>
      <c r="U14" s="1">
        <v>3.0669398254337139E-2</v>
      </c>
      <c r="V14" s="1">
        <v>0.2138457059471647</v>
      </c>
      <c r="W14" s="1">
        <v>2.2338686988573422E-3</v>
      </c>
      <c r="X14" s="1">
        <v>1.1330530613229</v>
      </c>
      <c r="Y14" s="1">
        <v>1.260520877579441</v>
      </c>
    </row>
    <row r="15" spans="1:25" x14ac:dyDescent="0.25">
      <c r="A15" s="7">
        <v>14</v>
      </c>
      <c r="B15" s="1" t="s">
        <v>38</v>
      </c>
      <c r="C15" s="2">
        <v>300</v>
      </c>
      <c r="D15" s="2">
        <v>3</v>
      </c>
      <c r="E15" s="1" t="s">
        <v>26</v>
      </c>
      <c r="F15" s="2">
        <v>3</v>
      </c>
      <c r="G15" s="2">
        <f>Tablo1[[#This Row],[rnumer]]/Tablo1[[#This Row],[nclass]]</f>
        <v>100</v>
      </c>
      <c r="H15" s="1">
        <v>0.95</v>
      </c>
      <c r="I15" s="1">
        <v>0.96</v>
      </c>
      <c r="J15" s="1">
        <f>Tablo1[[#This Row],[accuracy.hc]]-Tablo1[[#This Row],[accuracy.hc.smote]]</f>
        <v>-1.0000000000000009E-2</v>
      </c>
      <c r="K15" s="1">
        <v>0.92499999999999993</v>
      </c>
      <c r="L15" s="1">
        <v>0.94</v>
      </c>
      <c r="M15" s="1">
        <v>0.54482769954031884</v>
      </c>
      <c r="N15" s="1">
        <v>0.54013859284030552</v>
      </c>
      <c r="O15" s="1">
        <v>0.55740430278593367</v>
      </c>
      <c r="P15" s="1">
        <v>1.9738523276190859E-2</v>
      </c>
      <c r="Q15" s="1">
        <v>6.4194031438213867E-2</v>
      </c>
      <c r="R15" s="1">
        <v>3.6046022135568123E-2</v>
      </c>
      <c r="S15" s="1">
        <v>0.95</v>
      </c>
      <c r="T15" s="1">
        <v>0.96</v>
      </c>
      <c r="U15" s="1">
        <v>0.82329527521188117</v>
      </c>
      <c r="V15" s="1">
        <v>0.84032245651859006</v>
      </c>
      <c r="W15" s="1">
        <v>0.83214257118224477</v>
      </c>
      <c r="X15" s="1">
        <v>0.55834006668826186</v>
      </c>
      <c r="Y15" s="1">
        <v>0.5055376466018946</v>
      </c>
    </row>
    <row r="16" spans="1:25" x14ac:dyDescent="0.25">
      <c r="A16" s="2">
        <v>15</v>
      </c>
      <c r="B16" s="1" t="s">
        <v>39</v>
      </c>
      <c r="C16" s="1">
        <v>1000</v>
      </c>
      <c r="D16" s="1">
        <v>3</v>
      </c>
      <c r="E16" s="1" t="s">
        <v>26</v>
      </c>
      <c r="F16" s="1">
        <v>3</v>
      </c>
      <c r="G16" s="2">
        <f>Tablo1[[#This Row],[rnumer]]/Tablo1[[#This Row],[nclass]]</f>
        <v>333.33333333333331</v>
      </c>
      <c r="H16" s="1">
        <v>0.60399999999999998</v>
      </c>
      <c r="I16" s="1">
        <v>0.79800000000000004</v>
      </c>
      <c r="J16" s="1">
        <f>Tablo1[[#This Row],[accuracy.hc]]-Tablo1[[#This Row],[accuracy.hc.smote]]</f>
        <v>-0.19400000000000006</v>
      </c>
      <c r="K16" s="1">
        <v>0.38047559449311641</v>
      </c>
      <c r="L16" s="1">
        <v>0.69300911854103353</v>
      </c>
      <c r="M16" s="1">
        <v>0.35833418803081352</v>
      </c>
      <c r="N16" s="1">
        <v>0.44193392152726679</v>
      </c>
      <c r="O16" s="1">
        <v>0.4042765260550949</v>
      </c>
      <c r="P16" s="1">
        <v>8.565453072512097E-2</v>
      </c>
      <c r="Q16" s="1">
        <v>3.6420481815842488E-2</v>
      </c>
      <c r="R16" s="1">
        <v>7.4115112904014676E-3</v>
      </c>
      <c r="S16" s="1">
        <v>0.60399999999999998</v>
      </c>
      <c r="T16" s="1">
        <v>0.79800000000000004</v>
      </c>
      <c r="U16" s="1">
        <v>0.63797402631333189</v>
      </c>
      <c r="V16" s="1">
        <v>0.62225144221284356</v>
      </c>
      <c r="W16" s="1">
        <v>0.48658391930231221</v>
      </c>
      <c r="X16" s="1">
        <v>0.95086207713381787</v>
      </c>
      <c r="Y16" s="1">
        <v>1.1446213129860521</v>
      </c>
    </row>
    <row r="17" spans="1:25" x14ac:dyDescent="0.25">
      <c r="A17" s="2">
        <v>16</v>
      </c>
      <c r="B17" s="1" t="s">
        <v>40</v>
      </c>
      <c r="C17" s="1">
        <v>1000</v>
      </c>
      <c r="D17" s="1">
        <v>4</v>
      </c>
      <c r="E17" s="1" t="s">
        <v>26</v>
      </c>
      <c r="F17" s="1">
        <v>2</v>
      </c>
      <c r="G17" s="2">
        <f>Tablo1[[#This Row],[rnumer]]/Tablo1[[#This Row],[nclass]]</f>
        <v>500</v>
      </c>
      <c r="H17" s="1">
        <v>0.72599999999999998</v>
      </c>
      <c r="I17" s="1">
        <v>0.64900000000000002</v>
      </c>
      <c r="J17" s="1">
        <f>Tablo1[[#This Row],[accuracy.hc]]-Tablo1[[#This Row],[accuracy.hc.smote]]</f>
        <v>7.6999999999999957E-2</v>
      </c>
      <c r="K17" s="1">
        <v>0.45200000000000001</v>
      </c>
      <c r="L17" s="1">
        <v>0.29799999999999999</v>
      </c>
      <c r="M17" s="1">
        <v>0.16665162526841701</v>
      </c>
      <c r="N17" s="1">
        <v>0.34917614784468681</v>
      </c>
      <c r="O17" s="1">
        <v>0.18750420787623259</v>
      </c>
      <c r="P17" s="1">
        <v>0.3722676606436891</v>
      </c>
      <c r="Q17" s="1">
        <v>3.3787652183418351E-2</v>
      </c>
      <c r="R17" s="1">
        <v>1.349102459044218E-2</v>
      </c>
      <c r="S17" s="1">
        <v>0.72599999999999998</v>
      </c>
      <c r="T17" s="1">
        <v>0.64900000000000002</v>
      </c>
      <c r="U17" s="1">
        <v>0.27430206180645372</v>
      </c>
      <c r="V17" s="1">
        <v>0.1679159579031908</v>
      </c>
      <c r="W17" s="1">
        <v>0.10550797761389449</v>
      </c>
      <c r="X17" s="1">
        <v>1.2223688442875731</v>
      </c>
      <c r="Y17" s="1">
        <v>1.2715002205520911</v>
      </c>
    </row>
    <row r="18" spans="1:25" x14ac:dyDescent="0.25">
      <c r="A18" s="7">
        <v>17</v>
      </c>
      <c r="B18" s="1" t="s">
        <v>41</v>
      </c>
      <c r="C18" s="2">
        <v>1000</v>
      </c>
      <c r="D18" s="2">
        <v>3</v>
      </c>
      <c r="E18" s="1" t="s">
        <v>26</v>
      </c>
      <c r="F18" s="2">
        <v>2</v>
      </c>
      <c r="G18" s="2">
        <f>Tablo1[[#This Row],[rnumer]]/Tablo1[[#This Row],[nclass]]</f>
        <v>500</v>
      </c>
      <c r="H18" s="1">
        <v>0.54</v>
      </c>
      <c r="I18" s="1">
        <v>0.60299999999999998</v>
      </c>
      <c r="J18" s="1">
        <f>Tablo1[[#This Row],[accuracy.hc]]-Tablo1[[#This Row],[accuracy.hc.smote]]</f>
        <v>-6.2999999999999945E-2</v>
      </c>
      <c r="K18" s="1">
        <v>7.2127933386854207E-2</v>
      </c>
      <c r="L18" s="1">
        <v>0.17739301965139681</v>
      </c>
      <c r="M18" s="1">
        <v>9.8701704516425487E-2</v>
      </c>
      <c r="N18" s="1">
        <v>0.34098043442761261</v>
      </c>
      <c r="O18" s="1">
        <v>0.1184292306856032</v>
      </c>
      <c r="P18" s="1">
        <v>2.3257584807867861E-3</v>
      </c>
      <c r="Q18" s="1">
        <v>2.0052393452096601E-2</v>
      </c>
      <c r="R18" s="1">
        <v>4.23756712938909E-3</v>
      </c>
      <c r="S18" s="1">
        <v>0.54</v>
      </c>
      <c r="T18" s="1">
        <v>0.60299999999999998</v>
      </c>
      <c r="U18" s="1">
        <v>3.8587880785185468E-3</v>
      </c>
      <c r="V18" s="1">
        <v>8.3301648675012191E-2</v>
      </c>
      <c r="W18" s="1">
        <v>7.4478294227827552E-4</v>
      </c>
      <c r="X18" s="1">
        <v>1.961382041125475</v>
      </c>
      <c r="Y18" s="1">
        <v>1.2553114203989499</v>
      </c>
    </row>
    <row r="19" spans="1:25" x14ac:dyDescent="0.25">
      <c r="A19" s="2">
        <v>18</v>
      </c>
      <c r="B19" s="1" t="s">
        <v>42</v>
      </c>
      <c r="C19" s="1">
        <v>8000</v>
      </c>
      <c r="D19" s="1">
        <v>3</v>
      </c>
      <c r="E19" s="1" t="s">
        <v>24</v>
      </c>
      <c r="F19" s="1">
        <v>7</v>
      </c>
      <c r="G19" s="2">
        <f>Tablo1[[#This Row],[rnumer]]/Tablo1[[#This Row],[nclass]]</f>
        <v>1142.8571428571429</v>
      </c>
      <c r="H19" s="1">
        <v>0.75249999999999995</v>
      </c>
      <c r="I19" s="1">
        <v>0.60875000000000001</v>
      </c>
      <c r="J19" s="1">
        <f>Tablo1[[#This Row],[accuracy.hc]]-Tablo1[[#This Row],[accuracy.hc.smote]]</f>
        <v>0.14374999999999993</v>
      </c>
      <c r="K19" s="1">
        <v>0.70050117271564161</v>
      </c>
      <c r="L19" s="1">
        <v>0.52515209071324542</v>
      </c>
      <c r="M19" s="1">
        <v>0.2328894658085234</v>
      </c>
      <c r="N19" s="1">
        <v>0.33928891324308669</v>
      </c>
      <c r="O19" s="1">
        <v>0.31330172104345561</v>
      </c>
      <c r="P19" s="1">
        <v>1.6332002550305401E-3</v>
      </c>
      <c r="Q19" s="1">
        <v>9.1334775637811443E-3</v>
      </c>
      <c r="R19" s="1">
        <v>1.83651769442667E-3</v>
      </c>
      <c r="S19" s="1">
        <v>0.75249999999999995</v>
      </c>
      <c r="T19" s="1">
        <v>0.60875000000000001</v>
      </c>
      <c r="U19" s="1">
        <v>0.65712391384596214</v>
      </c>
      <c r="V19" s="1">
        <v>0.5010274918255575</v>
      </c>
      <c r="W19" s="1">
        <v>0.68177899777172102</v>
      </c>
      <c r="X19" s="1">
        <v>1.5489830816795629</v>
      </c>
      <c r="Y19" s="1">
        <v>2.158223776911004</v>
      </c>
    </row>
    <row r="20" spans="1:25" x14ac:dyDescent="0.25">
      <c r="A20" s="2">
        <v>19</v>
      </c>
      <c r="B20" s="1" t="s">
        <v>43</v>
      </c>
      <c r="C20" s="1">
        <v>8000</v>
      </c>
      <c r="D20" s="1">
        <v>3</v>
      </c>
      <c r="E20" s="1" t="s">
        <v>24</v>
      </c>
      <c r="F20" s="1">
        <v>7</v>
      </c>
      <c r="G20" s="2">
        <f>Tablo1[[#This Row],[rnumer]]/Tablo1[[#This Row],[nclass]]</f>
        <v>1142.8571428571429</v>
      </c>
      <c r="H20" s="1">
        <v>0.86012500000000003</v>
      </c>
      <c r="I20" s="1">
        <v>0.54949999999999999</v>
      </c>
      <c r="J20" s="1">
        <f>Tablo1[[#This Row],[accuracy.hc]]-Tablo1[[#This Row],[accuracy.hc.smote]]</f>
        <v>0.31062500000000004</v>
      </c>
      <c r="K20" s="1">
        <v>0.83673779648768143</v>
      </c>
      <c r="L20" s="1">
        <v>0.4715038629599545</v>
      </c>
      <c r="M20" s="1">
        <v>0.40271670136499638</v>
      </c>
      <c r="N20" s="1">
        <v>0.49740329573996572</v>
      </c>
      <c r="O20" s="1">
        <v>0.41572627941067081</v>
      </c>
      <c r="P20" s="1">
        <v>7.8962099722741468E-4</v>
      </c>
      <c r="Q20" s="1">
        <v>1.4336150287597511E-2</v>
      </c>
      <c r="R20" s="1">
        <v>1.5283854659299001E-3</v>
      </c>
      <c r="S20" s="1">
        <v>0.86012500000000003</v>
      </c>
      <c r="T20" s="1">
        <v>0.51087499999999997</v>
      </c>
      <c r="U20" s="1">
        <v>0.79313409305138005</v>
      </c>
      <c r="V20" s="1">
        <v>0.51944644470195755</v>
      </c>
      <c r="W20" s="1">
        <v>0.63092127409106646</v>
      </c>
      <c r="X20" s="1">
        <v>0.96457296861944553</v>
      </c>
      <c r="Y20" s="1">
        <v>2.0437474329697469</v>
      </c>
    </row>
    <row r="21" spans="1:25" x14ac:dyDescent="0.25">
      <c r="A21" s="7">
        <v>20</v>
      </c>
      <c r="B21" s="1" t="s">
        <v>44</v>
      </c>
      <c r="C21" s="2">
        <v>10000</v>
      </c>
      <c r="D21" s="2">
        <v>3</v>
      </c>
      <c r="E21" s="1" t="s">
        <v>24</v>
      </c>
      <c r="F21" s="2">
        <v>10</v>
      </c>
      <c r="G21" s="2">
        <f>Tablo1[[#This Row],[rnumer]]/Tablo1[[#This Row],[nclass]]</f>
        <v>1000</v>
      </c>
      <c r="H21" s="1">
        <v>0.497</v>
      </c>
      <c r="I21" s="1">
        <v>0.3382</v>
      </c>
      <c r="J21" s="1">
        <f>Tablo1[[#This Row],[accuracy.hc]]-Tablo1[[#This Row],[accuracy.hc.smote]]</f>
        <v>0.1588</v>
      </c>
      <c r="K21" s="1">
        <v>0.41679932839399081</v>
      </c>
      <c r="L21" s="1">
        <v>0.22752071266992091</v>
      </c>
      <c r="M21" s="1">
        <v>-6.9477502168030211E-2</v>
      </c>
      <c r="N21" s="1">
        <v>0.31877378754740998</v>
      </c>
      <c r="O21" s="1">
        <v>0.1021270954526905</v>
      </c>
      <c r="P21" s="1">
        <v>2.5932773170191082E-3</v>
      </c>
      <c r="Q21" s="1">
        <v>8.3538549455605595E-3</v>
      </c>
      <c r="R21" s="1">
        <v>7.8709709686037362E-4</v>
      </c>
      <c r="S21" s="1">
        <v>0.49680000000000002</v>
      </c>
      <c r="T21" s="1">
        <v>0.3196</v>
      </c>
      <c r="U21" s="1">
        <v>0.64531150018550765</v>
      </c>
      <c r="V21" s="1">
        <v>0.34947925216177372</v>
      </c>
      <c r="W21" s="1">
        <v>0.51861402887321051</v>
      </c>
      <c r="X21" s="1">
        <v>2.057372871944823</v>
      </c>
      <c r="Y21" s="1">
        <v>3.4671845120904941</v>
      </c>
    </row>
    <row r="22" spans="1:25" x14ac:dyDescent="0.25">
      <c r="A22" s="7">
        <v>21</v>
      </c>
      <c r="B22" s="1" t="s">
        <v>45</v>
      </c>
      <c r="C22" s="2">
        <v>8000</v>
      </c>
      <c r="D22" s="2">
        <v>3</v>
      </c>
      <c r="E22" s="1" t="s">
        <v>24</v>
      </c>
      <c r="F22" s="2">
        <v>9</v>
      </c>
      <c r="G22" s="2">
        <f>Tablo1[[#This Row],[rnumer]]/Tablo1[[#This Row],[nclass]]</f>
        <v>888.88888888888891</v>
      </c>
      <c r="H22" s="1">
        <v>0.51612499999999994</v>
      </c>
      <c r="I22" s="1">
        <v>0.53349999999999997</v>
      </c>
      <c r="J22" s="1">
        <f>Tablo1[[#This Row],[accuracy.hc]]-Tablo1[[#This Row],[accuracy.hc.smote]]</f>
        <v>-1.7375000000000029E-2</v>
      </c>
      <c r="K22" s="1">
        <v>0.42534332433319921</v>
      </c>
      <c r="L22" s="1">
        <v>0.45955207228273809</v>
      </c>
      <c r="M22" s="1">
        <v>-6.6516473602931097E-3</v>
      </c>
      <c r="N22" s="1">
        <v>0.30967712072000741</v>
      </c>
      <c r="O22" s="1">
        <v>0.3896747845204247</v>
      </c>
      <c r="P22" s="1">
        <v>5.4057450665915344E-3</v>
      </c>
      <c r="Q22" s="1">
        <v>1.0571842237247419E-2</v>
      </c>
      <c r="R22" s="1">
        <v>2.5044904092529998E-3</v>
      </c>
      <c r="S22" s="1">
        <v>0.51612499999999994</v>
      </c>
      <c r="T22" s="1">
        <v>0.53349999999999997</v>
      </c>
      <c r="U22" s="1">
        <v>0.56121056133331815</v>
      </c>
      <c r="V22" s="1">
        <v>0.54953295626873799</v>
      </c>
      <c r="W22" s="1">
        <v>0.69250597410462744</v>
      </c>
      <c r="X22" s="1">
        <v>2.2255760285727249</v>
      </c>
      <c r="Y22" s="1">
        <v>2.4897333305344609</v>
      </c>
    </row>
    <row r="23" spans="1:25" x14ac:dyDescent="0.25">
      <c r="A23" s="2">
        <v>22</v>
      </c>
      <c r="B23" s="1" t="s">
        <v>46</v>
      </c>
      <c r="C23" s="1">
        <v>2551</v>
      </c>
      <c r="D23" s="1">
        <v>3</v>
      </c>
      <c r="E23" s="1" t="s">
        <v>26</v>
      </c>
      <c r="F23" s="1">
        <v>8</v>
      </c>
      <c r="G23" s="2">
        <f>Tablo1[[#This Row],[rnumer]]/Tablo1[[#This Row],[nclass]]</f>
        <v>318.875</v>
      </c>
      <c r="H23" s="1">
        <v>0.47667581340650728</v>
      </c>
      <c r="I23" s="1">
        <v>0.42375539004312041</v>
      </c>
      <c r="J23" s="1">
        <f>Tablo1[[#This Row],[accuracy.hc]]-Tablo1[[#This Row],[accuracy.hc.smote]]</f>
        <v>5.292042336338687E-2</v>
      </c>
      <c r="K23" s="1">
        <v>0.39698896865288519</v>
      </c>
      <c r="L23" s="1">
        <v>0.31353541425906362</v>
      </c>
      <c r="M23" s="1">
        <v>1.7397517995809179E-2</v>
      </c>
      <c r="N23" s="1">
        <v>0.40750157833758549</v>
      </c>
      <c r="O23" s="1">
        <v>-1.9648801203810431E-2</v>
      </c>
      <c r="P23" s="1">
        <v>3.4444910516520627E-2</v>
      </c>
      <c r="Q23" s="1">
        <v>1.6305718867394719E-2</v>
      </c>
      <c r="R23" s="1">
        <v>1.8999464764742409E-3</v>
      </c>
      <c r="S23" s="1">
        <v>0.47667581340650728</v>
      </c>
      <c r="T23" s="1">
        <v>0.42375539004312041</v>
      </c>
      <c r="U23" s="1">
        <v>0.5583469657257214</v>
      </c>
      <c r="V23" s="1">
        <v>0.38880362038841482</v>
      </c>
      <c r="W23" s="1">
        <v>0.491430490235507</v>
      </c>
      <c r="X23" s="1">
        <v>2.337872005265663</v>
      </c>
      <c r="Y23" s="1">
        <v>2.893443833418059</v>
      </c>
    </row>
    <row r="24" spans="1:25" x14ac:dyDescent="0.25">
      <c r="A24" s="2">
        <v>23</v>
      </c>
      <c r="B24" s="1" t="s">
        <v>47</v>
      </c>
      <c r="C24" s="1">
        <v>3031</v>
      </c>
      <c r="D24" s="1">
        <v>3</v>
      </c>
      <c r="E24" s="1" t="s">
        <v>26</v>
      </c>
      <c r="F24" s="1">
        <v>9</v>
      </c>
      <c r="G24" s="2">
        <f>Tablo1[[#This Row],[rnumer]]/Tablo1[[#This Row],[nclass]]</f>
        <v>336.77777777777777</v>
      </c>
      <c r="H24" s="1">
        <v>0.54833388320686238</v>
      </c>
      <c r="I24" s="1">
        <v>0.40382711976245461</v>
      </c>
      <c r="J24" s="1">
        <f>Tablo1[[#This Row],[accuracy.hc]]-Tablo1[[#This Row],[accuracy.hc.smote]]</f>
        <v>0.14450676344440777</v>
      </c>
      <c r="K24" s="1">
        <v>0.4706984319457676</v>
      </c>
      <c r="L24" s="1">
        <v>0.30128227126314422</v>
      </c>
      <c r="M24" s="1">
        <v>-2.3200061649183611E-2</v>
      </c>
      <c r="N24" s="1">
        <v>0.37320127735952652</v>
      </c>
      <c r="O24" s="1">
        <v>0.2343500285871068</v>
      </c>
      <c r="P24" s="1">
        <v>2.576152753186774E-2</v>
      </c>
      <c r="Q24" s="1">
        <v>2.1181152742358982E-2</v>
      </c>
      <c r="R24" s="1">
        <v>4.7147920134941786E-3</v>
      </c>
      <c r="S24" s="1">
        <v>0.54833388320686238</v>
      </c>
      <c r="T24" s="1">
        <v>0.40382711976245461</v>
      </c>
      <c r="U24" s="1">
        <v>0.68295135832369969</v>
      </c>
      <c r="V24" s="1">
        <v>0.51187155673783902</v>
      </c>
      <c r="W24" s="1">
        <v>0.64961011744482078</v>
      </c>
      <c r="X24" s="1">
        <v>1.6511635584387301</v>
      </c>
      <c r="Y24" s="1">
        <v>2.6697946436871178</v>
      </c>
    </row>
    <row r="25" spans="1:25" x14ac:dyDescent="0.25">
      <c r="A25" s="7">
        <v>24</v>
      </c>
      <c r="B25" s="1" t="s">
        <v>48</v>
      </c>
      <c r="C25" s="2">
        <v>399</v>
      </c>
      <c r="D25" s="2">
        <v>3</v>
      </c>
      <c r="E25" s="1" t="s">
        <v>26</v>
      </c>
      <c r="F25" s="2">
        <v>6</v>
      </c>
      <c r="G25" s="2">
        <f>Tablo1[[#This Row],[rnumer]]/Tablo1[[#This Row],[nclass]]</f>
        <v>66.5</v>
      </c>
      <c r="H25" s="1">
        <v>0.85213032581453629</v>
      </c>
      <c r="I25" s="1">
        <v>0.54636591478696739</v>
      </c>
      <c r="J25" s="1">
        <f>Tablo1[[#This Row],[accuracy.hc]]-Tablo1[[#This Row],[accuracy.hc.smote]]</f>
        <v>0.30576441102756891</v>
      </c>
      <c r="K25" s="1">
        <v>0.79699209216891875</v>
      </c>
      <c r="L25" s="1">
        <v>0.38790714231228862</v>
      </c>
      <c r="M25" s="1">
        <v>0.16297171377195119</v>
      </c>
      <c r="N25" s="1">
        <v>0.41797528563085762</v>
      </c>
      <c r="O25" s="1">
        <v>0.1194089099835873</v>
      </c>
      <c r="P25" s="1">
        <v>6.6149244465470602E-2</v>
      </c>
      <c r="Q25" s="1">
        <v>7.3992276548492858E-2</v>
      </c>
      <c r="R25" s="1">
        <v>1.2632131833935941E-2</v>
      </c>
      <c r="S25" s="1">
        <v>0.85213032581453629</v>
      </c>
      <c r="T25" s="1">
        <v>0.54636591478696739</v>
      </c>
      <c r="U25" s="1">
        <v>0.7848633640142979</v>
      </c>
      <c r="V25" s="1">
        <v>0.41631112735578868</v>
      </c>
      <c r="W25" s="1">
        <v>0.49177733317773181</v>
      </c>
      <c r="X25" s="1">
        <v>0.64405382485059226</v>
      </c>
      <c r="Y25" s="1">
        <v>2.0719848836318371</v>
      </c>
    </row>
    <row r="26" spans="1:25" x14ac:dyDescent="0.25">
      <c r="A26" s="2">
        <v>25</v>
      </c>
      <c r="B26" s="1" t="s">
        <v>49</v>
      </c>
      <c r="C26" s="1">
        <v>1002</v>
      </c>
      <c r="D26" s="1">
        <v>4</v>
      </c>
      <c r="E26" s="1" t="s">
        <v>26</v>
      </c>
      <c r="F26" s="1">
        <v>4</v>
      </c>
      <c r="G26" s="2">
        <f>Tablo1[[#This Row],[rnumer]]/Tablo1[[#This Row],[nclass]]</f>
        <v>250.5</v>
      </c>
      <c r="H26" s="1">
        <v>1</v>
      </c>
      <c r="I26" s="1">
        <v>0.87624750499001991</v>
      </c>
      <c r="J26" s="1">
        <f>Tablo1[[#This Row],[accuracy.hc]]-Tablo1[[#This Row],[accuracy.hc.smote]]</f>
        <v>0.12375249500998009</v>
      </c>
      <c r="K26" s="1">
        <v>1</v>
      </c>
      <c r="L26" s="1">
        <v>0.83180909991715524</v>
      </c>
      <c r="M26" s="1">
        <v>0.4406254710134308</v>
      </c>
      <c r="N26" s="1">
        <v>0.4406254710134308</v>
      </c>
      <c r="O26" s="1">
        <v>0.39393025936149501</v>
      </c>
      <c r="P26" s="1">
        <v>0.231394878100285</v>
      </c>
      <c r="Q26" s="1">
        <v>0.231394878100285</v>
      </c>
      <c r="R26" s="1">
        <v>1.79591777366431E-2</v>
      </c>
      <c r="S26" s="1">
        <v>1</v>
      </c>
      <c r="T26" s="1">
        <v>0.87624750499001991</v>
      </c>
      <c r="U26" s="1">
        <v>1</v>
      </c>
      <c r="V26" s="1">
        <v>0.76837898239151914</v>
      </c>
      <c r="W26" s="1">
        <v>0.76837898239151914</v>
      </c>
      <c r="X26" s="1">
        <v>0</v>
      </c>
      <c r="Y26" s="1">
        <v>0.90328556639363677</v>
      </c>
    </row>
    <row r="27" spans="1:25" x14ac:dyDescent="0.25">
      <c r="A27" s="2">
        <v>26</v>
      </c>
      <c r="B27" s="1" t="s">
        <v>50</v>
      </c>
      <c r="C27" s="1">
        <v>2000</v>
      </c>
      <c r="D27" s="1">
        <v>3</v>
      </c>
      <c r="E27" s="1" t="s">
        <v>26</v>
      </c>
      <c r="F27" s="1">
        <v>3</v>
      </c>
      <c r="G27" s="2">
        <f>Tablo1[[#This Row],[rnumer]]/Tablo1[[#This Row],[nclass]]</f>
        <v>666.66666666666663</v>
      </c>
      <c r="H27" s="1">
        <v>1</v>
      </c>
      <c r="I27" s="1">
        <v>0.80300000000000005</v>
      </c>
      <c r="J27" s="1">
        <f>Tablo1[[#This Row],[accuracy.hc]]-Tablo1[[#This Row],[accuracy.hc.smote]]</f>
        <v>0.19699999999999995</v>
      </c>
      <c r="K27" s="1">
        <v>1</v>
      </c>
      <c r="L27" s="1">
        <v>0.55625633517287987</v>
      </c>
      <c r="M27" s="1">
        <v>0.41605312637538688</v>
      </c>
      <c r="N27" s="1">
        <v>0.41605312637538688</v>
      </c>
      <c r="O27" s="1">
        <v>0.29798761720763572</v>
      </c>
      <c r="P27" s="1">
        <v>0.20573122055663701</v>
      </c>
      <c r="Q27" s="1">
        <v>0.20573122055663701</v>
      </c>
      <c r="R27" s="1">
        <v>5.1558702049338268E-3</v>
      </c>
      <c r="S27" s="1">
        <v>1</v>
      </c>
      <c r="T27" s="1">
        <v>0.80300000000000005</v>
      </c>
      <c r="U27" s="1">
        <v>1</v>
      </c>
      <c r="V27" s="1">
        <v>0.38464333407440943</v>
      </c>
      <c r="W27" s="1">
        <v>0.38464333407440943</v>
      </c>
      <c r="X27" s="1">
        <v>2.2204460492503131E-16</v>
      </c>
      <c r="Y27" s="1">
        <v>1.216737861216584</v>
      </c>
    </row>
    <row r="28" spans="1:25" x14ac:dyDescent="0.25">
      <c r="A28" s="2">
        <v>27</v>
      </c>
      <c r="B28" s="1" t="s">
        <v>51</v>
      </c>
      <c r="C28" s="1">
        <v>2000</v>
      </c>
      <c r="D28" s="1">
        <v>3</v>
      </c>
      <c r="E28" s="1" t="s">
        <v>26</v>
      </c>
      <c r="F28" s="1">
        <v>6</v>
      </c>
      <c r="G28" s="2">
        <f>Tablo1[[#This Row],[rnumer]]/Tablo1[[#This Row],[nclass]]</f>
        <v>333.33333333333331</v>
      </c>
      <c r="H28" s="1">
        <v>0.91949999999999998</v>
      </c>
      <c r="I28" s="1">
        <v>0.65500000000000003</v>
      </c>
      <c r="J28" s="1">
        <f>Tablo1[[#This Row],[accuracy.hc]]-Tablo1[[#This Row],[accuracy.hc.smote]]</f>
        <v>0.26449999999999996</v>
      </c>
      <c r="K28" s="1">
        <v>0.88930751883834769</v>
      </c>
      <c r="L28" s="1">
        <v>0.53750251357329581</v>
      </c>
      <c r="M28" s="1">
        <v>0.41976089044533488</v>
      </c>
      <c r="N28" s="1">
        <v>0.4253613566374369</v>
      </c>
      <c r="O28" s="1">
        <v>0.30830269619513251</v>
      </c>
      <c r="P28" s="1">
        <v>1.506247775071096E-2</v>
      </c>
      <c r="Q28" s="1">
        <v>2.4908211373875149E-2</v>
      </c>
      <c r="R28" s="1">
        <v>6.0939861063522447E-3</v>
      </c>
      <c r="S28" s="1">
        <v>0.91949999999999998</v>
      </c>
      <c r="T28" s="1">
        <v>0.65500000000000003</v>
      </c>
      <c r="U28" s="1">
        <v>0.87302508074206875</v>
      </c>
      <c r="V28" s="1">
        <v>0.67532048631096497</v>
      </c>
      <c r="W28" s="1">
        <v>0.64224560677208731</v>
      </c>
      <c r="X28" s="1">
        <v>0.34517555374136061</v>
      </c>
      <c r="Y28" s="1">
        <v>1.1736416692373619</v>
      </c>
    </row>
    <row r="29" spans="1:25" x14ac:dyDescent="0.25">
      <c r="A29" s="2">
        <v>28</v>
      </c>
      <c r="B29" s="1" t="s">
        <v>52</v>
      </c>
      <c r="C29" s="1">
        <v>4200</v>
      </c>
      <c r="D29" s="1">
        <v>3</v>
      </c>
      <c r="E29" s="1" t="s">
        <v>26</v>
      </c>
      <c r="F29" s="1">
        <v>7</v>
      </c>
      <c r="G29" s="2">
        <f>Tablo1[[#This Row],[rnumer]]/Tablo1[[#This Row],[nclass]]</f>
        <v>600</v>
      </c>
      <c r="H29" s="1">
        <v>0.77952380952380951</v>
      </c>
      <c r="I29" s="1">
        <v>0.64404761904761909</v>
      </c>
      <c r="J29" s="1">
        <f>Tablo1[[#This Row],[accuracy.hc]]-Tablo1[[#This Row],[accuracy.hc.smote]]</f>
        <v>0.13547619047619042</v>
      </c>
      <c r="K29" s="1">
        <v>0.73144296581097423</v>
      </c>
      <c r="L29" s="1">
        <v>0.58078291244712221</v>
      </c>
      <c r="M29" s="1">
        <v>0.39535958569303131</v>
      </c>
      <c r="N29" s="1">
        <v>0.42301152923219593</v>
      </c>
      <c r="O29" s="1">
        <v>0.40014225242487872</v>
      </c>
      <c r="P29" s="1">
        <v>7.0917004750259164E-3</v>
      </c>
      <c r="Q29" s="1">
        <v>1.0336741917328701E-2</v>
      </c>
      <c r="R29" s="1">
        <v>4.7718424270396518E-4</v>
      </c>
      <c r="S29" s="1">
        <v>0.77952380952380951</v>
      </c>
      <c r="T29" s="1">
        <v>0.63523809523809527</v>
      </c>
      <c r="U29" s="1">
        <v>0.79346289335503251</v>
      </c>
      <c r="V29" s="1">
        <v>0.63231460109138815</v>
      </c>
      <c r="W29" s="1">
        <v>0.69560902695291604</v>
      </c>
      <c r="X29" s="1">
        <v>0.83634283377459617</v>
      </c>
      <c r="Y29" s="1">
        <v>1.7263630730832931</v>
      </c>
    </row>
    <row r="30" spans="1:25" x14ac:dyDescent="0.25">
      <c r="A30" s="2">
        <v>29</v>
      </c>
      <c r="B30" s="1" t="s">
        <v>53</v>
      </c>
      <c r="C30" s="1">
        <v>1000</v>
      </c>
      <c r="D30" s="1">
        <v>3</v>
      </c>
      <c r="E30" s="1" t="s">
        <v>26</v>
      </c>
      <c r="F30" s="1">
        <v>2</v>
      </c>
      <c r="G30" s="2">
        <f>Tablo1[[#This Row],[rnumer]]/Tablo1[[#This Row],[nclass]]</f>
        <v>500</v>
      </c>
      <c r="H30" s="1">
        <v>1</v>
      </c>
      <c r="I30" s="1">
        <v>1</v>
      </c>
      <c r="J30" s="1">
        <f>Tablo1[[#This Row],[accuracy.hc]]-Tablo1[[#This Row],[accuracy.hc.smote]]</f>
        <v>0</v>
      </c>
      <c r="K30" s="1">
        <v>1</v>
      </c>
      <c r="L30" s="1">
        <v>1</v>
      </c>
      <c r="M30" s="1">
        <v>0.73067609996043614</v>
      </c>
      <c r="N30" s="1">
        <v>0.73067609996043614</v>
      </c>
      <c r="O30" s="1">
        <v>0.73067609996043614</v>
      </c>
      <c r="P30" s="1">
        <v>1.0031449297878099</v>
      </c>
      <c r="Q30" s="1">
        <v>1.0031449297878099</v>
      </c>
      <c r="R30" s="1">
        <v>1.0031449297878099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0</v>
      </c>
      <c r="Y30" s="1">
        <v>0</v>
      </c>
    </row>
    <row r="31" spans="1:25" x14ac:dyDescent="0.25">
      <c r="A31" s="2">
        <v>31</v>
      </c>
      <c r="B31" s="1" t="s">
        <v>54</v>
      </c>
      <c r="C31" s="1">
        <v>1000</v>
      </c>
      <c r="D31" s="1">
        <v>3</v>
      </c>
      <c r="E31" s="1" t="s">
        <v>26</v>
      </c>
      <c r="F31" s="1">
        <v>4</v>
      </c>
      <c r="G31" s="2">
        <f>Tablo1[[#This Row],[rnumer]]/Tablo1[[#This Row],[nclass]]</f>
        <v>250</v>
      </c>
      <c r="H31" s="1">
        <v>0.36699999999999999</v>
      </c>
      <c r="I31" s="1">
        <v>0.29499999999999998</v>
      </c>
      <c r="J31" s="1">
        <f>Tablo1[[#This Row],[accuracy.hc]]-Tablo1[[#This Row],[accuracy.hc.smote]]</f>
        <v>7.2000000000000008E-2</v>
      </c>
      <c r="K31" s="1">
        <v>0.156</v>
      </c>
      <c r="L31" s="1">
        <v>5.9999999999999977E-2</v>
      </c>
      <c r="M31" s="1">
        <v>-4.2578419131562947E-2</v>
      </c>
      <c r="N31" s="1">
        <v>0.1933135428527275</v>
      </c>
      <c r="O31" s="1">
        <v>0.30723052729234002</v>
      </c>
      <c r="P31" s="1">
        <v>0.1249986979364677</v>
      </c>
      <c r="Q31" s="1">
        <v>9.6996305481265189E-3</v>
      </c>
      <c r="R31" s="1">
        <v>3.141371803716723E-3</v>
      </c>
      <c r="S31" s="1">
        <v>0.35899999999999999</v>
      </c>
      <c r="T31" s="1">
        <v>0.29499999999999998</v>
      </c>
      <c r="U31" s="1">
        <v>0.19328570396302761</v>
      </c>
      <c r="V31" s="1">
        <v>7.4813163038123624E-3</v>
      </c>
      <c r="W31" s="1">
        <v>0.1058725480583816</v>
      </c>
      <c r="X31" s="1">
        <v>2.5548069496189001</v>
      </c>
      <c r="Y31" s="1">
        <v>2.9355165871947091</v>
      </c>
    </row>
    <row r="32" spans="1:25" x14ac:dyDescent="0.25">
      <c r="A32" s="7">
        <v>32</v>
      </c>
      <c r="B32" s="1" t="s">
        <v>55</v>
      </c>
      <c r="C32" s="2">
        <v>1000</v>
      </c>
      <c r="D32" s="2">
        <v>3</v>
      </c>
      <c r="E32" s="1" t="s">
        <v>26</v>
      </c>
      <c r="F32" s="2">
        <v>4</v>
      </c>
      <c r="G32" s="2">
        <f>Tablo1[[#This Row],[rnumer]]/Tablo1[[#This Row],[nclass]]</f>
        <v>250</v>
      </c>
      <c r="H32" s="1">
        <v>0.38500000000000001</v>
      </c>
      <c r="I32" s="1">
        <v>0.28799999999999998</v>
      </c>
      <c r="J32" s="1">
        <f>Tablo1[[#This Row],[accuracy.hc]]-Tablo1[[#This Row],[accuracy.hc.smote]]</f>
        <v>9.7000000000000031E-2</v>
      </c>
      <c r="K32" s="1">
        <v>0.18</v>
      </c>
      <c r="L32" s="1">
        <v>5.0666666666666638E-2</v>
      </c>
      <c r="M32" s="1">
        <v>-1.118397600058005E-2</v>
      </c>
      <c r="N32" s="1">
        <v>0.49891367445977408</v>
      </c>
      <c r="O32" s="1">
        <v>0.2052406444559538</v>
      </c>
      <c r="P32" s="1">
        <v>4.9997733650389259E-2</v>
      </c>
      <c r="Q32" s="1">
        <v>1.4678283998989849E-2</v>
      </c>
      <c r="R32" s="1">
        <v>6.2696012212034441E-4</v>
      </c>
      <c r="S32" s="1">
        <v>0.38500000000000001</v>
      </c>
      <c r="T32" s="1">
        <v>0.28799999999999998</v>
      </c>
      <c r="U32" s="1">
        <v>0.25326376713533277</v>
      </c>
      <c r="V32" s="1">
        <v>5.7092746847211204E-3</v>
      </c>
      <c r="W32" s="1">
        <v>0.16610460540805869</v>
      </c>
      <c r="X32" s="1">
        <v>2.4800487554005839</v>
      </c>
      <c r="Y32" s="1">
        <v>2.969042593814466</v>
      </c>
    </row>
    <row r="33" spans="1:25" x14ac:dyDescent="0.25">
      <c r="A33" s="2">
        <v>33</v>
      </c>
      <c r="B33" s="1" t="s">
        <v>56</v>
      </c>
      <c r="C33" s="1">
        <v>3000</v>
      </c>
      <c r="D33" s="1">
        <v>3</v>
      </c>
      <c r="E33" s="1" t="s">
        <v>24</v>
      </c>
      <c r="F33" s="1">
        <v>2</v>
      </c>
      <c r="G33" s="2">
        <f>Tablo1[[#This Row],[rnumer]]/Tablo1[[#This Row],[nclass]]</f>
        <v>1500</v>
      </c>
      <c r="H33" s="1">
        <v>0.7506666666666667</v>
      </c>
      <c r="I33" s="1">
        <v>0.79</v>
      </c>
      <c r="J33" s="1">
        <f>Tablo1[[#This Row],[accuracy.hc]]-Tablo1[[#This Row],[accuracy.hc.smote]]</f>
        <v>-3.9333333333333331E-2</v>
      </c>
      <c r="K33" s="1">
        <v>0.14913043709063289</v>
      </c>
      <c r="L33" s="1">
        <v>0.3233804628077635</v>
      </c>
      <c r="M33" s="1">
        <v>0.22425838393261391</v>
      </c>
      <c r="N33" s="1">
        <v>0.22998782568805601</v>
      </c>
      <c r="O33" s="1">
        <v>0.26853265115041552</v>
      </c>
      <c r="P33" s="1">
        <v>1.00519912644822E-3</v>
      </c>
      <c r="Q33" s="1">
        <v>2.131059700123521E-2</v>
      </c>
      <c r="R33" s="1">
        <v>8.0628300570346687E-3</v>
      </c>
      <c r="S33" s="1">
        <v>0.7506666666666667</v>
      </c>
      <c r="T33" s="1">
        <v>0.79</v>
      </c>
      <c r="U33" s="1">
        <v>6.7313554819572727E-2</v>
      </c>
      <c r="V33" s="1">
        <v>0.16162426436230601</v>
      </c>
      <c r="W33" s="1">
        <v>7.7623385741368497E-2</v>
      </c>
      <c r="X33" s="1">
        <v>0.93595131612214055</v>
      </c>
      <c r="Y33" s="1">
        <v>0.94329843504204469</v>
      </c>
    </row>
    <row r="34" spans="1:25" x14ac:dyDescent="0.25">
      <c r="A34" s="2">
        <v>34</v>
      </c>
      <c r="B34" s="1" t="s">
        <v>57</v>
      </c>
      <c r="C34" s="1">
        <v>5000</v>
      </c>
      <c r="D34" s="1">
        <v>3</v>
      </c>
      <c r="E34" s="1" t="s">
        <v>24</v>
      </c>
      <c r="F34" s="1">
        <v>2</v>
      </c>
      <c r="G34" s="2">
        <f>Tablo1[[#This Row],[rnumer]]/Tablo1[[#This Row],[nclass]]</f>
        <v>2500</v>
      </c>
      <c r="H34" s="1">
        <v>0.71760000000000002</v>
      </c>
      <c r="I34" s="1">
        <v>0.72899999999999998</v>
      </c>
      <c r="J34" s="1">
        <f>Tablo1[[#This Row],[accuracy.hc]]-Tablo1[[#This Row],[accuracy.hc.smote]]</f>
        <v>-1.1399999999999966E-2</v>
      </c>
      <c r="K34" s="1">
        <v>0.1210218457196628</v>
      </c>
      <c r="L34" s="1">
        <v>0.35218718816538253</v>
      </c>
      <c r="M34" s="1">
        <v>0.2030756372800496</v>
      </c>
      <c r="N34" s="1">
        <v>0.19437205521245041</v>
      </c>
      <c r="O34" s="1">
        <v>0.2275295444040602</v>
      </c>
      <c r="P34" s="1">
        <v>1.4142233384841199E-3</v>
      </c>
      <c r="Q34" s="1">
        <v>1.6102459775030671E-2</v>
      </c>
      <c r="R34" s="1">
        <v>2.7373027298309219E-3</v>
      </c>
      <c r="S34" s="1">
        <v>0.71760000000000002</v>
      </c>
      <c r="T34" s="1">
        <v>0.72899999999999998</v>
      </c>
      <c r="U34" s="1">
        <v>5.4701891449096277E-2</v>
      </c>
      <c r="V34" s="1">
        <v>9.6290764188332739E-2</v>
      </c>
      <c r="W34" s="1">
        <v>6.1138253764616901E-2</v>
      </c>
      <c r="X34" s="1">
        <v>0.98135567368866949</v>
      </c>
      <c r="Y34" s="1">
        <v>1.5831000505180861</v>
      </c>
    </row>
    <row r="35" spans="1:25" x14ac:dyDescent="0.25">
      <c r="A35" s="2">
        <v>35</v>
      </c>
      <c r="B35" s="1" t="s">
        <v>58</v>
      </c>
      <c r="C35" s="1">
        <v>3000</v>
      </c>
      <c r="D35" s="1">
        <v>3</v>
      </c>
      <c r="E35" s="1" t="s">
        <v>26</v>
      </c>
      <c r="F35" s="1">
        <v>9</v>
      </c>
      <c r="G35" s="2">
        <f>Tablo1[[#This Row],[rnumer]]/Tablo1[[#This Row],[nclass]]</f>
        <v>333.33333333333331</v>
      </c>
      <c r="H35" s="1">
        <v>0.9986666666666667</v>
      </c>
      <c r="I35" s="1">
        <v>0.74299999999999999</v>
      </c>
      <c r="J35" s="1">
        <f>Tablo1[[#This Row],[accuracy.hc]]-Tablo1[[#This Row],[accuracy.hc.smote]]</f>
        <v>0.25566666666666671</v>
      </c>
      <c r="K35" s="1">
        <v>0.99850000037499997</v>
      </c>
      <c r="L35" s="1">
        <v>0.71087377121352768</v>
      </c>
      <c r="M35" s="1">
        <v>0.54873723523850348</v>
      </c>
      <c r="N35" s="1">
        <v>0.54816882454652605</v>
      </c>
      <c r="O35" s="1">
        <v>0.2812150171129198</v>
      </c>
      <c r="P35" s="1">
        <v>6.2280760889713793E-2</v>
      </c>
      <c r="Q35" s="1">
        <v>5.438439645347639E-2</v>
      </c>
      <c r="R35" s="1">
        <v>2.9994317548447981E-3</v>
      </c>
      <c r="S35" s="1">
        <v>0.9986666666666667</v>
      </c>
      <c r="T35" s="1">
        <v>0.74299999999999999</v>
      </c>
      <c r="U35" s="1">
        <v>0.99670624917411899</v>
      </c>
      <c r="V35" s="1">
        <v>0.74368333469965109</v>
      </c>
      <c r="W35" s="1">
        <v>0.74633739506514563</v>
      </c>
      <c r="X35" s="1">
        <v>2.0864572669589521E-2</v>
      </c>
      <c r="Y35" s="1">
        <v>1.2215296478372211</v>
      </c>
    </row>
    <row r="36" spans="1:25" x14ac:dyDescent="0.25">
      <c r="A36" s="2">
        <v>36</v>
      </c>
      <c r="B36" s="1" t="s">
        <v>59</v>
      </c>
      <c r="C36" s="1">
        <v>1000</v>
      </c>
      <c r="D36" s="1">
        <v>3</v>
      </c>
      <c r="E36" s="1" t="s">
        <v>26</v>
      </c>
      <c r="F36" s="1">
        <v>2</v>
      </c>
      <c r="G36" s="2">
        <f>Tablo1[[#This Row],[rnumer]]/Tablo1[[#This Row],[nclass]]</f>
        <v>500</v>
      </c>
      <c r="H36" s="1">
        <v>0.51500000000000001</v>
      </c>
      <c r="I36" s="1">
        <v>0.51400000000000001</v>
      </c>
      <c r="J36" s="1">
        <f>Tablo1[[#This Row],[accuracy.hc]]-Tablo1[[#This Row],[accuracy.hc.smote]]</f>
        <v>1.0000000000000009E-3</v>
      </c>
      <c r="K36" s="1">
        <v>0.21009771986970691</v>
      </c>
      <c r="L36" s="1">
        <v>-0.22975708502024289</v>
      </c>
      <c r="M36" s="1">
        <v>2.0003489079547911E-3</v>
      </c>
      <c r="N36" s="1">
        <v>0.28253581328441357</v>
      </c>
      <c r="O36" s="1">
        <v>0.1943997341578324</v>
      </c>
      <c r="P36" s="1">
        <v>2.1397826068335148E-2</v>
      </c>
      <c r="Q36" s="1">
        <v>2.9987929850198249E-2</v>
      </c>
      <c r="R36" s="1">
        <v>4.8678402157727781E-3</v>
      </c>
      <c r="S36" s="1">
        <v>0.48499999999999999</v>
      </c>
      <c r="T36" s="1">
        <v>0.51400000000000001</v>
      </c>
      <c r="U36" s="1">
        <v>0.14528519312504709</v>
      </c>
      <c r="V36" s="1">
        <v>5.0830316338832261E-2</v>
      </c>
      <c r="W36" s="1">
        <v>1.6074354385042441E-2</v>
      </c>
      <c r="X36" s="1">
        <v>1.376145841876383</v>
      </c>
      <c r="Y36" s="1">
        <v>1.583396808966717</v>
      </c>
    </row>
    <row r="37" spans="1:25" x14ac:dyDescent="0.25">
      <c r="A37" s="2">
        <v>37</v>
      </c>
      <c r="B37" s="1" t="s">
        <v>60</v>
      </c>
      <c r="C37" s="1">
        <v>3000</v>
      </c>
      <c r="D37" s="1">
        <v>3</v>
      </c>
      <c r="E37" s="1" t="s">
        <v>26</v>
      </c>
      <c r="F37" s="1">
        <v>2</v>
      </c>
      <c r="G37" s="2">
        <f>Tablo1[[#This Row],[rnumer]]/Tablo1[[#This Row],[nclass]]</f>
        <v>1500</v>
      </c>
      <c r="H37" s="1">
        <v>0.51466666666666672</v>
      </c>
      <c r="I37" s="1">
        <v>0.55800000000000005</v>
      </c>
      <c r="J37" s="1">
        <f>Tablo1[[#This Row],[accuracy.hc]]-Tablo1[[#This Row],[accuracy.hc.smote]]</f>
        <v>-4.3333333333333335E-2</v>
      </c>
      <c r="K37" s="1">
        <v>-0.16331096196867989</v>
      </c>
      <c r="L37" s="1">
        <v>0.13378625555265231</v>
      </c>
      <c r="M37" s="1">
        <v>6.323057220936161E-2</v>
      </c>
      <c r="N37" s="1">
        <v>0.18554441437140989</v>
      </c>
      <c r="O37" s="1">
        <v>0.1932235178976188</v>
      </c>
      <c r="P37" s="1">
        <v>1.664628851021041E-3</v>
      </c>
      <c r="Q37" s="1">
        <v>1.443552869493718E-2</v>
      </c>
      <c r="R37" s="1">
        <v>5.1125497510791347E-3</v>
      </c>
      <c r="S37" s="1">
        <v>0.51466666666666672</v>
      </c>
      <c r="T37" s="1">
        <v>0.55800000000000005</v>
      </c>
      <c r="U37" s="1">
        <v>6.6125543384443833E-2</v>
      </c>
      <c r="V37" s="1">
        <v>1.4380080248188969E-2</v>
      </c>
      <c r="W37" s="1">
        <v>0.1074974094937159</v>
      </c>
      <c r="X37" s="1">
        <v>1.2655168143737701</v>
      </c>
      <c r="Y37" s="1">
        <v>1.9347927553733579</v>
      </c>
    </row>
    <row r="38" spans="1:25" x14ac:dyDescent="0.25">
      <c r="A38" s="2">
        <v>38</v>
      </c>
      <c r="B38" s="1" t="s">
        <v>61</v>
      </c>
      <c r="C38" s="1">
        <v>4000</v>
      </c>
      <c r="D38" s="1">
        <v>3</v>
      </c>
      <c r="E38" s="1" t="s">
        <v>26</v>
      </c>
      <c r="F38" s="1">
        <v>2</v>
      </c>
      <c r="G38" s="2">
        <f>Tablo1[[#This Row],[rnumer]]/Tablo1[[#This Row],[nclass]]</f>
        <v>2000</v>
      </c>
      <c r="H38" s="1">
        <v>0.58599999999999997</v>
      </c>
      <c r="I38" s="1">
        <v>0.53025</v>
      </c>
      <c r="J38" s="1">
        <f>Tablo1[[#This Row],[accuracy.hc]]-Tablo1[[#This Row],[accuracy.hc.smote]]</f>
        <v>5.5749999999999966E-2</v>
      </c>
      <c r="K38" s="1">
        <v>-0.26065773447015828</v>
      </c>
      <c r="L38" s="1">
        <v>5.1680629857676297E-2</v>
      </c>
      <c r="M38" s="1">
        <v>-6.2220890217973973E-2</v>
      </c>
      <c r="N38" s="1">
        <v>0.2689219630922165</v>
      </c>
      <c r="O38" s="1">
        <v>0.2431930394678003</v>
      </c>
      <c r="P38" s="1">
        <v>2.660887778108036E-2</v>
      </c>
      <c r="Q38" s="1">
        <v>1.0780502173939719E-2</v>
      </c>
      <c r="R38" s="1">
        <v>2.977554992862539E-3</v>
      </c>
      <c r="S38" s="1">
        <v>0.58599999999999997</v>
      </c>
      <c r="T38" s="1">
        <v>0.53025</v>
      </c>
      <c r="U38" s="1">
        <v>0.1051663600563332</v>
      </c>
      <c r="V38" s="1">
        <v>2.9595066410703021E-3</v>
      </c>
      <c r="W38" s="1">
        <v>0.2629215057301092</v>
      </c>
      <c r="X38" s="1">
        <v>1.3134357501673799</v>
      </c>
      <c r="Y38" s="1">
        <v>1.715836796751619</v>
      </c>
    </row>
    <row r="39" spans="1:25" x14ac:dyDescent="0.25">
      <c r="A39" s="2">
        <v>39</v>
      </c>
      <c r="B39" s="1" t="s">
        <v>62</v>
      </c>
      <c r="C39" s="1">
        <v>4500</v>
      </c>
      <c r="D39" s="1">
        <v>3</v>
      </c>
      <c r="E39" s="1" t="s">
        <v>26</v>
      </c>
      <c r="F39" s="1">
        <v>2</v>
      </c>
      <c r="G39" s="2">
        <f>Tablo1[[#This Row],[rnumer]]/Tablo1[[#This Row],[nclass]]</f>
        <v>2250</v>
      </c>
      <c r="H39" s="1">
        <v>0.60755555555555552</v>
      </c>
      <c r="I39" s="1">
        <v>0.57044444444444442</v>
      </c>
      <c r="J39" s="1">
        <f>Tablo1[[#This Row],[accuracy.hc]]-Tablo1[[#This Row],[accuracy.hc.smote]]</f>
        <v>3.7111111111111095E-2</v>
      </c>
      <c r="K39" s="1">
        <v>-0.16460036929570029</v>
      </c>
      <c r="L39" s="1">
        <v>0.1245471014492754</v>
      </c>
      <c r="M39" s="1">
        <v>3.05457440252548E-3</v>
      </c>
      <c r="N39" s="1">
        <v>0.17593755606019809</v>
      </c>
      <c r="O39" s="1">
        <v>0.22135688108701279</v>
      </c>
      <c r="P39" s="1">
        <v>1.8315575936777479E-2</v>
      </c>
      <c r="Q39" s="1">
        <v>1.0269972122225961E-2</v>
      </c>
      <c r="R39" s="1">
        <v>2.9913497997323818E-3</v>
      </c>
      <c r="S39" s="1">
        <v>0.60755555555555552</v>
      </c>
      <c r="T39" s="1">
        <v>0.57044444444444442</v>
      </c>
      <c r="U39" s="1">
        <v>5.7220210121514223E-2</v>
      </c>
      <c r="V39" s="1">
        <v>1.2897352330099509E-2</v>
      </c>
      <c r="W39" s="1">
        <v>1.1097943761929289E-2</v>
      </c>
      <c r="X39" s="1">
        <v>1.22501244737486</v>
      </c>
      <c r="Y39" s="1">
        <v>1.8539652257968511</v>
      </c>
    </row>
    <row r="40" spans="1:25" x14ac:dyDescent="0.25">
      <c r="A40" s="2">
        <v>40</v>
      </c>
      <c r="B40" s="1" t="s">
        <v>63</v>
      </c>
      <c r="C40" s="1">
        <v>4600</v>
      </c>
      <c r="D40" s="1">
        <v>3</v>
      </c>
      <c r="E40" s="1" t="s">
        <v>26</v>
      </c>
      <c r="F40" s="1">
        <v>2</v>
      </c>
      <c r="G40" s="2">
        <f>Tablo1[[#This Row],[rnumer]]/Tablo1[[#This Row],[nclass]]</f>
        <v>2300</v>
      </c>
      <c r="H40" s="1">
        <v>0.71282608695652172</v>
      </c>
      <c r="I40" s="1">
        <v>0.65782608695652178</v>
      </c>
      <c r="J40" s="1">
        <f>Tablo1[[#This Row],[accuracy.hc]]-Tablo1[[#This Row],[accuracy.hc.smote]]</f>
        <v>5.4999999999999938E-2</v>
      </c>
      <c r="K40" s="1">
        <v>-0.14036602209944751</v>
      </c>
      <c r="L40" s="1">
        <v>-0.1249285305889077</v>
      </c>
      <c r="M40" s="1">
        <v>-0.13149888575977839</v>
      </c>
      <c r="N40" s="1">
        <v>0.22362969540826361</v>
      </c>
      <c r="O40" s="1">
        <v>0.26537153283405901</v>
      </c>
      <c r="P40" s="1">
        <v>1.8665286466890339E-2</v>
      </c>
      <c r="Q40" s="1">
        <v>8.9018767164931716E-3</v>
      </c>
      <c r="R40" s="1">
        <v>3.1636671645461061E-3</v>
      </c>
      <c r="S40" s="1">
        <v>0.71282608695652172</v>
      </c>
      <c r="T40" s="1">
        <v>0.65782608695652178</v>
      </c>
      <c r="U40" s="1">
        <v>3.5156452544229652E-2</v>
      </c>
      <c r="V40" s="1">
        <v>2.355472426472666E-2</v>
      </c>
      <c r="W40" s="1">
        <v>0.11126044748817079</v>
      </c>
      <c r="X40" s="1">
        <v>1.1207215614414641</v>
      </c>
      <c r="Y40" s="1">
        <v>1.2498353229637049</v>
      </c>
    </row>
    <row r="41" spans="1:25" x14ac:dyDescent="0.25">
      <c r="A41" s="7">
        <v>41</v>
      </c>
      <c r="B41" s="1" t="s">
        <v>64</v>
      </c>
      <c r="C41" s="2">
        <v>5000</v>
      </c>
      <c r="D41" s="2">
        <v>3</v>
      </c>
      <c r="E41" s="1" t="s">
        <v>26</v>
      </c>
      <c r="F41" s="2">
        <v>2</v>
      </c>
      <c r="G41" s="2">
        <f>Tablo1[[#This Row],[rnumer]]/Tablo1[[#This Row],[nclass]]</f>
        <v>2500</v>
      </c>
      <c r="H41" s="1">
        <v>0.61219999999999997</v>
      </c>
      <c r="I41" s="1">
        <v>0.50939999999999996</v>
      </c>
      <c r="J41" s="1">
        <f>Tablo1[[#This Row],[accuracy.hc]]-Tablo1[[#This Row],[accuracy.hc.smote]]</f>
        <v>0.1028</v>
      </c>
      <c r="K41" s="1">
        <v>-0.24024561852373111</v>
      </c>
      <c r="L41" s="1">
        <v>-0.13386336322455389</v>
      </c>
      <c r="M41" s="1">
        <v>-6.4013571670448896E-2</v>
      </c>
      <c r="N41" s="1">
        <v>0.23844156639933201</v>
      </c>
      <c r="O41" s="1">
        <v>0.1674657790346665</v>
      </c>
      <c r="P41" s="1">
        <v>1.727550213088869E-2</v>
      </c>
      <c r="Q41" s="1">
        <v>8.0146339416240133E-3</v>
      </c>
      <c r="R41" s="1">
        <v>3.0260880688725259E-3</v>
      </c>
      <c r="S41" s="1">
        <v>0.61219999999999997</v>
      </c>
      <c r="T41" s="1">
        <v>0.50939999999999996</v>
      </c>
      <c r="U41" s="1">
        <v>9.4034780322349132E-2</v>
      </c>
      <c r="V41" s="1">
        <v>1.7388028535330509E-2</v>
      </c>
      <c r="W41" s="1">
        <v>0.15396125845803749</v>
      </c>
      <c r="X41" s="1">
        <v>1.283001872579963</v>
      </c>
      <c r="Y41" s="1">
        <v>1.651791179943255</v>
      </c>
    </row>
    <row r="42" spans="1:25" x14ac:dyDescent="0.25">
      <c r="A42" s="2">
        <v>42</v>
      </c>
      <c r="B42" s="1" t="s">
        <v>65</v>
      </c>
      <c r="C42" s="1">
        <v>6000</v>
      </c>
      <c r="D42" s="1">
        <v>3</v>
      </c>
      <c r="E42" s="1" t="s">
        <v>26</v>
      </c>
      <c r="F42" s="1">
        <v>2</v>
      </c>
      <c r="G42" s="2">
        <f>Tablo1[[#This Row],[rnumer]]/Tablo1[[#This Row],[nclass]]</f>
        <v>3000</v>
      </c>
      <c r="H42" s="1">
        <v>0.63683333333333336</v>
      </c>
      <c r="I42" s="1">
        <v>0.54549999999999998</v>
      </c>
      <c r="J42" s="1">
        <f>Tablo1[[#This Row],[accuracy.hc]]-Tablo1[[#This Row],[accuracy.hc.smote]]</f>
        <v>9.1333333333333377E-2</v>
      </c>
      <c r="K42" s="1">
        <v>-0.21908917981425499</v>
      </c>
      <c r="L42" s="1">
        <v>-7.6759061833688663E-2</v>
      </c>
      <c r="M42" s="1">
        <v>-6.3279258996333229E-2</v>
      </c>
      <c r="N42" s="1">
        <v>0.21564767066319329</v>
      </c>
      <c r="O42" s="1">
        <v>0.18646460187204739</v>
      </c>
      <c r="P42" s="1">
        <v>2.1550229938998539E-2</v>
      </c>
      <c r="Q42" s="1">
        <v>9.8105449932353646E-3</v>
      </c>
      <c r="R42" s="1">
        <v>1.53741993980579E-3</v>
      </c>
      <c r="S42" s="1">
        <v>0.63683333333333336</v>
      </c>
      <c r="T42" s="1">
        <v>0.54549999999999998</v>
      </c>
      <c r="U42" s="1">
        <v>8.0357194202107837E-2</v>
      </c>
      <c r="V42" s="1">
        <v>5.4871481462445658E-3</v>
      </c>
      <c r="W42" s="1">
        <v>0.1233532826140338</v>
      </c>
      <c r="X42" s="1">
        <v>1.2477355528448999</v>
      </c>
      <c r="Y42" s="1">
        <v>1.662293712040525</v>
      </c>
    </row>
    <row r="43" spans="1:25" x14ac:dyDescent="0.25">
      <c r="A43" s="2">
        <v>43</v>
      </c>
      <c r="B43" s="1" t="s">
        <v>66</v>
      </c>
      <c r="C43" s="1">
        <v>1000</v>
      </c>
      <c r="D43" s="1">
        <v>3</v>
      </c>
      <c r="E43" s="1" t="s">
        <v>26</v>
      </c>
      <c r="F43" s="1">
        <v>2</v>
      </c>
      <c r="G43" s="2">
        <f>Tablo1[[#This Row],[rnumer]]/Tablo1[[#This Row],[nclass]]</f>
        <v>500</v>
      </c>
      <c r="H43" s="1">
        <v>0.57799999999999996</v>
      </c>
      <c r="I43" s="1">
        <v>0.66500000000000004</v>
      </c>
      <c r="J43" s="1">
        <f>Tablo1[[#This Row],[accuracy.hc]]-Tablo1[[#This Row],[accuracy.hc.smote]]</f>
        <v>-8.7000000000000077E-2</v>
      </c>
      <c r="K43" s="1">
        <v>0.15599999999999989</v>
      </c>
      <c r="L43" s="1">
        <v>0.33000000000000013</v>
      </c>
      <c r="M43" s="1">
        <v>0.30260525595350052</v>
      </c>
      <c r="N43" s="1">
        <v>0.34572922287734043</v>
      </c>
      <c r="O43" s="1">
        <v>0.41764953731299342</v>
      </c>
      <c r="P43" s="1">
        <v>0.29944568032949381</v>
      </c>
      <c r="Q43" s="1">
        <v>6.2853911052584864E-3</v>
      </c>
      <c r="R43" s="1">
        <v>6.2811875463777049E-3</v>
      </c>
      <c r="S43" s="1">
        <v>0.57799999999999996</v>
      </c>
      <c r="T43" s="1">
        <v>0.66500000000000004</v>
      </c>
      <c r="U43" s="1">
        <v>8.2765648889626175E-2</v>
      </c>
      <c r="V43" s="1">
        <v>0.18867488947488301</v>
      </c>
      <c r="W43" s="1">
        <v>3.2828980137512911E-2</v>
      </c>
      <c r="X43" s="1">
        <v>1.22956126273573</v>
      </c>
      <c r="Y43" s="1">
        <v>1.2687882969149811</v>
      </c>
    </row>
    <row r="44" spans="1:25" x14ac:dyDescent="0.25">
      <c r="A44" s="7">
        <v>44</v>
      </c>
      <c r="B44" s="1" t="s">
        <v>67</v>
      </c>
      <c r="C44" s="2">
        <v>1000</v>
      </c>
      <c r="D44" s="2">
        <v>3</v>
      </c>
      <c r="E44" s="1" t="s">
        <v>26</v>
      </c>
      <c r="F44" s="2">
        <v>2</v>
      </c>
      <c r="G44" s="2">
        <f>Tablo1[[#This Row],[rnumer]]/Tablo1[[#This Row],[nclass]]</f>
        <v>500</v>
      </c>
      <c r="H44" s="1">
        <v>0.57199999999999995</v>
      </c>
      <c r="I44" s="1">
        <v>0.60099999999999998</v>
      </c>
      <c r="J44" s="1">
        <f>Tablo1[[#This Row],[accuracy.hc]]-Tablo1[[#This Row],[accuracy.hc.smote]]</f>
        <v>-2.9000000000000026E-2</v>
      </c>
      <c r="K44" s="1">
        <v>0.14399999999999991</v>
      </c>
      <c r="L44" s="1">
        <v>0.20200000000000001</v>
      </c>
      <c r="M44" s="1">
        <v>0.18443622907863111</v>
      </c>
      <c r="N44" s="1">
        <v>0.2603056182519371</v>
      </c>
      <c r="O44" s="1">
        <v>0.30621363374267618</v>
      </c>
      <c r="P44" s="1">
        <v>1.390126523127579E-3</v>
      </c>
      <c r="Q44" s="1">
        <v>6.2754954686690869E-3</v>
      </c>
      <c r="R44" s="1">
        <v>6.2851995315297343E-3</v>
      </c>
      <c r="S44" s="1">
        <v>0.57199999999999995</v>
      </c>
      <c r="T44" s="1">
        <v>0.60099999999999998</v>
      </c>
      <c r="U44" s="1">
        <v>7.0400022363962061E-2</v>
      </c>
      <c r="V44" s="1">
        <v>3.3116452817084023E-2</v>
      </c>
      <c r="W44" s="1">
        <v>4.5214317615254102E-2</v>
      </c>
      <c r="X44" s="1">
        <v>1.239876567978641</v>
      </c>
      <c r="Y44" s="1">
        <v>1.8595395175803719</v>
      </c>
    </row>
    <row r="45" spans="1:25" x14ac:dyDescent="0.25">
      <c r="A45" s="2">
        <v>45</v>
      </c>
      <c r="B45" s="1" t="s">
        <v>68</v>
      </c>
      <c r="C45" s="1">
        <v>999</v>
      </c>
      <c r="D45" s="1">
        <v>3</v>
      </c>
      <c r="E45" s="1" t="s">
        <v>26</v>
      </c>
      <c r="F45" s="1">
        <v>3</v>
      </c>
      <c r="G45" s="2">
        <f>Tablo1[[#This Row],[rnumer]]/Tablo1[[#This Row],[nclass]]</f>
        <v>333</v>
      </c>
      <c r="H45" s="1">
        <v>0.74974974974974973</v>
      </c>
      <c r="I45" s="1">
        <v>0.44544544544544551</v>
      </c>
      <c r="J45" s="1">
        <f>Tablo1[[#This Row],[accuracy.hc]]-Tablo1[[#This Row],[accuracy.hc.smote]]</f>
        <v>0.30430430430430422</v>
      </c>
      <c r="K45" s="1">
        <v>0.62462462462462454</v>
      </c>
      <c r="L45" s="1">
        <v>0.16816816816816821</v>
      </c>
      <c r="M45" s="1">
        <v>0.38985908149967619</v>
      </c>
      <c r="N45" s="1">
        <v>0.55764817913732756</v>
      </c>
      <c r="O45" s="1">
        <v>0.35128061676970013</v>
      </c>
      <c r="P45" s="1">
        <v>0.12778356148546541</v>
      </c>
      <c r="Q45" s="1">
        <v>9.9562168644168891E-3</v>
      </c>
      <c r="R45" s="1">
        <v>9.4341697138578384E-3</v>
      </c>
      <c r="S45" s="1">
        <v>0.74974974974974973</v>
      </c>
      <c r="T45" s="1">
        <v>0.44544544544544551</v>
      </c>
      <c r="U45" s="1">
        <v>0.51113298490759518</v>
      </c>
      <c r="V45" s="1">
        <v>0.11827346357410071</v>
      </c>
      <c r="W45" s="1">
        <v>0.20766795794503221</v>
      </c>
      <c r="X45" s="1">
        <v>1.294374913107311</v>
      </c>
      <c r="Y45" s="1">
        <v>1.722246483033018</v>
      </c>
    </row>
    <row r="46" spans="1:25" x14ac:dyDescent="0.25">
      <c r="A46" s="2">
        <v>46</v>
      </c>
      <c r="B46" s="1" t="s">
        <v>69</v>
      </c>
      <c r="C46" s="1">
        <v>1000</v>
      </c>
      <c r="D46" s="1">
        <v>3</v>
      </c>
      <c r="E46" s="1" t="s">
        <v>26</v>
      </c>
      <c r="F46" s="1">
        <v>4</v>
      </c>
      <c r="G46" s="2">
        <f>Tablo1[[#This Row],[rnumer]]/Tablo1[[#This Row],[nclass]]</f>
        <v>250</v>
      </c>
      <c r="H46" s="1">
        <v>0.56999999999999995</v>
      </c>
      <c r="I46" s="1">
        <v>0.496</v>
      </c>
      <c r="J46" s="1">
        <f>Tablo1[[#This Row],[accuracy.hc]]-Tablo1[[#This Row],[accuracy.hc.smote]]</f>
        <v>7.3999999999999955E-2</v>
      </c>
      <c r="K46" s="1">
        <v>0.42666666666666658</v>
      </c>
      <c r="L46" s="1">
        <v>0.32800000000000001</v>
      </c>
      <c r="M46" s="1">
        <v>0.32490097991377659</v>
      </c>
      <c r="N46" s="1">
        <v>0.52285981976079599</v>
      </c>
      <c r="O46" s="1">
        <v>7.3706923107156416E-2</v>
      </c>
      <c r="P46" s="1">
        <v>7.2958686364332268E-2</v>
      </c>
      <c r="Q46" s="1">
        <v>1.2566159277155811E-2</v>
      </c>
      <c r="R46" s="1">
        <v>1.7619039459839539E-3</v>
      </c>
      <c r="S46" s="1">
        <v>0.56999999999999995</v>
      </c>
      <c r="T46" s="1">
        <v>0.496</v>
      </c>
      <c r="U46" s="1">
        <v>0.57008052103410578</v>
      </c>
      <c r="V46" s="1">
        <v>0.2437763427693776</v>
      </c>
      <c r="W46" s="1">
        <v>0.29412721916682671</v>
      </c>
      <c r="X46" s="1">
        <v>1.219731722974464</v>
      </c>
      <c r="Y46" s="1">
        <v>2.3293727779880511</v>
      </c>
    </row>
    <row r="47" spans="1:25" x14ac:dyDescent="0.25">
      <c r="A47" s="2">
        <v>47</v>
      </c>
      <c r="B47" s="1" t="s">
        <v>70</v>
      </c>
      <c r="C47" s="1">
        <v>4000</v>
      </c>
      <c r="D47" s="1">
        <v>3</v>
      </c>
      <c r="E47" s="1" t="s">
        <v>24</v>
      </c>
      <c r="F47" s="1">
        <v>6</v>
      </c>
      <c r="G47" s="2">
        <f>Tablo1[[#This Row],[rnumer]]/Tablo1[[#This Row],[nclass]]</f>
        <v>666.66666666666663</v>
      </c>
      <c r="H47" s="1">
        <v>0.72924999999999995</v>
      </c>
      <c r="I47" s="1">
        <v>0.42249999999999999</v>
      </c>
      <c r="J47" s="1">
        <f>Tablo1[[#This Row],[accuracy.hc]]-Tablo1[[#This Row],[accuracy.hc.smote]]</f>
        <v>0.30674999999999997</v>
      </c>
      <c r="K47" s="1">
        <v>0.63010077960615463</v>
      </c>
      <c r="L47" s="1">
        <v>0.1860305936215455</v>
      </c>
      <c r="M47" s="1">
        <v>0.38446523567815111</v>
      </c>
      <c r="N47" s="1">
        <v>0.40997693659654388</v>
      </c>
      <c r="O47" s="1">
        <v>0.17932215367242349</v>
      </c>
      <c r="P47" s="1">
        <v>2.7013834527474839E-3</v>
      </c>
      <c r="Q47" s="1">
        <v>1.025918496781904E-2</v>
      </c>
      <c r="R47" s="1">
        <v>5.6713044676350401E-4</v>
      </c>
      <c r="S47" s="1">
        <v>0.72924999999999995</v>
      </c>
      <c r="T47" s="1">
        <v>0.42249999999999999</v>
      </c>
      <c r="U47" s="1">
        <v>0.56512096606133178</v>
      </c>
      <c r="V47" s="1">
        <v>0.14387606507116921</v>
      </c>
      <c r="W47" s="1">
        <v>0.20809863145754609</v>
      </c>
      <c r="X47" s="1">
        <v>1.5649247422724251</v>
      </c>
      <c r="Y47" s="1">
        <v>2.627417954360094</v>
      </c>
    </row>
    <row r="48" spans="1:25" x14ac:dyDescent="0.25">
      <c r="A48" s="2">
        <v>48</v>
      </c>
      <c r="B48" s="1" t="s">
        <v>71</v>
      </c>
      <c r="C48" s="1">
        <v>1000</v>
      </c>
      <c r="D48" s="1">
        <v>3</v>
      </c>
      <c r="E48" s="1" t="s">
        <v>24</v>
      </c>
      <c r="F48" s="1">
        <v>6</v>
      </c>
      <c r="G48" s="2">
        <f>Tablo1[[#This Row],[rnumer]]/Tablo1[[#This Row],[nclass]]</f>
        <v>166.66666666666666</v>
      </c>
      <c r="H48" s="1">
        <v>0.61199999999999999</v>
      </c>
      <c r="I48" s="1">
        <v>0.502</v>
      </c>
      <c r="J48" s="1">
        <f>Tablo1[[#This Row],[accuracy.hc]]-Tablo1[[#This Row],[accuracy.hc.smote]]</f>
        <v>0.10999999999999999</v>
      </c>
      <c r="K48" s="1">
        <v>0.434235737053768</v>
      </c>
      <c r="L48" s="1">
        <v>0.23466329795572111</v>
      </c>
      <c r="M48" s="1">
        <v>0.43758107663453583</v>
      </c>
      <c r="N48" s="1">
        <v>0.24629320543900571</v>
      </c>
      <c r="O48" s="1">
        <v>0.17230271548476839</v>
      </c>
      <c r="P48" s="1">
        <v>1.4924700958686581E-2</v>
      </c>
      <c r="Q48" s="1">
        <v>3.7377676052262013E-2</v>
      </c>
      <c r="R48" s="1">
        <v>5.3879222951568701E-3</v>
      </c>
      <c r="S48" s="1">
        <v>0.61199999999999999</v>
      </c>
      <c r="T48" s="1">
        <v>0.502</v>
      </c>
      <c r="U48" s="1">
        <v>0.4097002058934987</v>
      </c>
      <c r="V48" s="1">
        <v>0.14955781175948091</v>
      </c>
      <c r="W48" s="1">
        <v>0.25113812915028949</v>
      </c>
      <c r="X48" s="1">
        <v>1.689281481700426</v>
      </c>
      <c r="Y48" s="1">
        <v>2.4548865153274919</v>
      </c>
    </row>
    <row r="49" spans="1:25" x14ac:dyDescent="0.25">
      <c r="A49" s="2">
        <v>49</v>
      </c>
      <c r="B49" s="1" t="s">
        <v>72</v>
      </c>
      <c r="C49" s="1">
        <v>577</v>
      </c>
      <c r="D49" s="1">
        <v>3</v>
      </c>
      <c r="E49" s="1" t="s">
        <v>26</v>
      </c>
      <c r="F49" s="1">
        <v>3</v>
      </c>
      <c r="G49" s="2">
        <f>Tablo1[[#This Row],[rnumer]]/Tablo1[[#This Row],[nclass]]</f>
        <v>192.33333333333334</v>
      </c>
      <c r="H49" s="1">
        <v>0.99826689774696709</v>
      </c>
      <c r="I49" s="1">
        <v>0.96360485268630847</v>
      </c>
      <c r="J49" s="1">
        <f>Tablo1[[#This Row],[accuracy.hc]]-Tablo1[[#This Row],[accuracy.hc.smote]]</f>
        <v>3.4662045060658619E-2</v>
      </c>
      <c r="K49" s="1">
        <v>0.99739777119328199</v>
      </c>
      <c r="L49" s="1">
        <v>0.94534062305464583</v>
      </c>
      <c r="M49" s="1">
        <v>0.60835150895975221</v>
      </c>
      <c r="N49" s="1">
        <v>0.60996505913727106</v>
      </c>
      <c r="O49" s="1">
        <v>0.61632793237611294</v>
      </c>
      <c r="P49" s="1">
        <v>3.0207227849929151E-2</v>
      </c>
      <c r="Q49" s="1">
        <v>8.4068637842077271E-2</v>
      </c>
      <c r="R49" s="1">
        <v>4.8582319130323251E-2</v>
      </c>
      <c r="S49" s="1">
        <v>0.99826689774696709</v>
      </c>
      <c r="T49" s="1">
        <v>0.96360485268630847</v>
      </c>
      <c r="U49" s="1">
        <v>0.99005197185800642</v>
      </c>
      <c r="V49" s="1">
        <v>0.8595309973271551</v>
      </c>
      <c r="W49" s="1">
        <v>0.86534176936801188</v>
      </c>
      <c r="X49" s="1">
        <v>3.124558092675667E-2</v>
      </c>
      <c r="Y49" s="1">
        <v>0.4440011332828227</v>
      </c>
    </row>
    <row r="50" spans="1:25" x14ac:dyDescent="0.25">
      <c r="A50" s="7">
        <v>50</v>
      </c>
      <c r="B50" s="1" t="s">
        <v>73</v>
      </c>
      <c r="C50" s="2">
        <v>850</v>
      </c>
      <c r="D50" s="2">
        <v>3</v>
      </c>
      <c r="E50" s="1" t="s">
        <v>24</v>
      </c>
      <c r="F50" s="2">
        <v>5</v>
      </c>
      <c r="G50" s="2">
        <f>Tablo1[[#This Row],[rnumer]]/Tablo1[[#This Row],[nclass]]</f>
        <v>170</v>
      </c>
      <c r="H50" s="1">
        <v>1</v>
      </c>
      <c r="I50" s="1">
        <v>0.85764705882352943</v>
      </c>
      <c r="J50" s="1">
        <f>Tablo1[[#This Row],[accuracy.hc]]-Tablo1[[#This Row],[accuracy.hc.smote]]</f>
        <v>0.14235294117647057</v>
      </c>
      <c r="K50" s="1">
        <v>1</v>
      </c>
      <c r="L50" s="1">
        <v>0.82200832069999108</v>
      </c>
      <c r="M50" s="1">
        <v>0.57327883716310091</v>
      </c>
      <c r="N50" s="1">
        <v>0.57327883716310091</v>
      </c>
      <c r="O50" s="1">
        <v>0.48200066493989441</v>
      </c>
      <c r="P50" s="1">
        <v>8.4068637842077271E-2</v>
      </c>
      <c r="Q50" s="1">
        <v>8.4068637842077271E-2</v>
      </c>
      <c r="R50" s="1">
        <v>2.6193683297032291E-3</v>
      </c>
      <c r="S50" s="1">
        <v>1</v>
      </c>
      <c r="T50" s="1">
        <v>0.85764705882352943</v>
      </c>
      <c r="U50" s="1">
        <v>1</v>
      </c>
      <c r="V50" s="1">
        <v>0.74760718324576392</v>
      </c>
      <c r="W50" s="1">
        <v>0.74760718324576392</v>
      </c>
      <c r="X50" s="1">
        <v>3.0260880688725259E-3</v>
      </c>
      <c r="Y50" s="1">
        <v>1.1552136285026791</v>
      </c>
    </row>
    <row r="51" spans="1:25" x14ac:dyDescent="0.25">
      <c r="A51" s="2">
        <v>51</v>
      </c>
      <c r="B51" s="1" t="s">
        <v>74</v>
      </c>
      <c r="C51" s="1">
        <v>588</v>
      </c>
      <c r="D51" s="1">
        <v>3</v>
      </c>
      <c r="E51" s="1" t="s">
        <v>26</v>
      </c>
      <c r="F51" s="1">
        <v>13</v>
      </c>
      <c r="G51" s="2">
        <f>Tablo1[[#This Row],[rnumer]]/Tablo1[[#This Row],[nclass]]</f>
        <v>45.230769230769234</v>
      </c>
      <c r="H51" s="1">
        <v>0.58843537414965985</v>
      </c>
      <c r="I51" s="1">
        <v>0.53061224489795922</v>
      </c>
      <c r="J51" s="1">
        <f>Tablo1[[#This Row],[accuracy.hc]]-Tablo1[[#This Row],[accuracy.hc.smote]]</f>
        <v>5.7823129251700633E-2</v>
      </c>
      <c r="K51" s="1">
        <v>0.55160048149945484</v>
      </c>
      <c r="L51" s="1">
        <v>0.48431542020438251</v>
      </c>
      <c r="M51" s="1">
        <v>0.26690053926552382</v>
      </c>
      <c r="N51" s="1">
        <v>0.43831828132482109</v>
      </c>
      <c r="O51" s="1">
        <v>0.37930127799764268</v>
      </c>
      <c r="P51" s="1">
        <v>5.6475231501101862E-2</v>
      </c>
      <c r="Q51" s="1">
        <v>4.808894219105065E-2</v>
      </c>
      <c r="R51" s="1">
        <v>1.7628357805932689E-2</v>
      </c>
      <c r="S51" s="1">
        <v>0.55442176870748294</v>
      </c>
      <c r="T51" s="1">
        <v>0.50680272108843538</v>
      </c>
      <c r="U51" s="1">
        <v>0.79581783149881435</v>
      </c>
      <c r="V51" s="1">
        <v>0.65633007228807483</v>
      </c>
      <c r="W51" s="1">
        <v>0.70282915683584835</v>
      </c>
      <c r="X51" s="1">
        <v>1.3041932049627649</v>
      </c>
      <c r="Y51" s="1">
        <v>1.9385275253234</v>
      </c>
    </row>
    <row r="52" spans="1:25" x14ac:dyDescent="0.25">
      <c r="A52" s="2">
        <v>52</v>
      </c>
      <c r="B52" s="1" t="s">
        <v>75</v>
      </c>
      <c r="C52" s="1">
        <v>905</v>
      </c>
      <c r="D52" s="1">
        <v>3</v>
      </c>
      <c r="E52" s="1" t="s">
        <v>26</v>
      </c>
      <c r="F52" s="1">
        <v>6</v>
      </c>
      <c r="G52" s="2">
        <f>Tablo1[[#This Row],[rnumer]]/Tablo1[[#This Row],[nclass]]</f>
        <v>150.83333333333334</v>
      </c>
      <c r="H52" s="1">
        <v>0.49613259668508292</v>
      </c>
      <c r="I52" s="1">
        <v>0.54475138121546962</v>
      </c>
      <c r="J52" s="1">
        <f>Tablo1[[#This Row],[accuracy.hc]]-Tablo1[[#This Row],[accuracy.hc.smote]]</f>
        <v>-4.8618784530386705E-2</v>
      </c>
      <c r="K52" s="1">
        <v>0.3834007685825449</v>
      </c>
      <c r="L52" s="1">
        <v>0.41451082305463738</v>
      </c>
      <c r="M52" s="1">
        <v>0.21632377829931471</v>
      </c>
      <c r="N52" s="1">
        <v>0.31364253702959188</v>
      </c>
      <c r="O52" s="1">
        <v>-2.00997830034003E-2</v>
      </c>
      <c r="P52" s="1">
        <v>1.7199973011894489E-2</v>
      </c>
      <c r="Q52" s="1">
        <v>4.5321733019239967E-2</v>
      </c>
      <c r="R52" s="1">
        <v>1.102424304512745E-2</v>
      </c>
      <c r="S52" s="1">
        <v>0.49171270718232052</v>
      </c>
      <c r="T52" s="1">
        <v>0.54475138121546962</v>
      </c>
      <c r="U52" s="1">
        <v>0.5757146141398064</v>
      </c>
      <c r="V52" s="1">
        <v>0.2923424132027152</v>
      </c>
      <c r="W52" s="1">
        <v>0.35937188040464968</v>
      </c>
      <c r="X52" s="1">
        <v>1.7208989947258531</v>
      </c>
      <c r="Y52" s="1">
        <v>2.5612842234435411</v>
      </c>
    </row>
    <row r="53" spans="1:25" x14ac:dyDescent="0.25">
      <c r="A53" s="7">
        <v>53</v>
      </c>
      <c r="B53" s="1" t="s">
        <v>76</v>
      </c>
      <c r="C53" s="2">
        <v>485</v>
      </c>
      <c r="D53" s="2">
        <v>3</v>
      </c>
      <c r="E53" s="1" t="s">
        <v>26</v>
      </c>
      <c r="F53" s="2">
        <v>8</v>
      </c>
      <c r="G53" s="2">
        <f>Tablo1[[#This Row],[rnumer]]/Tablo1[[#This Row],[nclass]]</f>
        <v>60.625</v>
      </c>
      <c r="H53" s="1">
        <v>0.64948453608247425</v>
      </c>
      <c r="I53" s="1">
        <v>0.32783505154639181</v>
      </c>
      <c r="J53" s="1">
        <f>Tablo1[[#This Row],[accuracy.hc]]-Tablo1[[#This Row],[accuracy.hc.smote]]</f>
        <v>0.32164948453608244</v>
      </c>
      <c r="K53" s="1">
        <v>0.59109078825991646</v>
      </c>
      <c r="L53" s="1">
        <v>0.20229055775585891</v>
      </c>
      <c r="M53" s="1">
        <v>0.4251082761488158</v>
      </c>
      <c r="N53" s="1">
        <v>0.3720740258924482</v>
      </c>
      <c r="O53" s="1">
        <v>0.19698426958748311</v>
      </c>
      <c r="P53" s="8">
        <v>9.9999999999999995E-7</v>
      </c>
      <c r="Q53" s="1">
        <v>6.1720317760713052E-2</v>
      </c>
      <c r="R53" s="1">
        <v>1.0173856692734899E-2</v>
      </c>
      <c r="S53" s="1">
        <v>0.64948453608247425</v>
      </c>
      <c r="T53" s="1">
        <v>0.32783505154639181</v>
      </c>
      <c r="U53" s="1">
        <v>0.7345252046815427</v>
      </c>
      <c r="V53" s="1">
        <v>0.24840497003639389</v>
      </c>
      <c r="W53" s="1">
        <v>0.2923809263535822</v>
      </c>
      <c r="X53" s="1">
        <v>1.1213461478140041</v>
      </c>
      <c r="Y53" s="1">
        <v>2.499305664265036</v>
      </c>
    </row>
    <row r="54" spans="1:25" x14ac:dyDescent="0.25">
      <c r="A54" s="2">
        <v>54</v>
      </c>
      <c r="B54" s="1" t="s">
        <v>77</v>
      </c>
      <c r="C54" s="1">
        <v>500</v>
      </c>
      <c r="D54" s="1">
        <v>3</v>
      </c>
      <c r="E54" s="1" t="s">
        <v>26</v>
      </c>
      <c r="F54" s="1">
        <v>10</v>
      </c>
      <c r="G54" s="2">
        <f>Tablo1[[#This Row],[rnumer]]/Tablo1[[#This Row],[nclass]]</f>
        <v>50</v>
      </c>
      <c r="H54" s="1">
        <v>0.998</v>
      </c>
      <c r="I54" s="1">
        <v>0.40200000000000002</v>
      </c>
      <c r="J54" s="1">
        <f>Tablo1[[#This Row],[accuracy.hc]]-Tablo1[[#This Row],[accuracy.hc.smote]]</f>
        <v>0.59599999999999997</v>
      </c>
      <c r="K54" s="1">
        <v>0.99777746168343939</v>
      </c>
      <c r="L54" s="1">
        <v>0.33495257922738841</v>
      </c>
      <c r="M54" s="1">
        <v>0.56729589264871683</v>
      </c>
      <c r="N54" s="1">
        <v>0.56709620166381913</v>
      </c>
      <c r="O54" s="1">
        <v>-0.12490674806139079</v>
      </c>
      <c r="P54" s="1">
        <v>6.5632078073582234E-2</v>
      </c>
      <c r="Q54" s="1">
        <v>0.10965584549702</v>
      </c>
      <c r="R54" s="1">
        <v>2.6853904135562979E-3</v>
      </c>
      <c r="S54" s="1">
        <v>0.998</v>
      </c>
      <c r="T54" s="1">
        <v>0.40200000000000002</v>
      </c>
      <c r="U54" s="1">
        <v>0.99572365259629969</v>
      </c>
      <c r="V54" s="1">
        <v>0.50289578291654069</v>
      </c>
      <c r="W54" s="1">
        <v>0.50115823051661579</v>
      </c>
      <c r="X54" s="1">
        <v>2.8345820157802851E-2</v>
      </c>
      <c r="Y54" s="1">
        <v>2.2349039135793358</v>
      </c>
    </row>
    <row r="55" spans="1:25" x14ac:dyDescent="0.25">
      <c r="A55" s="2">
        <v>55</v>
      </c>
      <c r="B55" s="1" t="s">
        <v>78</v>
      </c>
      <c r="C55" s="1">
        <v>2796</v>
      </c>
      <c r="D55" s="1">
        <v>3</v>
      </c>
      <c r="E55" s="1" t="s">
        <v>26</v>
      </c>
      <c r="F55" s="1">
        <v>10</v>
      </c>
      <c r="G55" s="2">
        <f>Tablo1[[#This Row],[rnumer]]/Tablo1[[#This Row],[nclass]]</f>
        <v>279.60000000000002</v>
      </c>
      <c r="H55" s="1">
        <v>0.54434907010014311</v>
      </c>
      <c r="I55" s="1">
        <v>0.42346208869814023</v>
      </c>
      <c r="J55" s="1">
        <f>Tablo1[[#This Row],[accuracy.hc]]-Tablo1[[#This Row],[accuracy.hc.smote]]</f>
        <v>0.12088698140200288</v>
      </c>
      <c r="K55" s="1">
        <v>0.48192664720191108</v>
      </c>
      <c r="L55" s="1">
        <v>0.32262413204281082</v>
      </c>
      <c r="M55" s="1">
        <v>0.1127102203306834</v>
      </c>
      <c r="N55" s="1">
        <v>0.35417780054662767</v>
      </c>
      <c r="O55" s="1">
        <v>9.0357936235449271E-2</v>
      </c>
      <c r="P55" s="1">
        <v>5.4491451712887506E-4</v>
      </c>
      <c r="Q55" s="1">
        <v>9.9124898009928675E-3</v>
      </c>
      <c r="R55" s="1">
        <v>1.8049268730430141E-3</v>
      </c>
      <c r="S55" s="1">
        <v>0.52968526466380539</v>
      </c>
      <c r="T55" s="1">
        <v>0.42346208869814023</v>
      </c>
      <c r="U55" s="1">
        <v>0.55498837694933867</v>
      </c>
      <c r="V55" s="1">
        <v>0.26887111609074971</v>
      </c>
      <c r="W55" s="1">
        <v>0.36635218090204302</v>
      </c>
      <c r="X55" s="1">
        <v>2.5404955625308658</v>
      </c>
      <c r="Y55" s="1">
        <v>3.5810271094184709</v>
      </c>
    </row>
    <row r="56" spans="1:25" x14ac:dyDescent="0.25">
      <c r="A56" s="2">
        <v>56</v>
      </c>
      <c r="B56" s="1" t="s">
        <v>79</v>
      </c>
      <c r="C56" s="1">
        <v>4096</v>
      </c>
      <c r="D56" s="1">
        <v>3</v>
      </c>
      <c r="E56" s="1" t="s">
        <v>26</v>
      </c>
      <c r="F56" s="1">
        <v>2</v>
      </c>
      <c r="G56" s="2">
        <f>Tablo1[[#This Row],[rnumer]]/Tablo1[[#This Row],[nclass]]</f>
        <v>2048</v>
      </c>
      <c r="H56" s="1">
        <v>0.50732421875</v>
      </c>
      <c r="I56" s="1">
        <v>0.501953125</v>
      </c>
      <c r="J56" s="1">
        <f>Tablo1[[#This Row],[accuracy.hc]]-Tablo1[[#This Row],[accuracy.hc.smote]]</f>
        <v>5.37109375E-3</v>
      </c>
      <c r="K56" s="1">
        <v>1.46484375E-2</v>
      </c>
      <c r="L56" s="1">
        <v>3.90625E-3</v>
      </c>
      <c r="M56" s="1">
        <v>0.40545630713718123</v>
      </c>
      <c r="N56" s="1">
        <v>0.46626099159653189</v>
      </c>
      <c r="O56" s="1">
        <v>0.33593056606539867</v>
      </c>
      <c r="P56" s="1">
        <v>2.5317757326960338E-4</v>
      </c>
      <c r="Q56" s="1">
        <v>1.7693946103422929E-2</v>
      </c>
      <c r="R56" s="1">
        <v>4.2466814486166278E-3</v>
      </c>
      <c r="S56" s="1">
        <v>0.50732421875</v>
      </c>
      <c r="T56" s="1">
        <v>0.501953125</v>
      </c>
      <c r="U56" s="1">
        <v>7.3632007099454447E-3</v>
      </c>
      <c r="V56" s="1">
        <v>1.689334747640689E-4</v>
      </c>
      <c r="W56" s="1">
        <v>1.4564314153916809E-3</v>
      </c>
      <c r="X56" s="1">
        <v>1.0477529066277269</v>
      </c>
      <c r="Y56" s="1">
        <v>1.121570558749605</v>
      </c>
    </row>
    <row r="57" spans="1:25" x14ac:dyDescent="0.25">
      <c r="A57" s="2">
        <v>57</v>
      </c>
      <c r="B57" s="1" t="s">
        <v>80</v>
      </c>
      <c r="C57" s="1">
        <v>240</v>
      </c>
      <c r="D57" s="1">
        <v>3</v>
      </c>
      <c r="E57" s="1" t="s">
        <v>26</v>
      </c>
      <c r="F57" s="1">
        <v>2</v>
      </c>
      <c r="G57" s="2">
        <f>Tablo1[[#This Row],[rnumer]]/Tablo1[[#This Row],[nclass]]</f>
        <v>120</v>
      </c>
      <c r="H57" s="1">
        <v>0.64583333333333337</v>
      </c>
      <c r="I57" s="1">
        <v>0.77916666666666667</v>
      </c>
      <c r="J57" s="1">
        <f>Tablo1[[#This Row],[accuracy.hc]]-Tablo1[[#This Row],[accuracy.hc.smote]]</f>
        <v>-0.1333333333333333</v>
      </c>
      <c r="K57" s="1">
        <v>2.9126213592233E-2</v>
      </c>
      <c r="L57" s="1">
        <v>0.53933072577140384</v>
      </c>
      <c r="M57" s="1">
        <v>0.32845569230270338</v>
      </c>
      <c r="N57" s="1">
        <v>0.29516187702708668</v>
      </c>
      <c r="O57" s="1">
        <v>0.35216899857934358</v>
      </c>
      <c r="P57" s="1">
        <v>6.1099327789328389E-2</v>
      </c>
      <c r="Q57" s="1">
        <v>0.19276558712696029</v>
      </c>
      <c r="R57" s="1">
        <v>3.5633927277852417E-2</v>
      </c>
      <c r="S57" s="1">
        <v>0.64583333333333337</v>
      </c>
      <c r="T57" s="1">
        <v>0.77916666666666667</v>
      </c>
      <c r="U57" s="1">
        <v>1.3007389900565479E-2</v>
      </c>
      <c r="V57" s="1">
        <v>0.2257135379974346</v>
      </c>
      <c r="W57" s="1">
        <v>1.4024519538107769E-4</v>
      </c>
      <c r="X57" s="1">
        <v>0.98969130304477049</v>
      </c>
      <c r="Y57" s="1">
        <v>1.484374546641996</v>
      </c>
    </row>
    <row r="58" spans="1:25" x14ac:dyDescent="0.25">
      <c r="A58" s="2">
        <v>58</v>
      </c>
      <c r="B58" s="1" t="s">
        <v>81</v>
      </c>
      <c r="C58" s="1">
        <v>100</v>
      </c>
      <c r="D58" s="1">
        <v>3</v>
      </c>
      <c r="E58" s="1" t="s">
        <v>26</v>
      </c>
      <c r="F58" s="1">
        <v>2</v>
      </c>
      <c r="G58" s="2">
        <f>Tablo1[[#This Row],[rnumer]]/Tablo1[[#This Row],[nclass]]</f>
        <v>50</v>
      </c>
      <c r="H58" s="1">
        <v>1</v>
      </c>
      <c r="I58" s="1">
        <v>0.51</v>
      </c>
      <c r="J58" s="1">
        <f>Tablo1[[#This Row],[accuracy.hc]]-Tablo1[[#This Row],[accuracy.hc.smote]]</f>
        <v>0.49</v>
      </c>
      <c r="K58" s="1">
        <v>1</v>
      </c>
      <c r="L58" s="1">
        <v>2.0000000000000021E-2</v>
      </c>
      <c r="M58" s="1">
        <v>0.86132769905267537</v>
      </c>
      <c r="N58" s="1">
        <v>0.86132769905267537</v>
      </c>
      <c r="O58" s="1">
        <v>7.0093347235631764E-2</v>
      </c>
      <c r="P58" s="1">
        <v>1.3454641046907181</v>
      </c>
      <c r="Q58" s="1">
        <v>1.3454641046907181</v>
      </c>
      <c r="R58" s="1">
        <v>3.3783769195152538E-2</v>
      </c>
      <c r="S58" s="1">
        <v>1</v>
      </c>
      <c r="T58" s="1">
        <v>0.51</v>
      </c>
      <c r="U58" s="1">
        <v>1</v>
      </c>
      <c r="V58" s="1">
        <v>1.1115962218498519E-3</v>
      </c>
      <c r="W58" s="1">
        <v>1.1115962218498519E-3</v>
      </c>
      <c r="X58" s="1">
        <v>0</v>
      </c>
      <c r="Y58" s="1">
        <v>1.363700458456526</v>
      </c>
    </row>
    <row r="59" spans="1:25" x14ac:dyDescent="0.25">
      <c r="A59" s="2">
        <v>59</v>
      </c>
      <c r="B59" s="1" t="s">
        <v>82</v>
      </c>
      <c r="C59" s="1">
        <v>212</v>
      </c>
      <c r="D59" s="1">
        <v>4</v>
      </c>
      <c r="E59" s="1" t="s">
        <v>26</v>
      </c>
      <c r="F59" s="1">
        <v>7</v>
      </c>
      <c r="G59" s="2">
        <f>Tablo1[[#This Row],[rnumer]]/Tablo1[[#This Row],[nclass]]</f>
        <v>30.285714285714285</v>
      </c>
      <c r="H59" s="1">
        <v>1</v>
      </c>
      <c r="I59" s="1">
        <v>0.44811320754716982</v>
      </c>
      <c r="J59" s="1">
        <f>Tablo1[[#This Row],[accuracy.hc]]-Tablo1[[#This Row],[accuracy.hc.smote]]</f>
        <v>0.55188679245283012</v>
      </c>
      <c r="K59" s="1">
        <v>1</v>
      </c>
      <c r="L59" s="1">
        <v>0.35305164319248827</v>
      </c>
      <c r="M59" s="1">
        <v>0.70192319899488032</v>
      </c>
      <c r="N59" s="1">
        <v>0.70192319899488032</v>
      </c>
      <c r="O59" s="1">
        <v>0.2094184348791277</v>
      </c>
      <c r="P59" s="1">
        <v>1.0650100372783731</v>
      </c>
      <c r="Q59" s="1">
        <v>1.0650100372783731</v>
      </c>
      <c r="R59" s="1">
        <v>2.8616869426695619E-2</v>
      </c>
      <c r="S59" s="1">
        <v>1</v>
      </c>
      <c r="T59" s="1">
        <v>0.44811320754716982</v>
      </c>
      <c r="U59" s="1">
        <v>1</v>
      </c>
      <c r="V59" s="1">
        <v>0.59008825448704594</v>
      </c>
      <c r="W59" s="1">
        <v>0.59008825448704594</v>
      </c>
      <c r="X59" s="1">
        <v>-8.8817841970012523E-16</v>
      </c>
      <c r="Y59" s="1">
        <v>1.5002375147121729</v>
      </c>
    </row>
    <row r="60" spans="1:25" x14ac:dyDescent="0.25">
      <c r="A60" s="2">
        <v>60</v>
      </c>
      <c r="B60" s="1" t="s">
        <v>83</v>
      </c>
      <c r="C60" s="1">
        <v>800</v>
      </c>
      <c r="D60" s="1">
        <v>4</v>
      </c>
      <c r="E60" s="1" t="s">
        <v>26</v>
      </c>
      <c r="F60" s="1">
        <v>8</v>
      </c>
      <c r="G60" s="2">
        <f>Tablo1[[#This Row],[rnumer]]/Tablo1[[#This Row],[nclass]]</f>
        <v>100</v>
      </c>
      <c r="H60" s="1">
        <v>1</v>
      </c>
      <c r="I60" s="1">
        <v>0.82250000000000001</v>
      </c>
      <c r="J60" s="1">
        <f>Tablo1[[#This Row],[accuracy.hc]]-Tablo1[[#This Row],[accuracy.hc.smote]]</f>
        <v>0.17749999999999999</v>
      </c>
      <c r="K60" s="1">
        <v>1</v>
      </c>
      <c r="L60" s="1">
        <v>0.79714285714285715</v>
      </c>
      <c r="M60" s="1">
        <v>0.76040592377533667</v>
      </c>
      <c r="N60" s="1">
        <v>0.76040592377533667</v>
      </c>
      <c r="O60" s="1">
        <v>0.54457853643702026</v>
      </c>
      <c r="P60" s="1">
        <v>0.72733658883128505</v>
      </c>
      <c r="Q60" s="1">
        <v>0.72733658883128505</v>
      </c>
      <c r="R60" s="1">
        <v>1.7901350030469661E-2</v>
      </c>
      <c r="S60" s="1">
        <v>1</v>
      </c>
      <c r="T60" s="1">
        <v>0.82250000000000001</v>
      </c>
      <c r="U60" s="1">
        <v>1</v>
      </c>
      <c r="V60" s="1">
        <v>0.867338417950687</v>
      </c>
      <c r="W60" s="1">
        <v>0.867338417950687</v>
      </c>
      <c r="X60" s="1">
        <v>0</v>
      </c>
      <c r="Y60" s="1">
        <v>0.70851134821102946</v>
      </c>
    </row>
    <row r="61" spans="1:25" x14ac:dyDescent="0.25">
      <c r="A61" s="2">
        <v>61</v>
      </c>
      <c r="B61" s="1" t="s">
        <v>84</v>
      </c>
      <c r="C61" s="1">
        <v>3673</v>
      </c>
      <c r="D61" s="1">
        <v>3</v>
      </c>
      <c r="E61" s="1" t="s">
        <v>24</v>
      </c>
      <c r="F61" s="1">
        <v>8</v>
      </c>
      <c r="G61" s="2">
        <f>Tablo1[[#This Row],[rnumer]]/Tablo1[[#This Row],[nclass]]</f>
        <v>459.125</v>
      </c>
      <c r="H61" s="1">
        <v>0.66839096106724749</v>
      </c>
      <c r="I61" s="1">
        <v>0.46828205826300029</v>
      </c>
      <c r="J61" s="1">
        <f>Tablo1[[#This Row],[accuracy.hc]]-Tablo1[[#This Row],[accuracy.hc.smote]]</f>
        <v>0.2001089028042472</v>
      </c>
      <c r="K61" s="1">
        <v>0.59829112860740619</v>
      </c>
      <c r="L61" s="1">
        <v>0.34191708324912401</v>
      </c>
      <c r="M61" s="1">
        <v>0.21752957201072801</v>
      </c>
      <c r="N61" s="1">
        <v>0.30265245218387921</v>
      </c>
      <c r="O61" s="1">
        <v>0.1566895021250789</v>
      </c>
      <c r="P61" s="1">
        <v>8.4622902797439926E-3</v>
      </c>
      <c r="Q61" s="1">
        <v>2.982412579056521E-2</v>
      </c>
      <c r="R61" s="1">
        <v>2.8953577844993178E-3</v>
      </c>
      <c r="S61" s="1">
        <v>0.66839096106724749</v>
      </c>
      <c r="T61" s="1">
        <v>0.46828205826300029</v>
      </c>
      <c r="U61" s="1">
        <v>0.66024420449913779</v>
      </c>
      <c r="V61" s="1">
        <v>0.40225345367497672</v>
      </c>
      <c r="W61" s="1">
        <v>0.57508242331065695</v>
      </c>
      <c r="X61" s="1">
        <v>1.0443754386488691</v>
      </c>
      <c r="Y61" s="1">
        <v>2.4913709449259689</v>
      </c>
    </row>
    <row r="62" spans="1:25" x14ac:dyDescent="0.25">
      <c r="A62" s="2">
        <v>63</v>
      </c>
      <c r="B62" s="1" t="s">
        <v>85</v>
      </c>
      <c r="C62" s="1">
        <v>373</v>
      </c>
      <c r="D62" s="1">
        <v>3</v>
      </c>
      <c r="E62" s="1" t="s">
        <v>26</v>
      </c>
      <c r="F62" s="1">
        <v>2</v>
      </c>
      <c r="G62" s="2">
        <f>Tablo1[[#This Row],[rnumer]]/Tablo1[[#This Row],[nclass]]</f>
        <v>186.5</v>
      </c>
      <c r="H62" s="1">
        <v>0.94369973190348522</v>
      </c>
      <c r="I62" s="1">
        <v>0.54691689008042899</v>
      </c>
      <c r="J62" s="1">
        <f>Tablo1[[#This Row],[accuracy.hc]]-Tablo1[[#This Row],[accuracy.hc.smote]]</f>
        <v>0.39678284182305623</v>
      </c>
      <c r="K62" s="1">
        <v>0.84266345284724298</v>
      </c>
      <c r="L62" s="1">
        <v>-0.24823270826320301</v>
      </c>
      <c r="M62" s="1">
        <v>0.40246004427612919</v>
      </c>
      <c r="N62" s="1">
        <v>0.4338192768306342</v>
      </c>
      <c r="O62" s="1">
        <v>0.3621656545350308</v>
      </c>
      <c r="P62" s="1">
        <v>9.2423684135259976E-2</v>
      </c>
      <c r="Q62" s="1">
        <v>6.2437369556931369E-2</v>
      </c>
      <c r="R62" s="1">
        <v>1.287302194623865E-2</v>
      </c>
      <c r="S62" s="1">
        <v>0.94369973190348522</v>
      </c>
      <c r="T62" s="1">
        <v>0.54691689008042899</v>
      </c>
      <c r="U62" s="1">
        <v>0.64507448140395418</v>
      </c>
      <c r="V62" s="1">
        <v>6.9207557557365795E-2</v>
      </c>
      <c r="W62" s="1">
        <v>4.8049949244372558E-2</v>
      </c>
      <c r="X62" s="1">
        <v>0.48946850327287872</v>
      </c>
      <c r="Y62" s="1">
        <v>1.4623359380166889</v>
      </c>
    </row>
    <row r="63" spans="1:25" x14ac:dyDescent="0.25">
      <c r="A63" s="2">
        <v>64</v>
      </c>
      <c r="B63" s="1" t="s">
        <v>86</v>
      </c>
      <c r="C63" s="1">
        <v>1000</v>
      </c>
      <c r="D63" s="1">
        <v>3</v>
      </c>
      <c r="E63" s="1" t="s">
        <v>26</v>
      </c>
      <c r="F63" s="1">
        <v>2</v>
      </c>
      <c r="G63" s="2">
        <f>Tablo1[[#This Row],[rnumer]]/Tablo1[[#This Row],[nclass]]</f>
        <v>500</v>
      </c>
      <c r="H63" s="1">
        <v>0.52400000000000002</v>
      </c>
      <c r="I63" s="1">
        <v>0.70499999999999996</v>
      </c>
      <c r="J63" s="1">
        <f>Tablo1[[#This Row],[accuracy.hc]]-Tablo1[[#This Row],[accuracy.hc.smote]]</f>
        <v>-0.18099999999999994</v>
      </c>
      <c r="K63" s="1">
        <v>4.8000000000000043E-2</v>
      </c>
      <c r="L63" s="1">
        <v>0.40999999999999992</v>
      </c>
      <c r="M63" s="1">
        <v>0.29068994661028591</v>
      </c>
      <c r="N63" s="1">
        <v>0.37754892312066102</v>
      </c>
      <c r="O63" s="1">
        <v>0.23066136671559781</v>
      </c>
      <c r="P63" s="1">
        <v>7.3366903789022719E-2</v>
      </c>
      <c r="Q63" s="1">
        <v>2.5191281777856692E-2</v>
      </c>
      <c r="R63" s="1">
        <v>1.982777083971602E-3</v>
      </c>
      <c r="S63" s="1">
        <v>0.52400000000000002</v>
      </c>
      <c r="T63" s="1">
        <v>0.70499999999999996</v>
      </c>
      <c r="U63" s="1">
        <v>1.503521338648511E-2</v>
      </c>
      <c r="V63" s="1">
        <v>0.14354517943897321</v>
      </c>
      <c r="W63" s="1">
        <v>5.6546986201318337E-2</v>
      </c>
      <c r="X63" s="1">
        <v>1.1742542442073109</v>
      </c>
      <c r="Y63" s="1">
        <v>1.632863132485135</v>
      </c>
    </row>
    <row r="64" spans="1:25" x14ac:dyDescent="0.25">
      <c r="A64" s="2">
        <v>65</v>
      </c>
      <c r="B64" s="1" t="s">
        <v>87</v>
      </c>
      <c r="C64" s="1">
        <v>1000</v>
      </c>
      <c r="D64" s="1">
        <v>3</v>
      </c>
      <c r="E64" s="1" t="s">
        <v>26</v>
      </c>
      <c r="F64" s="1">
        <v>2</v>
      </c>
      <c r="G64" s="2">
        <f>Tablo1[[#This Row],[rnumer]]/Tablo1[[#This Row],[nclass]]</f>
        <v>500</v>
      </c>
      <c r="H64" s="1">
        <v>0.58799999999999997</v>
      </c>
      <c r="I64" s="1">
        <v>0.70699999999999996</v>
      </c>
      <c r="J64" s="1">
        <f>Tablo1[[#This Row],[accuracy.hc]]-Tablo1[[#This Row],[accuracy.hc.smote]]</f>
        <v>-0.11899999999999999</v>
      </c>
      <c r="K64" s="1">
        <v>4.8309178743958722E-3</v>
      </c>
      <c r="L64" s="1">
        <v>0.34917814304753442</v>
      </c>
      <c r="M64" s="1">
        <v>0.29329119422975991</v>
      </c>
      <c r="N64" s="1">
        <v>0.37547703273986299</v>
      </c>
      <c r="O64" s="1">
        <v>0.2905150718865368</v>
      </c>
      <c r="P64" s="1">
        <v>7.6082449578770375E-2</v>
      </c>
      <c r="Q64" s="1">
        <v>2.2749466248200019E-2</v>
      </c>
      <c r="R64" s="1">
        <v>1.552981879197071E-3</v>
      </c>
      <c r="S64" s="1">
        <v>0.58799999999999997</v>
      </c>
      <c r="T64" s="1">
        <v>0.70699999999999996</v>
      </c>
      <c r="U64" s="1">
        <v>4.7383241503735132E-5</v>
      </c>
      <c r="V64" s="1">
        <v>0.1013746100167123</v>
      </c>
      <c r="W64" s="1">
        <v>0.1492892784931395</v>
      </c>
      <c r="X64" s="1">
        <v>1.336782231781878</v>
      </c>
      <c r="Y64" s="1">
        <v>1.58695036192283</v>
      </c>
    </row>
    <row r="65" spans="1:25" x14ac:dyDescent="0.25">
      <c r="A65" s="2">
        <v>66</v>
      </c>
      <c r="B65" s="1" t="s">
        <v>88</v>
      </c>
      <c r="C65" s="1">
        <v>1000</v>
      </c>
      <c r="D65" s="1">
        <v>3</v>
      </c>
      <c r="E65" s="1" t="s">
        <v>26</v>
      </c>
      <c r="F65" s="1">
        <v>2</v>
      </c>
      <c r="G65" s="2">
        <f>Tablo1[[#This Row],[rnumer]]/Tablo1[[#This Row],[nclass]]</f>
        <v>500</v>
      </c>
      <c r="H65" s="1">
        <v>0.80100000000000005</v>
      </c>
      <c r="I65" s="1">
        <v>0.51100000000000001</v>
      </c>
      <c r="J65" s="1">
        <f>Tablo1[[#This Row],[accuracy.hc]]-Tablo1[[#This Row],[accuracy.hc.smote]]</f>
        <v>0.29000000000000004</v>
      </c>
      <c r="K65" s="1">
        <v>1.3875123885034269E-2</v>
      </c>
      <c r="L65" s="1">
        <v>0.20280404303880009</v>
      </c>
      <c r="M65" s="1">
        <v>0.29108528626123958</v>
      </c>
      <c r="N65" s="1">
        <v>0.50787130640649225</v>
      </c>
      <c r="O65" s="1">
        <v>0.17647598161258199</v>
      </c>
      <c r="P65" s="1">
        <v>7.4095932928995814E-2</v>
      </c>
      <c r="Q65" s="1">
        <v>5.3004149731090237E-2</v>
      </c>
      <c r="R65" s="1">
        <v>1.357331786816186E-3</v>
      </c>
      <c r="S65" s="1">
        <v>0.80100000000000005</v>
      </c>
      <c r="T65" s="1">
        <v>0.48899999999999999</v>
      </c>
      <c r="U65" s="1">
        <v>3.0747875184993991E-3</v>
      </c>
      <c r="V65" s="1">
        <v>0.13768371062666809</v>
      </c>
      <c r="W65" s="1">
        <v>1.8060671487809871E-3</v>
      </c>
      <c r="X65" s="1">
        <v>0.74695259574145756</v>
      </c>
      <c r="Y65" s="1">
        <v>1.36998470280419</v>
      </c>
    </row>
    <row r="66" spans="1:25" x14ac:dyDescent="0.25">
      <c r="A66" s="2">
        <v>67</v>
      </c>
      <c r="B66" s="1" t="s">
        <v>89</v>
      </c>
      <c r="C66" s="1">
        <v>900</v>
      </c>
      <c r="D66" s="1">
        <v>3</v>
      </c>
      <c r="E66" s="1" t="s">
        <v>24</v>
      </c>
      <c r="F66" s="1">
        <v>6</v>
      </c>
      <c r="G66" s="2">
        <f>Tablo1[[#This Row],[rnumer]]/Tablo1[[#This Row],[nclass]]</f>
        <v>150</v>
      </c>
      <c r="H66" s="1">
        <v>0.83444444444444443</v>
      </c>
      <c r="I66" s="1">
        <v>0.49888888888888888</v>
      </c>
      <c r="J66" s="1">
        <f>Tablo1[[#This Row],[accuracy.hc]]-Tablo1[[#This Row],[accuracy.hc.smote]]</f>
        <v>0.33555555555555555</v>
      </c>
      <c r="K66" s="1">
        <v>0.80131213996159589</v>
      </c>
      <c r="L66" s="1">
        <v>0.39733365800206971</v>
      </c>
      <c r="M66" s="1">
        <v>0.51930779946490591</v>
      </c>
      <c r="N66" s="1">
        <v>0.50172263767172731</v>
      </c>
      <c r="O66" s="1">
        <v>2.1693527698513581E-2</v>
      </c>
      <c r="P66" s="1">
        <v>4.3077523939997732E-2</v>
      </c>
      <c r="Q66" s="1">
        <v>3.6013200669453203E-2</v>
      </c>
      <c r="R66" s="1">
        <v>3.766416222103666E-3</v>
      </c>
      <c r="S66" s="1">
        <v>0.83444444444444443</v>
      </c>
      <c r="T66" s="1">
        <v>0.49888888888888888</v>
      </c>
      <c r="U66" s="1">
        <v>0.85341872430507648</v>
      </c>
      <c r="V66" s="1">
        <v>0.52481689922283381</v>
      </c>
      <c r="W66" s="1">
        <v>0.56627557943604345</v>
      </c>
      <c r="X66" s="1">
        <v>0.48867139060075721</v>
      </c>
      <c r="Y66" s="1">
        <v>1.5241130308784441</v>
      </c>
    </row>
    <row r="67" spans="1:25" x14ac:dyDescent="0.25">
      <c r="A67" s="2">
        <v>68</v>
      </c>
      <c r="B67" s="1" t="s">
        <v>90</v>
      </c>
      <c r="C67" s="1">
        <v>400</v>
      </c>
      <c r="D67" s="1">
        <v>3</v>
      </c>
      <c r="E67" s="1" t="s">
        <v>26</v>
      </c>
      <c r="F67" s="1">
        <v>3</v>
      </c>
      <c r="G67" s="2">
        <f>Tablo1[[#This Row],[rnumer]]/Tablo1[[#This Row],[nclass]]</f>
        <v>133.33333333333334</v>
      </c>
      <c r="H67" s="1">
        <v>0.89</v>
      </c>
      <c r="I67" s="1">
        <v>0.41249999999999998</v>
      </c>
      <c r="J67" s="1">
        <f>Tablo1[[#This Row],[accuracy.hc]]-Tablo1[[#This Row],[accuracy.hc.smote]]</f>
        <v>0.47750000000000004</v>
      </c>
      <c r="K67" s="1">
        <v>0.81589958158995823</v>
      </c>
      <c r="L67" s="1">
        <v>-0.1045828437132786</v>
      </c>
      <c r="M67" s="1">
        <v>0.4774564120231759</v>
      </c>
      <c r="N67" s="1">
        <v>0.44729701795512378</v>
      </c>
      <c r="O67" s="1">
        <v>4.6260200136188333E-2</v>
      </c>
      <c r="P67" s="1">
        <v>0.14768646604097249</v>
      </c>
      <c r="Q67" s="1">
        <v>4.5261271444998287E-2</v>
      </c>
      <c r="R67" s="1">
        <v>1.0582054609342631E-2</v>
      </c>
      <c r="S67" s="1">
        <v>0.89</v>
      </c>
      <c r="T67" s="1">
        <v>0.41249999999999998</v>
      </c>
      <c r="U67" s="1">
        <v>0.72314386468273606</v>
      </c>
      <c r="V67" s="1">
        <v>9.092908269110056E-2</v>
      </c>
      <c r="W67" s="1">
        <v>7.6635239364845606E-2</v>
      </c>
      <c r="X67" s="1">
        <v>0.66268108328140984</v>
      </c>
      <c r="Y67" s="1">
        <v>1.868791543987961</v>
      </c>
    </row>
    <row r="68" spans="1:25" x14ac:dyDescent="0.25">
      <c r="A68" s="2">
        <v>69</v>
      </c>
      <c r="B68" s="1" t="s">
        <v>91</v>
      </c>
      <c r="C68" s="1">
        <v>300</v>
      </c>
      <c r="D68" s="1">
        <v>3</v>
      </c>
      <c r="E68" s="1" t="s">
        <v>26</v>
      </c>
      <c r="F68" s="1">
        <v>3</v>
      </c>
      <c r="G68" s="2">
        <f>Tablo1[[#This Row],[rnumer]]/Tablo1[[#This Row],[nclass]]</f>
        <v>100</v>
      </c>
      <c r="H68" s="1">
        <v>0.70333333333333337</v>
      </c>
      <c r="I68" s="1">
        <v>0.71666666666666667</v>
      </c>
      <c r="J68" s="1">
        <f>Tablo1[[#This Row],[accuracy.hc]]-Tablo1[[#This Row],[accuracy.hc.smote]]</f>
        <v>-1.3333333333333308E-2</v>
      </c>
      <c r="K68" s="1">
        <v>0.56373974706708929</v>
      </c>
      <c r="L68" s="1">
        <v>0.58324480690342717</v>
      </c>
      <c r="M68" s="1">
        <v>0.26082735098394783</v>
      </c>
      <c r="N68" s="1">
        <v>0.51531765096995552</v>
      </c>
      <c r="O68" s="1">
        <v>0.46939133264081179</v>
      </c>
      <c r="P68" s="1">
        <v>4.8873115469257933E-2</v>
      </c>
      <c r="Q68" s="1">
        <v>4.8223187702190577E-2</v>
      </c>
      <c r="R68" s="1">
        <v>3.1598778234559942E-2</v>
      </c>
      <c r="S68" s="1">
        <v>0.70333333333333337</v>
      </c>
      <c r="T68" s="1">
        <v>0.71666666666666667</v>
      </c>
      <c r="U68" s="1">
        <v>0.45963842438016489</v>
      </c>
      <c r="V68" s="1">
        <v>0.5001986291390137</v>
      </c>
      <c r="W68" s="1">
        <v>0.79963945137843795</v>
      </c>
      <c r="X68" s="1">
        <v>1.4303330584027969</v>
      </c>
      <c r="Y68" s="1">
        <v>1.3214348759034511</v>
      </c>
    </row>
    <row r="69" spans="1:25" x14ac:dyDescent="0.25">
      <c r="A69" s="2">
        <v>70</v>
      </c>
      <c r="B69" s="1" t="s">
        <v>92</v>
      </c>
      <c r="C69" s="1">
        <v>649</v>
      </c>
      <c r="D69" s="1">
        <v>4</v>
      </c>
      <c r="E69" s="1" t="s">
        <v>26</v>
      </c>
      <c r="F69" s="1">
        <v>5</v>
      </c>
      <c r="G69" s="2">
        <f>Tablo1[[#This Row],[rnumer]]/Tablo1[[#This Row],[nclass]]</f>
        <v>129.80000000000001</v>
      </c>
      <c r="H69" s="1">
        <v>0.97688751926040063</v>
      </c>
      <c r="I69" s="1">
        <v>0.85053929121725735</v>
      </c>
      <c r="J69" s="1">
        <f>Tablo1[[#This Row],[accuracy.hc]]-Tablo1[[#This Row],[accuracy.hc.smote]]</f>
        <v>0.12634822804314327</v>
      </c>
      <c r="K69" s="1">
        <v>0.96357370571595335</v>
      </c>
      <c r="L69" s="1">
        <v>0.74614906932481695</v>
      </c>
      <c r="M69" s="1">
        <v>0.74870980566290668</v>
      </c>
      <c r="N69" s="1">
        <v>0.75944647434521384</v>
      </c>
      <c r="O69" s="1">
        <v>0.65905131331426814</v>
      </c>
      <c r="P69" s="1">
        <v>4.8732792319328049E-3</v>
      </c>
      <c r="Q69" s="1">
        <v>0.33370443296822938</v>
      </c>
      <c r="R69" s="1">
        <v>1.011869462313199E-2</v>
      </c>
      <c r="S69" s="1">
        <v>0.97688751926040063</v>
      </c>
      <c r="T69" s="1">
        <v>0.85053929121725735</v>
      </c>
      <c r="U69" s="1">
        <v>0.91573348989425962</v>
      </c>
      <c r="V69" s="1">
        <v>0.64660175119041541</v>
      </c>
      <c r="W69" s="1">
        <v>0.70553634443199198</v>
      </c>
      <c r="X69" s="1">
        <v>0.1955889578517192</v>
      </c>
      <c r="Y69" s="1">
        <v>0.77978431417114047</v>
      </c>
    </row>
    <row r="70" spans="1:25" x14ac:dyDescent="0.25">
      <c r="A70" s="2">
        <v>71</v>
      </c>
      <c r="B70" s="1" t="s">
        <v>93</v>
      </c>
      <c r="C70" s="1">
        <v>600</v>
      </c>
      <c r="D70" s="1">
        <v>3</v>
      </c>
      <c r="E70" s="1" t="s">
        <v>26</v>
      </c>
      <c r="F70" s="1">
        <v>15</v>
      </c>
      <c r="G70" s="2">
        <f>Tablo1[[#This Row],[rnumer]]/Tablo1[[#This Row],[nclass]]</f>
        <v>40</v>
      </c>
      <c r="H70" s="1">
        <v>0.9916666666666667</v>
      </c>
      <c r="I70" s="1">
        <v>0.79833333333333334</v>
      </c>
      <c r="J70" s="1">
        <f>Tablo1[[#This Row],[accuracy.hc]]-Tablo1[[#This Row],[accuracy.hc.smote]]</f>
        <v>0.19333333333333336</v>
      </c>
      <c r="K70" s="1">
        <v>0.9910714285714286</v>
      </c>
      <c r="L70" s="1">
        <v>0.78392857142857142</v>
      </c>
      <c r="M70" s="1">
        <v>0.74998995248758682</v>
      </c>
      <c r="N70" s="1">
        <v>0.75007680763095919</v>
      </c>
      <c r="O70" s="1">
        <v>0.45935338825745609</v>
      </c>
      <c r="P70" s="1">
        <v>4.4332141536171987E-2</v>
      </c>
      <c r="Q70" s="1">
        <v>0.1561279727960537</v>
      </c>
      <c r="R70" s="1">
        <v>3.4439489197980091E-3</v>
      </c>
      <c r="S70" s="1">
        <v>0.9916666666666667</v>
      </c>
      <c r="T70" s="1">
        <v>0.79833333333333334</v>
      </c>
      <c r="U70" s="1">
        <v>0.98720938318997387</v>
      </c>
      <c r="V70" s="1">
        <v>0.85477919144198689</v>
      </c>
      <c r="W70" s="1">
        <v>0.85240630238299431</v>
      </c>
      <c r="X70" s="1">
        <v>9.9401863575694804E-2</v>
      </c>
      <c r="Y70" s="1">
        <v>0.98422133158214109</v>
      </c>
    </row>
    <row r="71" spans="1:25" x14ac:dyDescent="0.25">
      <c r="A71" s="2">
        <v>72</v>
      </c>
      <c r="B71" s="1" t="s">
        <v>94</v>
      </c>
      <c r="C71" s="1">
        <v>1000</v>
      </c>
      <c r="D71" s="1">
        <v>3</v>
      </c>
      <c r="E71" s="1" t="s">
        <v>26</v>
      </c>
      <c r="F71" s="1">
        <v>3</v>
      </c>
      <c r="G71" s="2">
        <f>Tablo1[[#This Row],[rnumer]]/Tablo1[[#This Row],[nclass]]</f>
        <v>333.33333333333331</v>
      </c>
      <c r="H71" s="1">
        <v>0.40500000000000003</v>
      </c>
      <c r="I71" s="1">
        <v>0.5</v>
      </c>
      <c r="J71" s="1">
        <f>Tablo1[[#This Row],[accuracy.hc]]-Tablo1[[#This Row],[accuracy.hc.smote]]</f>
        <v>-9.4999999999999973E-2</v>
      </c>
      <c r="K71" s="1">
        <v>9.6318751917474882E-2</v>
      </c>
      <c r="L71" s="1">
        <v>0.24486470240873051</v>
      </c>
      <c r="M71" s="1">
        <v>8.8967934002933499E-2</v>
      </c>
      <c r="N71" s="1">
        <v>0.31629709402741729</v>
      </c>
      <c r="O71" s="1">
        <v>0.34558861465787288</v>
      </c>
      <c r="P71" s="1">
        <v>1.6894592525954261E-4</v>
      </c>
      <c r="Q71" s="1">
        <v>3.7880407358247832E-2</v>
      </c>
      <c r="R71" s="1">
        <v>1.173831200258295E-2</v>
      </c>
      <c r="S71" s="1">
        <v>0.40500000000000003</v>
      </c>
      <c r="T71" s="1">
        <v>0.46899999999999997</v>
      </c>
      <c r="U71" s="1">
        <v>0.101481212084852</v>
      </c>
      <c r="V71" s="1">
        <v>0.1773712740667098</v>
      </c>
      <c r="W71" s="1">
        <v>0.27960888973881087</v>
      </c>
      <c r="X71" s="1">
        <v>1.8646052008175169</v>
      </c>
      <c r="Y71" s="1">
        <v>2.1238826089123721</v>
      </c>
    </row>
    <row r="72" spans="1:25" x14ac:dyDescent="0.25">
      <c r="A72" s="2">
        <v>73</v>
      </c>
      <c r="B72" s="1" t="s">
        <v>95</v>
      </c>
      <c r="C72" s="1">
        <v>1000</v>
      </c>
      <c r="D72" s="1">
        <v>3</v>
      </c>
      <c r="E72" s="1" t="s">
        <v>26</v>
      </c>
      <c r="F72" s="1">
        <v>4</v>
      </c>
      <c r="G72" s="2">
        <f>Tablo1[[#This Row],[rnumer]]/Tablo1[[#This Row],[nclass]]</f>
        <v>250</v>
      </c>
      <c r="H72" s="1">
        <v>1</v>
      </c>
      <c r="I72" s="1">
        <v>0.628</v>
      </c>
      <c r="J72" s="1">
        <f>Tablo1[[#This Row],[accuracy.hc]]-Tablo1[[#This Row],[accuracy.hc.smote]]</f>
        <v>0.372</v>
      </c>
      <c r="K72" s="1">
        <v>1</v>
      </c>
      <c r="L72" s="1">
        <v>0.504</v>
      </c>
      <c r="M72" s="1">
        <v>0.69454641316546761</v>
      </c>
      <c r="N72" s="1">
        <v>0.69454641316546761</v>
      </c>
      <c r="O72" s="1">
        <v>0.39075147363894869</v>
      </c>
      <c r="P72" s="1">
        <v>0.3258760820465707</v>
      </c>
      <c r="Q72" s="1">
        <v>0.3258760820465707</v>
      </c>
      <c r="R72" s="1">
        <v>8.2577363512889752E-3</v>
      </c>
      <c r="S72" s="1">
        <v>1</v>
      </c>
      <c r="T72" s="1">
        <v>0.628</v>
      </c>
      <c r="U72" s="1">
        <v>1</v>
      </c>
      <c r="V72" s="1">
        <v>0.70021690899326317</v>
      </c>
      <c r="W72" s="1">
        <v>0.70021690899326317</v>
      </c>
      <c r="X72" s="1">
        <v>0</v>
      </c>
      <c r="Y72" s="1">
        <v>0.97292572892120388</v>
      </c>
    </row>
    <row r="73" spans="1:25" x14ac:dyDescent="0.25">
      <c r="A73" s="2">
        <v>74</v>
      </c>
      <c r="B73" s="1" t="s">
        <v>96</v>
      </c>
      <c r="C73" s="1">
        <v>500</v>
      </c>
      <c r="D73" s="1">
        <v>4</v>
      </c>
      <c r="E73" s="1" t="s">
        <v>26</v>
      </c>
      <c r="F73" s="1">
        <v>4</v>
      </c>
      <c r="G73" s="2">
        <f>Tablo1[[#This Row],[rnumer]]/Tablo1[[#This Row],[nclass]]</f>
        <v>125</v>
      </c>
      <c r="H73" s="1">
        <v>1</v>
      </c>
      <c r="I73" s="1">
        <v>1</v>
      </c>
      <c r="J73" s="1">
        <f>Tablo1[[#This Row],[accuracy.hc]]-Tablo1[[#This Row],[accuracy.hc.smote]]</f>
        <v>0</v>
      </c>
      <c r="K73" s="1">
        <v>1</v>
      </c>
      <c r="L73" s="1">
        <v>1</v>
      </c>
      <c r="M73" s="1">
        <v>0.75453123241240649</v>
      </c>
      <c r="N73" s="1">
        <v>0.75453123241240649</v>
      </c>
      <c r="O73" s="1">
        <v>0.75453123241240649</v>
      </c>
      <c r="P73" s="1">
        <v>0.69693954136415048</v>
      </c>
      <c r="Q73" s="1">
        <v>0.69693954136415048</v>
      </c>
      <c r="R73" s="1">
        <v>0.69693954136415048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0</v>
      </c>
    </row>
    <row r="74" spans="1:25" x14ac:dyDescent="0.25">
      <c r="A74" s="2">
        <v>75</v>
      </c>
      <c r="B74" s="1" t="s">
        <v>97</v>
      </c>
      <c r="C74" s="1">
        <v>1000</v>
      </c>
      <c r="D74" s="1">
        <v>3</v>
      </c>
      <c r="E74" s="1" t="s">
        <v>26</v>
      </c>
      <c r="F74" s="1">
        <v>4</v>
      </c>
      <c r="G74" s="2">
        <f>Tablo1[[#This Row],[rnumer]]/Tablo1[[#This Row],[nclass]]</f>
        <v>250</v>
      </c>
      <c r="H74" s="1">
        <v>0.97199999999999998</v>
      </c>
      <c r="I74" s="1">
        <v>0.71099999999999997</v>
      </c>
      <c r="J74" s="1">
        <f>Tablo1[[#This Row],[accuracy.hc]]-Tablo1[[#This Row],[accuracy.hc.smote]]</f>
        <v>0.26100000000000001</v>
      </c>
      <c r="K74" s="1">
        <v>0.96104618809126319</v>
      </c>
      <c r="L74" s="1">
        <v>0.58261120739456962</v>
      </c>
      <c r="M74" s="1">
        <v>0.58642053505681124</v>
      </c>
      <c r="N74" s="1">
        <v>0.58532549805399048</v>
      </c>
      <c r="O74" s="1">
        <v>0.2755853107411369</v>
      </c>
      <c r="P74" s="1">
        <v>3.3639918982803791E-3</v>
      </c>
      <c r="Q74" s="1">
        <v>4.2331558812388627E-2</v>
      </c>
      <c r="R74" s="1">
        <v>2.7845936508202052E-3</v>
      </c>
      <c r="S74" s="1">
        <v>0.97199999999999998</v>
      </c>
      <c r="T74" s="1">
        <v>0.71099999999999997</v>
      </c>
      <c r="U74" s="1">
        <v>0.90398309034820623</v>
      </c>
      <c r="V74" s="1">
        <v>0.63075599597893306</v>
      </c>
      <c r="W74" s="1">
        <v>0.62495238511979812</v>
      </c>
      <c r="X74" s="1">
        <v>0.3618400680185343</v>
      </c>
      <c r="Y74" s="1">
        <v>1.145493003761819</v>
      </c>
    </row>
    <row r="75" spans="1:25" x14ac:dyDescent="0.25">
      <c r="A75" s="2">
        <v>76</v>
      </c>
      <c r="B75" s="1" t="s">
        <v>98</v>
      </c>
      <c r="C75" s="1">
        <v>1000</v>
      </c>
      <c r="D75" s="1">
        <v>3</v>
      </c>
      <c r="E75" s="1" t="s">
        <v>26</v>
      </c>
      <c r="F75" s="1">
        <v>4</v>
      </c>
      <c r="G75" s="2">
        <f>Tablo1[[#This Row],[rnumer]]/Tablo1[[#This Row],[nclass]]</f>
        <v>250</v>
      </c>
      <c r="H75" s="1">
        <v>0.98299999999999998</v>
      </c>
      <c r="I75" s="1">
        <v>0.70899999999999996</v>
      </c>
      <c r="J75" s="1">
        <f>Tablo1[[#This Row],[accuracy.hc]]-Tablo1[[#This Row],[accuracy.hc.smote]]</f>
        <v>0.27400000000000002</v>
      </c>
      <c r="K75" s="1">
        <v>0.97213315760830366</v>
      </c>
      <c r="L75" s="1">
        <v>0.47470648547951533</v>
      </c>
      <c r="M75" s="1">
        <v>0.58045782379835198</v>
      </c>
      <c r="N75" s="1">
        <v>0.58013223346652043</v>
      </c>
      <c r="O75" s="1">
        <v>0.29201200963645918</v>
      </c>
      <c r="P75" s="1">
        <v>8.440451683718958E-3</v>
      </c>
      <c r="Q75" s="1">
        <v>4.4587116289454207E-2</v>
      </c>
      <c r="R75" s="1">
        <v>1.5732246375121231E-2</v>
      </c>
      <c r="S75" s="1">
        <v>0.98299999999999998</v>
      </c>
      <c r="T75" s="1">
        <v>0.70899999999999996</v>
      </c>
      <c r="U75" s="1">
        <v>0.92239253177231706</v>
      </c>
      <c r="V75" s="1">
        <v>0.49680404061238542</v>
      </c>
      <c r="W75" s="1">
        <v>0.49630620779550888</v>
      </c>
      <c r="X75" s="1">
        <v>0.2457789601685039</v>
      </c>
      <c r="Y75" s="1">
        <v>0.89156564035292596</v>
      </c>
    </row>
    <row r="76" spans="1:25" x14ac:dyDescent="0.25">
      <c r="A76" s="2">
        <v>77</v>
      </c>
      <c r="B76" s="1" t="s">
        <v>99</v>
      </c>
      <c r="C76" s="1">
        <v>1000</v>
      </c>
      <c r="D76" s="1">
        <v>3</v>
      </c>
      <c r="E76" s="1" t="s">
        <v>26</v>
      </c>
      <c r="F76" s="1">
        <v>4</v>
      </c>
      <c r="G76" s="2">
        <f>Tablo1[[#This Row],[rnumer]]/Tablo1[[#This Row],[nclass]]</f>
        <v>250</v>
      </c>
      <c r="H76" s="1">
        <v>0.98199999999999998</v>
      </c>
      <c r="I76" s="1">
        <v>0.80400000000000005</v>
      </c>
      <c r="J76" s="1">
        <f>Tablo1[[#This Row],[accuracy.hc]]-Tablo1[[#This Row],[accuracy.hc.smote]]</f>
        <v>0.17799999999999994</v>
      </c>
      <c r="K76" s="1">
        <v>0.96503578005174706</v>
      </c>
      <c r="L76" s="1">
        <v>0.61173049341922803</v>
      </c>
      <c r="M76" s="1">
        <v>0.57425065470443992</v>
      </c>
      <c r="N76" s="1">
        <v>0.56885933557458934</v>
      </c>
      <c r="O76" s="1">
        <v>0.38143360524181308</v>
      </c>
      <c r="P76" s="1">
        <v>1.667939682484159E-2</v>
      </c>
      <c r="Q76" s="1">
        <v>5.0925273082622638E-2</v>
      </c>
      <c r="R76" s="1">
        <v>1.07386606259888E-2</v>
      </c>
      <c r="S76" s="1">
        <v>0.98199999999999998</v>
      </c>
      <c r="T76" s="1">
        <v>0.80400000000000005</v>
      </c>
      <c r="U76" s="1">
        <v>0.90619600626306596</v>
      </c>
      <c r="V76" s="1">
        <v>0.63735749312463452</v>
      </c>
      <c r="W76" s="1">
        <v>0.64779221756979144</v>
      </c>
      <c r="X76" s="1">
        <v>0.25495155397736102</v>
      </c>
      <c r="Y76" s="1">
        <v>0.94337657437637046</v>
      </c>
    </row>
    <row r="77" spans="1:25" x14ac:dyDescent="0.25">
      <c r="A77" s="2">
        <v>78</v>
      </c>
      <c r="B77" s="1" t="s">
        <v>100</v>
      </c>
      <c r="C77" s="1">
        <v>1000</v>
      </c>
      <c r="D77" s="1">
        <v>3</v>
      </c>
      <c r="E77" s="1" t="s">
        <v>26</v>
      </c>
      <c r="F77" s="1">
        <v>4</v>
      </c>
      <c r="G77" s="2">
        <f>Tablo1[[#This Row],[rnumer]]/Tablo1[[#This Row],[nclass]]</f>
        <v>250</v>
      </c>
      <c r="H77" s="1">
        <v>0.98299999999999998</v>
      </c>
      <c r="I77" s="1">
        <v>0.89100000000000001</v>
      </c>
      <c r="J77" s="1">
        <f>Tablo1[[#This Row],[accuracy.hc]]-Tablo1[[#This Row],[accuracy.hc.smote]]</f>
        <v>9.1999999999999971E-2</v>
      </c>
      <c r="K77" s="1">
        <v>0.96236573422238747</v>
      </c>
      <c r="L77" s="1">
        <v>0.72676773753659807</v>
      </c>
      <c r="M77" s="1">
        <v>0.57588948673037454</v>
      </c>
      <c r="N77" s="1">
        <v>0.57150046095782303</v>
      </c>
      <c r="O77" s="1">
        <v>0.50064970082122107</v>
      </c>
      <c r="P77" s="1">
        <v>3.1754766833858417E-2</v>
      </c>
      <c r="Q77" s="1">
        <v>5.2486090035919919E-2</v>
      </c>
      <c r="R77" s="1">
        <v>7.5381709727652584E-3</v>
      </c>
      <c r="S77" s="1">
        <v>0.98299999999999998</v>
      </c>
      <c r="T77" s="1">
        <v>0.89100000000000001</v>
      </c>
      <c r="U77" s="1">
        <v>0.90394715007440685</v>
      </c>
      <c r="V77" s="1">
        <v>0.58267716469391395</v>
      </c>
      <c r="W77" s="1">
        <v>0.56761835904417357</v>
      </c>
      <c r="X77" s="1">
        <v>0.22710708762510329</v>
      </c>
      <c r="Y77" s="1">
        <v>0.70415138565281632</v>
      </c>
    </row>
    <row r="78" spans="1:25" x14ac:dyDescent="0.25">
      <c r="A78" s="7">
        <v>79</v>
      </c>
      <c r="B78" s="1" t="s">
        <v>101</v>
      </c>
      <c r="C78" s="2">
        <v>1000</v>
      </c>
      <c r="D78" s="2">
        <v>3</v>
      </c>
      <c r="E78" s="1" t="s">
        <v>26</v>
      </c>
      <c r="F78" s="2">
        <v>4</v>
      </c>
      <c r="G78" s="2">
        <f>Tablo1[[#This Row],[rnumer]]/Tablo1[[#This Row],[nclass]]</f>
        <v>250</v>
      </c>
      <c r="H78" s="1">
        <v>0.98599999999999999</v>
      </c>
      <c r="I78" s="1">
        <v>0.84299999999999997</v>
      </c>
      <c r="J78" s="1">
        <f>Tablo1[[#This Row],[accuracy.hc]]-Tablo1[[#This Row],[accuracy.hc.smote]]</f>
        <v>0.14300000000000002</v>
      </c>
      <c r="K78" s="1">
        <v>0.96333696471968489</v>
      </c>
      <c r="L78" s="1">
        <v>0.53869117577922987</v>
      </c>
      <c r="M78" s="1">
        <v>0.5823826622288103</v>
      </c>
      <c r="N78" s="1">
        <v>0.57978336779360173</v>
      </c>
      <c r="O78" s="1">
        <v>0.4005275417383134</v>
      </c>
      <c r="P78" s="1">
        <v>1.7400895868344209E-2</v>
      </c>
      <c r="Q78" s="1">
        <v>6.6147887021410404E-2</v>
      </c>
      <c r="R78" s="1">
        <v>1.102697808569391E-2</v>
      </c>
      <c r="S78" s="1">
        <v>0.98599999999999999</v>
      </c>
      <c r="T78" s="1">
        <v>0.84299999999999997</v>
      </c>
      <c r="U78" s="1">
        <v>0.89868095343842569</v>
      </c>
      <c r="V78" s="1">
        <v>0.51359545468100642</v>
      </c>
      <c r="W78" s="1">
        <v>0.49568798657681701</v>
      </c>
      <c r="X78" s="1">
        <v>0.18792338996671229</v>
      </c>
      <c r="Y78" s="1">
        <v>0.61978913399817204</v>
      </c>
    </row>
    <row r="79" spans="1:25" x14ac:dyDescent="0.25">
      <c r="A79" s="7">
        <v>80</v>
      </c>
      <c r="B79" s="1" t="s">
        <v>102</v>
      </c>
      <c r="C79" s="2">
        <v>1000</v>
      </c>
      <c r="D79" s="2">
        <v>3</v>
      </c>
      <c r="E79" s="1" t="s">
        <v>26</v>
      </c>
      <c r="F79" s="2">
        <v>4</v>
      </c>
      <c r="G79" s="2">
        <f>Tablo1[[#This Row],[rnumer]]/Tablo1[[#This Row],[nclass]]</f>
        <v>250</v>
      </c>
      <c r="H79" s="1">
        <v>0.79</v>
      </c>
      <c r="I79" s="1">
        <v>0.5</v>
      </c>
      <c r="J79" s="1">
        <f>Tablo1[[#This Row],[accuracy.hc]]-Tablo1[[#This Row],[accuracy.hc.smote]]</f>
        <v>0.29000000000000004</v>
      </c>
      <c r="K79" s="1">
        <v>0.72000000000000008</v>
      </c>
      <c r="L79" s="1">
        <v>0.33333333333333331</v>
      </c>
      <c r="M79" s="1">
        <v>0.50549426363040861</v>
      </c>
      <c r="N79" s="1">
        <v>0.62908185893012114</v>
      </c>
      <c r="O79" s="1">
        <v>0.39326677341081578</v>
      </c>
      <c r="P79" s="1">
        <v>0.13357391785617051</v>
      </c>
      <c r="Q79" s="1">
        <v>1.512889899193854E-2</v>
      </c>
      <c r="R79" s="1">
        <v>1.256578180255047E-2</v>
      </c>
      <c r="S79" s="1">
        <v>0.79</v>
      </c>
      <c r="T79" s="1">
        <v>0.5</v>
      </c>
      <c r="U79" s="1">
        <v>0.6374869092647435</v>
      </c>
      <c r="V79" s="1">
        <v>0.34446579181709952</v>
      </c>
      <c r="W79" s="1">
        <v>0.38941493151200579</v>
      </c>
      <c r="X79" s="1">
        <v>1.2132231723121329</v>
      </c>
      <c r="Y79" s="1">
        <v>1.54502880462393</v>
      </c>
    </row>
    <row r="80" spans="1:25" x14ac:dyDescent="0.25">
      <c r="A80" s="2">
        <v>81</v>
      </c>
      <c r="B80" s="1" t="s">
        <v>103</v>
      </c>
      <c r="C80" s="1">
        <v>1000</v>
      </c>
      <c r="D80" s="1">
        <v>3</v>
      </c>
      <c r="E80" s="1" t="s">
        <v>26</v>
      </c>
      <c r="F80" s="1">
        <v>4</v>
      </c>
      <c r="G80" s="2">
        <f>Tablo1[[#This Row],[rnumer]]/Tablo1[[#This Row],[nclass]]</f>
        <v>250</v>
      </c>
      <c r="H80" s="1">
        <v>0.77500000000000002</v>
      </c>
      <c r="I80" s="1">
        <v>0.53800000000000003</v>
      </c>
      <c r="J80" s="1">
        <f>Tablo1[[#This Row],[accuracy.hc]]-Tablo1[[#This Row],[accuracy.hc.smote]]</f>
        <v>0.23699999999999999</v>
      </c>
      <c r="K80" s="1">
        <v>0.6839887640449438</v>
      </c>
      <c r="L80" s="1">
        <v>0.26538400381618699</v>
      </c>
      <c r="M80" s="1">
        <v>0.3822154026577067</v>
      </c>
      <c r="N80" s="1">
        <v>0.55982552620319825</v>
      </c>
      <c r="O80" s="1">
        <v>0.1596106650836249</v>
      </c>
      <c r="P80" s="1">
        <v>0.1484397852699624</v>
      </c>
      <c r="Q80" s="1">
        <v>1.359101812542428E-2</v>
      </c>
      <c r="R80" s="1">
        <v>1.047193280667358E-2</v>
      </c>
      <c r="S80" s="1">
        <v>0.77500000000000002</v>
      </c>
      <c r="T80" s="1">
        <v>0.53800000000000003</v>
      </c>
      <c r="U80" s="1">
        <v>0.61177858500157778</v>
      </c>
      <c r="V80" s="1">
        <v>0.25616800002191747</v>
      </c>
      <c r="W80" s="1">
        <v>0.24645862039410921</v>
      </c>
      <c r="X80" s="1">
        <v>1.314897961252768</v>
      </c>
      <c r="Y80" s="1">
        <v>1.800314151590662</v>
      </c>
    </row>
    <row r="81" spans="1:25" x14ac:dyDescent="0.25">
      <c r="A81" s="7">
        <v>82</v>
      </c>
      <c r="B81" s="1" t="s">
        <v>104</v>
      </c>
      <c r="C81" s="2">
        <v>1000</v>
      </c>
      <c r="D81" s="2">
        <v>3</v>
      </c>
      <c r="E81" s="1" t="s">
        <v>26</v>
      </c>
      <c r="F81" s="2">
        <v>4</v>
      </c>
      <c r="G81" s="2">
        <f>Tablo1[[#This Row],[rnumer]]/Tablo1[[#This Row],[nclass]]</f>
        <v>250</v>
      </c>
      <c r="H81" s="1">
        <v>0.59099999999999997</v>
      </c>
      <c r="I81" s="1">
        <v>0.38800000000000001</v>
      </c>
      <c r="J81" s="1">
        <f>Tablo1[[#This Row],[accuracy.hc]]-Tablo1[[#This Row],[accuracy.hc.smote]]</f>
        <v>0.20299999999999996</v>
      </c>
      <c r="K81" s="1">
        <v>0.43687181605397218</v>
      </c>
      <c r="L81" s="1">
        <v>-0.1119186046511628</v>
      </c>
      <c r="M81" s="1">
        <v>0.14210339590890311</v>
      </c>
      <c r="N81" s="1">
        <v>0.43739044782679509</v>
      </c>
      <c r="O81" s="1">
        <v>0.20415030914799739</v>
      </c>
      <c r="P81" s="1">
        <v>0.13470485656068751</v>
      </c>
      <c r="Q81" s="1">
        <v>6.6066960363883381E-3</v>
      </c>
      <c r="R81" s="1">
        <v>6.2830563045551064E-3</v>
      </c>
      <c r="S81" s="1">
        <v>0.59099999999999997</v>
      </c>
      <c r="T81" s="1">
        <v>0.38800000000000001</v>
      </c>
      <c r="U81" s="1">
        <v>0.45822337256521511</v>
      </c>
      <c r="V81" s="1">
        <v>7.272736872845309E-2</v>
      </c>
      <c r="W81" s="1">
        <v>7.4998861838426495E-2</v>
      </c>
      <c r="X81" s="1">
        <v>1.8215727787167899</v>
      </c>
      <c r="Y81" s="1">
        <v>1.941967196233072</v>
      </c>
    </row>
    <row r="82" spans="1:25" x14ac:dyDescent="0.25">
      <c r="A82" s="2">
        <v>83</v>
      </c>
      <c r="B82" s="1" t="s">
        <v>105</v>
      </c>
      <c r="C82" s="1">
        <v>400</v>
      </c>
      <c r="D82" s="1">
        <v>4</v>
      </c>
      <c r="E82" s="1" t="s">
        <v>26</v>
      </c>
      <c r="F82" s="1">
        <v>4</v>
      </c>
      <c r="G82" s="2">
        <f>Tablo1[[#This Row],[rnumer]]/Tablo1[[#This Row],[nclass]]</f>
        <v>100</v>
      </c>
      <c r="H82" s="1">
        <v>1</v>
      </c>
      <c r="I82" s="1">
        <v>1</v>
      </c>
      <c r="J82" s="1">
        <f>Tablo1[[#This Row],[accuracy.hc]]-Tablo1[[#This Row],[accuracy.hc.smote]]</f>
        <v>0</v>
      </c>
      <c r="K82" s="1">
        <v>1</v>
      </c>
      <c r="L82" s="1">
        <v>1</v>
      </c>
      <c r="M82" s="1">
        <v>0.68943880268184887</v>
      </c>
      <c r="N82" s="1">
        <v>0.68943880268184887</v>
      </c>
      <c r="O82" s="1">
        <v>0.68943880268184887</v>
      </c>
      <c r="P82" s="1">
        <v>0.64823295890993182</v>
      </c>
      <c r="Q82" s="1">
        <v>0.64823295890993182</v>
      </c>
      <c r="R82" s="1">
        <v>0.64823295890993182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0</v>
      </c>
      <c r="Y82" s="1">
        <v>0</v>
      </c>
    </row>
    <row r="83" spans="1:25" x14ac:dyDescent="0.25">
      <c r="A83" s="2">
        <v>84</v>
      </c>
      <c r="B83" s="1" t="s">
        <v>106</v>
      </c>
      <c r="C83" s="1">
        <v>250</v>
      </c>
      <c r="D83" s="1">
        <v>3</v>
      </c>
      <c r="E83" s="1" t="s">
        <v>26</v>
      </c>
      <c r="F83" s="1">
        <v>5</v>
      </c>
      <c r="G83" s="2">
        <f>Tablo1[[#This Row],[rnumer]]/Tablo1[[#This Row],[nclass]]</f>
        <v>50</v>
      </c>
      <c r="H83" s="1">
        <v>0.95599999999999996</v>
      </c>
      <c r="I83" s="1">
        <v>0.45200000000000001</v>
      </c>
      <c r="J83" s="1">
        <f>Tablo1[[#This Row],[accuracy.hc]]-Tablo1[[#This Row],[accuracy.hc.smote]]</f>
        <v>0.504</v>
      </c>
      <c r="K83" s="1">
        <v>0.94499999999999995</v>
      </c>
      <c r="L83" s="1">
        <v>0.315</v>
      </c>
      <c r="M83" s="1">
        <v>0.50414523160538494</v>
      </c>
      <c r="N83" s="1">
        <v>0.4950769816977989</v>
      </c>
      <c r="O83" s="1">
        <v>0.13728785428626941</v>
      </c>
      <c r="P83" s="1">
        <v>5.6840205792838792E-2</v>
      </c>
      <c r="Q83" s="1">
        <v>0.1209945413078064</v>
      </c>
      <c r="R83" s="1">
        <v>1.852466378790223E-2</v>
      </c>
      <c r="S83" s="1">
        <v>0.95599999999999996</v>
      </c>
      <c r="T83" s="1">
        <v>0.40799999999999997</v>
      </c>
      <c r="U83" s="1">
        <v>0.90231292419010412</v>
      </c>
      <c r="V83" s="1">
        <v>0.51288468035479995</v>
      </c>
      <c r="W83" s="1">
        <v>0.50052831491526661</v>
      </c>
      <c r="X83" s="1">
        <v>0.449715148682996</v>
      </c>
      <c r="Y83" s="1">
        <v>1.9048515858570489</v>
      </c>
    </row>
    <row r="84" spans="1:25" x14ac:dyDescent="0.25">
      <c r="A84" s="2">
        <v>85</v>
      </c>
      <c r="B84" s="1" t="s">
        <v>107</v>
      </c>
      <c r="C84" s="1">
        <v>300</v>
      </c>
      <c r="D84" s="1">
        <v>3</v>
      </c>
      <c r="E84" s="1" t="s">
        <v>26</v>
      </c>
      <c r="F84" s="1">
        <v>6</v>
      </c>
      <c r="G84" s="2">
        <f>Tablo1[[#This Row],[rnumer]]/Tablo1[[#This Row],[nclass]]</f>
        <v>50</v>
      </c>
      <c r="H84" s="1">
        <v>1</v>
      </c>
      <c r="I84" s="1">
        <v>0.66333333333333333</v>
      </c>
      <c r="J84" s="1">
        <f>Tablo1[[#This Row],[accuracy.hc]]-Tablo1[[#This Row],[accuracy.hc.smote]]</f>
        <v>0.33666666666666667</v>
      </c>
      <c r="K84" s="1">
        <v>1</v>
      </c>
      <c r="L84" s="1">
        <v>0.59599999999999997</v>
      </c>
      <c r="M84" s="1">
        <v>0.74813331609645517</v>
      </c>
      <c r="N84" s="1">
        <v>0.74813331609645517</v>
      </c>
      <c r="O84" s="1">
        <v>0.27293914015613913</v>
      </c>
      <c r="P84" s="1">
        <v>0.51501539841073574</v>
      </c>
      <c r="Q84" s="1">
        <v>0.51501539841073574</v>
      </c>
      <c r="R84" s="1">
        <v>4.5881270422478294E-3</v>
      </c>
      <c r="S84" s="1">
        <v>1</v>
      </c>
      <c r="T84" s="1">
        <v>0.66333333333333333</v>
      </c>
      <c r="U84" s="1">
        <v>1</v>
      </c>
      <c r="V84" s="1">
        <v>0.68505482231138903</v>
      </c>
      <c r="W84" s="1">
        <v>0.68505482231138903</v>
      </c>
      <c r="X84" s="1">
        <v>0</v>
      </c>
      <c r="Y84" s="1">
        <v>1.004169153864191</v>
      </c>
    </row>
    <row r="85" spans="1:25" x14ac:dyDescent="0.25">
      <c r="A85" s="2">
        <v>86</v>
      </c>
      <c r="B85" s="1" t="s">
        <v>108</v>
      </c>
      <c r="C85" s="1">
        <v>1000</v>
      </c>
      <c r="D85" s="1">
        <v>3</v>
      </c>
      <c r="E85" s="1" t="s">
        <v>26</v>
      </c>
      <c r="F85" s="1">
        <v>2</v>
      </c>
      <c r="G85" s="2">
        <f>Tablo1[[#This Row],[rnumer]]/Tablo1[[#This Row],[nclass]]</f>
        <v>500</v>
      </c>
      <c r="H85" s="1">
        <v>0.55200000000000005</v>
      </c>
      <c r="I85" s="1">
        <v>0.56499999999999995</v>
      </c>
      <c r="J85" s="1">
        <f>Tablo1[[#This Row],[accuracy.hc]]-Tablo1[[#This Row],[accuracy.hc.smote]]</f>
        <v>-1.2999999999999901E-2</v>
      </c>
      <c r="K85" s="1">
        <v>0.10400000000000011</v>
      </c>
      <c r="L85" s="1">
        <v>0.12999999999999989</v>
      </c>
      <c r="M85" s="1">
        <v>4.0671615764824622E-2</v>
      </c>
      <c r="N85" s="1">
        <v>0.23496107702085639</v>
      </c>
      <c r="O85" s="1">
        <v>0.1462200967576997</v>
      </c>
      <c r="P85" s="1">
        <v>0.14236996601131929</v>
      </c>
      <c r="Q85" s="1">
        <v>4.4429052243332408E-3</v>
      </c>
      <c r="R85" s="1">
        <v>2.8995839378892132E-3</v>
      </c>
      <c r="S85" s="1">
        <v>0.55200000000000005</v>
      </c>
      <c r="T85" s="1">
        <v>0.56499999999999995</v>
      </c>
      <c r="U85" s="1">
        <v>1.337252238065546E-2</v>
      </c>
      <c r="V85" s="1">
        <v>1.3234087234507931E-2</v>
      </c>
      <c r="W85" s="1">
        <v>3.2730107821464037E-2</v>
      </c>
      <c r="X85" s="1">
        <v>1.6533320009669701</v>
      </c>
      <c r="Y85" s="1">
        <v>1.918677096143353</v>
      </c>
    </row>
    <row r="86" spans="1:25" x14ac:dyDescent="0.25">
      <c r="A86" s="2">
        <v>87</v>
      </c>
      <c r="B86" s="1" t="s">
        <v>109</v>
      </c>
      <c r="C86" s="1">
        <v>1500</v>
      </c>
      <c r="D86" s="1">
        <v>3</v>
      </c>
      <c r="E86" s="1" t="s">
        <v>24</v>
      </c>
      <c r="F86" s="1">
        <v>6</v>
      </c>
      <c r="G86" s="2">
        <f>Tablo1[[#This Row],[rnumer]]/Tablo1[[#This Row],[nclass]]</f>
        <v>250</v>
      </c>
      <c r="H86" s="1">
        <v>0.66066666666666662</v>
      </c>
      <c r="I86" s="1">
        <v>0.56333333333333335</v>
      </c>
      <c r="J86" s="1">
        <f>Tablo1[[#This Row],[accuracy.hc]]-Tablo1[[#This Row],[accuracy.hc.smote]]</f>
        <v>9.7333333333333272E-2</v>
      </c>
      <c r="K86" s="1">
        <v>0.54735196452804546</v>
      </c>
      <c r="L86" s="1">
        <v>0.42008095846894289</v>
      </c>
      <c r="M86" s="1">
        <v>0.2306476120018322</v>
      </c>
      <c r="N86" s="1">
        <v>0.49728017084327392</v>
      </c>
      <c r="O86" s="1">
        <v>0.1095132909177831</v>
      </c>
      <c r="P86" s="1">
        <v>6.2332376164228182E-2</v>
      </c>
      <c r="Q86" s="1">
        <v>4.8700543445003137E-2</v>
      </c>
      <c r="R86" s="1">
        <v>2.1914730580243919E-3</v>
      </c>
      <c r="S86" s="1">
        <v>0.66066666666666662</v>
      </c>
      <c r="T86" s="1">
        <v>0.56333333333333335</v>
      </c>
      <c r="U86" s="1">
        <v>0.68847970446445783</v>
      </c>
      <c r="V86" s="1">
        <v>0.52906147626891431</v>
      </c>
      <c r="W86" s="1">
        <v>0.55342432328390645</v>
      </c>
      <c r="X86" s="1">
        <v>0.74589869246662532</v>
      </c>
      <c r="Y86" s="1">
        <v>1.958299949396775</v>
      </c>
    </row>
    <row r="87" spans="1:25" x14ac:dyDescent="0.25">
      <c r="A87" s="7">
        <v>88</v>
      </c>
      <c r="B87" s="1" t="s">
        <v>110</v>
      </c>
      <c r="C87" s="2">
        <v>1000</v>
      </c>
      <c r="D87" s="2">
        <v>3</v>
      </c>
      <c r="E87" s="1" t="s">
        <v>26</v>
      </c>
      <c r="F87" s="2">
        <v>4</v>
      </c>
      <c r="G87" s="2">
        <f>Tablo1[[#This Row],[rnumer]]/Tablo1[[#This Row],[nclass]]</f>
        <v>250</v>
      </c>
      <c r="H87" s="1">
        <v>0.97399999999999998</v>
      </c>
      <c r="I87" s="1">
        <v>0.63</v>
      </c>
      <c r="J87" s="1">
        <f>Tablo1[[#This Row],[accuracy.hc]]-Tablo1[[#This Row],[accuracy.hc.smote]]</f>
        <v>0.34399999999999997</v>
      </c>
      <c r="K87" s="1">
        <v>0.96533333333333327</v>
      </c>
      <c r="L87" s="1">
        <v>0.50666666666666671</v>
      </c>
      <c r="M87" s="1">
        <v>0.58962627886923746</v>
      </c>
      <c r="N87" s="1">
        <v>0.58920696298844089</v>
      </c>
      <c r="O87" s="1">
        <v>0.25623637786123521</v>
      </c>
      <c r="P87" s="1">
        <v>2.387994984288557E-3</v>
      </c>
      <c r="Q87" s="1">
        <v>5.5921377469630593E-2</v>
      </c>
      <c r="R87" s="1">
        <v>6.9348821998020021E-3</v>
      </c>
      <c r="S87" s="1">
        <v>0.97399999999999998</v>
      </c>
      <c r="T87" s="1">
        <v>0.63</v>
      </c>
      <c r="U87" s="1">
        <v>0.90846628598449231</v>
      </c>
      <c r="V87" s="1">
        <v>0.6069128762271736</v>
      </c>
      <c r="W87" s="1">
        <v>0.62051768193429913</v>
      </c>
      <c r="X87" s="1">
        <v>0.36533938658420873</v>
      </c>
      <c r="Y87" s="1">
        <v>1.366647347327054</v>
      </c>
    </row>
    <row r="88" spans="1:25" x14ac:dyDescent="0.25">
      <c r="A88" s="2">
        <v>89</v>
      </c>
      <c r="B88" s="1" t="s">
        <v>111</v>
      </c>
      <c r="C88" s="1">
        <v>1000</v>
      </c>
      <c r="D88" s="1">
        <v>3</v>
      </c>
      <c r="E88" s="1" t="s">
        <v>26</v>
      </c>
      <c r="F88" s="1">
        <v>4</v>
      </c>
      <c r="G88" s="2">
        <f>Tablo1[[#This Row],[rnumer]]/Tablo1[[#This Row],[nclass]]</f>
        <v>250</v>
      </c>
      <c r="H88" s="1">
        <v>0.71399999999999997</v>
      </c>
      <c r="I88" s="1">
        <v>0.60699999999999998</v>
      </c>
      <c r="J88" s="1">
        <f>Tablo1[[#This Row],[accuracy.hc]]-Tablo1[[#This Row],[accuracy.hc.smote]]</f>
        <v>0.10699999999999998</v>
      </c>
      <c r="K88" s="1">
        <v>0.61866666666666659</v>
      </c>
      <c r="L88" s="1">
        <v>0.47599999999999998</v>
      </c>
      <c r="M88" s="1">
        <v>0.54148661644947493</v>
      </c>
      <c r="N88" s="1">
        <v>0.39104272516306449</v>
      </c>
      <c r="O88" s="1">
        <v>0.26589988248022012</v>
      </c>
      <c r="P88" s="1">
        <v>3.36724935324611E-3</v>
      </c>
      <c r="Q88" s="1">
        <v>2.828398545119885E-2</v>
      </c>
      <c r="R88" s="1">
        <v>8.7491142806115311E-3</v>
      </c>
      <c r="S88" s="1">
        <v>0.71399999999999997</v>
      </c>
      <c r="T88" s="1">
        <v>0.60699999999999998</v>
      </c>
      <c r="U88" s="1">
        <v>0.6283997501470443</v>
      </c>
      <c r="V88" s="1">
        <v>0.5565313760198406</v>
      </c>
      <c r="W88" s="1">
        <v>0.43844679724642671</v>
      </c>
      <c r="X88" s="1">
        <v>0.97033985514540522</v>
      </c>
      <c r="Y88" s="1">
        <v>1.4877190285983919</v>
      </c>
    </row>
    <row r="89" spans="1:25" x14ac:dyDescent="0.25">
      <c r="A89" s="7">
        <v>90</v>
      </c>
      <c r="B89" s="1" t="s">
        <v>112</v>
      </c>
      <c r="C89" s="2">
        <v>1000</v>
      </c>
      <c r="D89" s="2">
        <v>3</v>
      </c>
      <c r="E89" s="1" t="s">
        <v>26</v>
      </c>
      <c r="F89" s="2">
        <v>4</v>
      </c>
      <c r="G89" s="2">
        <f>Tablo1[[#This Row],[rnumer]]/Tablo1[[#This Row],[nclass]]</f>
        <v>250</v>
      </c>
      <c r="H89" s="1">
        <v>0.70299999999999996</v>
      </c>
      <c r="I89" s="1">
        <v>0.64400000000000002</v>
      </c>
      <c r="J89" s="1">
        <f>Tablo1[[#This Row],[accuracy.hc]]-Tablo1[[#This Row],[accuracy.hc.smote]]</f>
        <v>5.8999999999999941E-2</v>
      </c>
      <c r="K89" s="1">
        <v>0.60399999999999998</v>
      </c>
      <c r="L89" s="1">
        <v>0.52533333333333332</v>
      </c>
      <c r="M89" s="1">
        <v>0.48325526028978061</v>
      </c>
      <c r="N89" s="1">
        <v>0.37057561805615652</v>
      </c>
      <c r="O89" s="1">
        <v>0.24823966228187369</v>
      </c>
      <c r="P89" s="1">
        <v>4.5021442209594656E-3</v>
      </c>
      <c r="Q89" s="1">
        <v>2.4067659173900972E-2</v>
      </c>
      <c r="R89" s="1">
        <v>2.1156088786744441E-3</v>
      </c>
      <c r="S89" s="1">
        <v>0.70299999999999996</v>
      </c>
      <c r="T89" s="1">
        <v>0.64400000000000002</v>
      </c>
      <c r="U89" s="1">
        <v>0.58295990465120906</v>
      </c>
      <c r="V89" s="1">
        <v>0.57344667485111278</v>
      </c>
      <c r="W89" s="1">
        <v>0.53812098464712621</v>
      </c>
      <c r="X89" s="1">
        <v>1.1529179413259041</v>
      </c>
      <c r="Y89" s="1">
        <v>1.463630059064722</v>
      </c>
    </row>
    <row r="90" spans="1:25" x14ac:dyDescent="0.25">
      <c r="A90" s="7">
        <v>91</v>
      </c>
      <c r="B90" s="1" t="s">
        <v>113</v>
      </c>
      <c r="C90" s="2">
        <v>1000</v>
      </c>
      <c r="D90" s="2">
        <v>3</v>
      </c>
      <c r="E90" s="1" t="s">
        <v>26</v>
      </c>
      <c r="F90" s="2">
        <v>4</v>
      </c>
      <c r="G90" s="2">
        <f>Tablo1[[#This Row],[rnumer]]/Tablo1[[#This Row],[nclass]]</f>
        <v>250</v>
      </c>
      <c r="H90" s="1">
        <v>0.253</v>
      </c>
      <c r="I90" s="1">
        <v>0.59199999999999997</v>
      </c>
      <c r="J90" s="1">
        <f>Tablo1[[#This Row],[accuracy.hc]]-Tablo1[[#This Row],[accuracy.hc.smote]]</f>
        <v>-0.33899999999999997</v>
      </c>
      <c r="K90" s="1">
        <v>4.0000000000000044E-3</v>
      </c>
      <c r="L90" s="1">
        <v>0.45600000000000002</v>
      </c>
      <c r="M90" s="1">
        <v>0.41369464936553862</v>
      </c>
      <c r="N90" s="1">
        <v>-5.0793286437312242E-2</v>
      </c>
      <c r="O90" s="1">
        <v>0.21800167991042591</v>
      </c>
      <c r="P90" s="1">
        <v>2.061552208845384E-3</v>
      </c>
      <c r="Q90" s="1">
        <v>5.9246868059641827E-2</v>
      </c>
      <c r="R90" s="1">
        <v>8.0294877713489535E-3</v>
      </c>
      <c r="S90" s="1">
        <v>0.253</v>
      </c>
      <c r="T90" s="1">
        <v>0.59199999999999997</v>
      </c>
      <c r="U90" s="1">
        <v>3.0010845526883319E-3</v>
      </c>
      <c r="V90" s="1">
        <v>0.42682197776778957</v>
      </c>
      <c r="W90" s="1">
        <v>4.4086647179939443E-3</v>
      </c>
      <c r="X90" s="1">
        <v>2.0222146011363318</v>
      </c>
      <c r="Y90" s="1">
        <v>1.886134121700147</v>
      </c>
    </row>
    <row r="91" spans="1:25" x14ac:dyDescent="0.25">
      <c r="A91" s="2">
        <v>92</v>
      </c>
      <c r="B91" s="1" t="s">
        <v>114</v>
      </c>
      <c r="C91" s="1">
        <v>1000</v>
      </c>
      <c r="D91" s="1">
        <v>3</v>
      </c>
      <c r="E91" s="1" t="s">
        <v>26</v>
      </c>
      <c r="F91" s="1">
        <v>4</v>
      </c>
      <c r="G91" s="2">
        <f>Tablo1[[#This Row],[rnumer]]/Tablo1[[#This Row],[nclass]]</f>
        <v>250</v>
      </c>
      <c r="H91" s="1">
        <v>0.255</v>
      </c>
      <c r="I91" s="1">
        <v>0.54</v>
      </c>
      <c r="J91" s="1">
        <f>Tablo1[[#This Row],[accuracy.hc]]-Tablo1[[#This Row],[accuracy.hc.smote]]</f>
        <v>-0.28500000000000003</v>
      </c>
      <c r="K91" s="1">
        <v>6.6666666666666723E-3</v>
      </c>
      <c r="L91" s="1">
        <v>0.38666666666666671</v>
      </c>
      <c r="M91" s="1">
        <v>0.33197145721080151</v>
      </c>
      <c r="N91" s="1">
        <v>-7.2145804041194453E-3</v>
      </c>
      <c r="O91" s="1">
        <v>0.24527509422804131</v>
      </c>
      <c r="P91" s="1">
        <v>2.550667900863076E-4</v>
      </c>
      <c r="Q91" s="1">
        <v>6.3466748640017903E-2</v>
      </c>
      <c r="R91" s="1">
        <v>5.7537663478962166E-3</v>
      </c>
      <c r="S91" s="1">
        <v>0.255</v>
      </c>
      <c r="T91" s="1">
        <v>0.54</v>
      </c>
      <c r="U91" s="1">
        <v>5.0068938414927697E-3</v>
      </c>
      <c r="V91" s="1">
        <v>0.45449334701956662</v>
      </c>
      <c r="W91" s="1">
        <v>5.5844378763990794E-3</v>
      </c>
      <c r="X91" s="1">
        <v>2.0322418699400968</v>
      </c>
      <c r="Y91" s="1">
        <v>1.9896499780534389</v>
      </c>
    </row>
    <row r="92" spans="1:25" x14ac:dyDescent="0.25">
      <c r="A92" s="2">
        <v>93</v>
      </c>
      <c r="B92" s="1" t="s">
        <v>115</v>
      </c>
      <c r="C92" s="1">
        <v>900</v>
      </c>
      <c r="D92" s="1">
        <v>3</v>
      </c>
      <c r="E92" s="1" t="s">
        <v>26</v>
      </c>
      <c r="F92" s="1">
        <v>9</v>
      </c>
      <c r="G92" s="2">
        <f>Tablo1[[#This Row],[rnumer]]/Tablo1[[#This Row],[nclass]]</f>
        <v>100</v>
      </c>
      <c r="H92" s="1">
        <v>0.9</v>
      </c>
      <c r="I92" s="1">
        <v>0.72</v>
      </c>
      <c r="J92" s="1">
        <f>Tablo1[[#This Row],[accuracy.hc]]-Tablo1[[#This Row],[accuracy.hc.smote]]</f>
        <v>0.18000000000000005</v>
      </c>
      <c r="K92" s="1">
        <v>0.88734697964735432</v>
      </c>
      <c r="L92" s="1">
        <v>0.68580164219900064</v>
      </c>
      <c r="M92" s="1">
        <v>0.4163484206042839</v>
      </c>
      <c r="N92" s="1">
        <v>0.42938643282686523</v>
      </c>
      <c r="O92" s="1">
        <v>0.36423224834555717</v>
      </c>
      <c r="P92" s="1">
        <v>3.9270644106291401E-3</v>
      </c>
      <c r="Q92" s="1">
        <v>6.4876532827252073E-2</v>
      </c>
      <c r="R92" s="1">
        <v>2.2942807281735578E-2</v>
      </c>
      <c r="S92" s="1">
        <v>0.9</v>
      </c>
      <c r="T92" s="1">
        <v>0.72</v>
      </c>
      <c r="U92" s="1">
        <v>0.82916941390145349</v>
      </c>
      <c r="V92" s="1">
        <v>0.70777258329107517</v>
      </c>
      <c r="W92" s="1">
        <v>0.74594466245840862</v>
      </c>
      <c r="X92" s="1">
        <v>1.068508174447949</v>
      </c>
      <c r="Y92" s="1">
        <v>1.7583663496736479</v>
      </c>
    </row>
    <row r="93" spans="1:25" x14ac:dyDescent="0.25">
      <c r="A93" s="2">
        <v>94</v>
      </c>
      <c r="B93" s="1" t="s">
        <v>116</v>
      </c>
      <c r="C93" s="1">
        <v>770</v>
      </c>
      <c r="D93" s="1">
        <v>3</v>
      </c>
      <c r="E93" s="1" t="s">
        <v>26</v>
      </c>
      <c r="F93" s="1">
        <v>6</v>
      </c>
      <c r="G93" s="2">
        <f>Tablo1[[#This Row],[rnumer]]/Tablo1[[#This Row],[nclass]]</f>
        <v>128.33333333333334</v>
      </c>
      <c r="H93" s="1">
        <v>0.61038961038961037</v>
      </c>
      <c r="I93" s="1">
        <v>0.67662337662337657</v>
      </c>
      <c r="J93" s="1">
        <f>Tablo1[[#This Row],[accuracy.hc]]-Tablo1[[#This Row],[accuracy.hc.smote]]</f>
        <v>-6.62337662337662E-2</v>
      </c>
      <c r="K93" s="1">
        <v>0.21819474058280011</v>
      </c>
      <c r="L93" s="1">
        <v>0.39506281906468671</v>
      </c>
      <c r="M93" s="1">
        <v>0.29520828013791028</v>
      </c>
      <c r="N93" s="1">
        <v>0.33683312043597941</v>
      </c>
      <c r="O93" s="1">
        <v>0.2489230767324114</v>
      </c>
      <c r="P93" s="1">
        <v>0.2532991329827457</v>
      </c>
      <c r="Q93" s="1">
        <v>4.6836066990533928E-2</v>
      </c>
      <c r="R93" s="1">
        <v>3.9859152885883412E-3</v>
      </c>
      <c r="S93" s="1">
        <v>0.61038961038961037</v>
      </c>
      <c r="T93" s="1">
        <v>0.67662337662337657</v>
      </c>
      <c r="U93" s="1">
        <v>0.21217368822887531</v>
      </c>
      <c r="V93" s="1">
        <v>0.19710693672383281</v>
      </c>
      <c r="W93" s="1">
        <v>0.1169951491827089</v>
      </c>
      <c r="X93" s="1">
        <v>1.204257106355227</v>
      </c>
      <c r="Y93" s="1">
        <v>1.9154095024972899</v>
      </c>
    </row>
    <row r="94" spans="1:25" x14ac:dyDescent="0.25">
      <c r="A94" s="2">
        <v>95</v>
      </c>
      <c r="B94" s="1" t="s">
        <v>117</v>
      </c>
      <c r="C94" s="1">
        <v>400</v>
      </c>
      <c r="D94" s="1">
        <v>4</v>
      </c>
      <c r="E94" s="1" t="s">
        <v>26</v>
      </c>
      <c r="F94" s="1">
        <v>4</v>
      </c>
      <c r="G94" s="2">
        <f>Tablo1[[#This Row],[rnumer]]/Tablo1[[#This Row],[nclass]]</f>
        <v>100</v>
      </c>
      <c r="H94" s="1">
        <v>0.98750000000000004</v>
      </c>
      <c r="I94" s="1">
        <v>0.68</v>
      </c>
      <c r="J94" s="1">
        <f>Tablo1[[#This Row],[accuracy.hc]]-Tablo1[[#This Row],[accuracy.hc.smote]]</f>
        <v>0.3075</v>
      </c>
      <c r="K94" s="1">
        <v>0.98333333333333339</v>
      </c>
      <c r="L94" s="1">
        <v>0.57333333333333336</v>
      </c>
      <c r="M94" s="1">
        <v>0.50578892897885719</v>
      </c>
      <c r="N94" s="1">
        <v>0.49521138878271592</v>
      </c>
      <c r="O94" s="1">
        <v>0.23943743874991849</v>
      </c>
      <c r="P94" s="1">
        <v>0.22286832447315749</v>
      </c>
      <c r="Q94" s="1">
        <v>0.14330760026378189</v>
      </c>
      <c r="R94" s="1">
        <v>2.842509213892868E-2</v>
      </c>
      <c r="S94" s="1">
        <v>0.98750000000000004</v>
      </c>
      <c r="T94" s="1">
        <v>0.68</v>
      </c>
      <c r="U94" s="1">
        <v>0.96374935012120833</v>
      </c>
      <c r="V94" s="1">
        <v>0.61518219249401196</v>
      </c>
      <c r="W94" s="1">
        <v>0.61980163307463598</v>
      </c>
      <c r="X94" s="1">
        <v>0.14410053903657311</v>
      </c>
      <c r="Y94" s="1">
        <v>1.3856689849479349</v>
      </c>
    </row>
    <row r="95" spans="1:25" x14ac:dyDescent="0.25">
      <c r="A95" s="2">
        <v>96</v>
      </c>
      <c r="B95" s="1" t="s">
        <v>118</v>
      </c>
      <c r="C95" s="1">
        <v>1000</v>
      </c>
      <c r="D95" s="1">
        <v>3</v>
      </c>
      <c r="E95" s="1" t="s">
        <v>26</v>
      </c>
      <c r="F95" s="1">
        <v>2</v>
      </c>
      <c r="G95" s="2">
        <f>Tablo1[[#This Row],[rnumer]]/Tablo1[[#This Row],[nclass]]</f>
        <v>500</v>
      </c>
      <c r="H95" s="1">
        <v>0.501</v>
      </c>
      <c r="I95" s="1">
        <v>0.503</v>
      </c>
      <c r="J95" s="1">
        <f>Tablo1[[#This Row],[accuracy.hc]]-Tablo1[[#This Row],[accuracy.hc.smote]]</f>
        <v>-2.0000000000000018E-3</v>
      </c>
      <c r="K95" s="1">
        <v>2.0000000000000022E-3</v>
      </c>
      <c r="L95" s="1">
        <v>6.0000000000000053E-3</v>
      </c>
      <c r="M95" s="1">
        <v>0.24428379349865181</v>
      </c>
      <c r="N95" s="1">
        <v>0.48052519148622508</v>
      </c>
      <c r="O95" s="1">
        <v>0.29180601283025759</v>
      </c>
      <c r="P95" s="1">
        <v>1.8524068809820521E-3</v>
      </c>
      <c r="Q95" s="1">
        <v>0.1352557484862639</v>
      </c>
      <c r="R95" s="1">
        <v>5.1423085966198871E-3</v>
      </c>
      <c r="S95" s="1">
        <v>0.501</v>
      </c>
      <c r="T95" s="1">
        <v>0.503</v>
      </c>
      <c r="U95" s="1">
        <v>1.00072206971105E-3</v>
      </c>
      <c r="V95" s="1">
        <v>3.1216311371286299E-5</v>
      </c>
      <c r="W95" s="1">
        <v>2.0145744456877071E-3</v>
      </c>
      <c r="X95" s="1">
        <v>1.00940631359804</v>
      </c>
      <c r="Y95" s="1">
        <v>1.8750303541490889</v>
      </c>
    </row>
    <row r="96" spans="1:25" x14ac:dyDescent="0.25">
      <c r="A96" s="2">
        <v>97</v>
      </c>
      <c r="B96" s="1" t="s">
        <v>119</v>
      </c>
      <c r="C96" s="1">
        <v>1000</v>
      </c>
      <c r="D96" s="1">
        <v>3</v>
      </c>
      <c r="E96" s="1" t="s">
        <v>26</v>
      </c>
      <c r="F96" s="1">
        <v>4</v>
      </c>
      <c r="G96" s="2">
        <f>Tablo1[[#This Row],[rnumer]]/Tablo1[[#This Row],[nclass]]</f>
        <v>250</v>
      </c>
      <c r="H96" s="1">
        <v>0.999</v>
      </c>
      <c r="I96" s="1">
        <v>0.73699999999999999</v>
      </c>
      <c r="J96" s="1">
        <f>Tablo1[[#This Row],[accuracy.hc]]-Tablo1[[#This Row],[accuracy.hc.smote]]</f>
        <v>0.26200000000000001</v>
      </c>
      <c r="K96" s="1">
        <v>0.9986666666666667</v>
      </c>
      <c r="L96" s="1">
        <v>0.64933333333333332</v>
      </c>
      <c r="M96" s="1">
        <v>0.78111918091427712</v>
      </c>
      <c r="N96" s="1">
        <v>0.78154606018624506</v>
      </c>
      <c r="O96" s="1">
        <v>0.4706559520660557</v>
      </c>
      <c r="P96" s="1">
        <v>0.19358824078231041</v>
      </c>
      <c r="Q96" s="1">
        <v>7.7607423551694227E-2</v>
      </c>
      <c r="R96" s="1">
        <v>1.851170301194309E-2</v>
      </c>
      <c r="S96" s="1">
        <v>0.999</v>
      </c>
      <c r="T96" s="1">
        <v>0.73699999999999999</v>
      </c>
      <c r="U96" s="1">
        <v>0.99529431956193914</v>
      </c>
      <c r="V96" s="1">
        <v>0.70404036768201339</v>
      </c>
      <c r="W96" s="1">
        <v>0.70657094368772966</v>
      </c>
      <c r="X96" s="1">
        <v>1.881695095669134E-2</v>
      </c>
      <c r="Y96" s="1">
        <v>0.67812354533816954</v>
      </c>
    </row>
    <row r="97" spans="1:25" x14ac:dyDescent="0.25">
      <c r="A97" s="2">
        <v>98</v>
      </c>
      <c r="B97" s="1" t="s">
        <v>120</v>
      </c>
      <c r="C97" s="1">
        <v>1000</v>
      </c>
      <c r="D97" s="1">
        <v>3</v>
      </c>
      <c r="E97" s="1" t="s">
        <v>26</v>
      </c>
      <c r="F97" s="1">
        <v>4</v>
      </c>
      <c r="G97" s="2">
        <f>Tablo1[[#This Row],[rnumer]]/Tablo1[[#This Row],[nclass]]</f>
        <v>250</v>
      </c>
      <c r="H97" s="1">
        <v>0.99099999999999999</v>
      </c>
      <c r="I97" s="1">
        <v>0.745</v>
      </c>
      <c r="J97" s="1">
        <f>Tablo1[[#This Row],[accuracy.hc]]-Tablo1[[#This Row],[accuracy.hc.smote]]</f>
        <v>0.246</v>
      </c>
      <c r="K97" s="1">
        <v>0.98716669043205463</v>
      </c>
      <c r="L97" s="1">
        <v>0.62036623492630638</v>
      </c>
      <c r="M97" s="1">
        <v>0.61381609679178195</v>
      </c>
      <c r="N97" s="1">
        <v>0.6150906199317141</v>
      </c>
      <c r="O97" s="1">
        <v>0.31520363459823808</v>
      </c>
      <c r="P97" s="1">
        <v>1.6033599746760559E-2</v>
      </c>
      <c r="Q97" s="1">
        <v>4.7136216879690863E-2</v>
      </c>
      <c r="R97" s="1">
        <v>1.3508727690473749E-2</v>
      </c>
      <c r="S97" s="1">
        <v>0.99099999999999999</v>
      </c>
      <c r="T97" s="1">
        <v>0.745</v>
      </c>
      <c r="U97" s="1">
        <v>0.96061112171063479</v>
      </c>
      <c r="V97" s="1">
        <v>0.57602893276018829</v>
      </c>
      <c r="W97" s="1">
        <v>0.59028218376496688</v>
      </c>
      <c r="X97" s="1">
        <v>0.13719810835912269</v>
      </c>
      <c r="Y97" s="1">
        <v>1.1795701232074851</v>
      </c>
    </row>
    <row r="98" spans="1:25" x14ac:dyDescent="0.25">
      <c r="A98" s="7">
        <v>99</v>
      </c>
      <c r="B98" s="1" t="s">
        <v>121</v>
      </c>
      <c r="C98" s="2">
        <v>1000</v>
      </c>
      <c r="D98" s="2">
        <v>3</v>
      </c>
      <c r="E98" s="1" t="s">
        <v>26</v>
      </c>
      <c r="F98" s="2">
        <v>20</v>
      </c>
      <c r="G98" s="2">
        <f>Tablo1[[#This Row],[rnumer]]/Tablo1[[#This Row],[nclass]]</f>
        <v>50</v>
      </c>
      <c r="H98" s="1">
        <v>1</v>
      </c>
      <c r="I98" s="1">
        <v>0.34399999999999997</v>
      </c>
      <c r="J98" s="1">
        <f>Tablo1[[#This Row],[accuracy.hc]]-Tablo1[[#This Row],[accuracy.hc.smote]]</f>
        <v>0.65600000000000003</v>
      </c>
      <c r="K98" s="1">
        <v>1</v>
      </c>
      <c r="L98" s="1">
        <v>0.30947368421052629</v>
      </c>
      <c r="M98" s="1">
        <v>0.74899641167082742</v>
      </c>
      <c r="N98" s="1">
        <v>0.74899641167082742</v>
      </c>
      <c r="O98" s="1">
        <v>3.1003317019459311E-3</v>
      </c>
      <c r="P98" s="1">
        <v>0.36786050937480402</v>
      </c>
      <c r="Q98" s="1">
        <v>0.36786050937480402</v>
      </c>
      <c r="R98" s="1">
        <v>4.4662721977978556E-3</v>
      </c>
      <c r="S98" s="1">
        <v>1</v>
      </c>
      <c r="T98" s="1">
        <v>0.34399999999999997</v>
      </c>
      <c r="U98" s="1">
        <v>1</v>
      </c>
      <c r="V98" s="1">
        <v>0.56165020802277577</v>
      </c>
      <c r="W98" s="1">
        <v>0.56165020802277577</v>
      </c>
      <c r="X98" s="1">
        <v>1.7763568394002509E-15</v>
      </c>
      <c r="Y98" s="1">
        <v>2.449447988698727</v>
      </c>
    </row>
    <row r="99" spans="1:25" x14ac:dyDescent="0.25">
      <c r="A99" s="2">
        <v>100</v>
      </c>
      <c r="B99" s="1" t="s">
        <v>122</v>
      </c>
      <c r="C99" s="1">
        <v>800</v>
      </c>
      <c r="D99" s="1">
        <v>3</v>
      </c>
      <c r="E99" s="1" t="s">
        <v>26</v>
      </c>
      <c r="F99" s="1">
        <v>2</v>
      </c>
      <c r="G99" s="2">
        <f>Tablo1[[#This Row],[rnumer]]/Tablo1[[#This Row],[nclass]]</f>
        <v>400</v>
      </c>
      <c r="H99" s="1">
        <v>0.99875000000000003</v>
      </c>
      <c r="I99" s="1">
        <v>0.82750000000000001</v>
      </c>
      <c r="J99" s="1">
        <f>Tablo1[[#This Row],[accuracy.hc]]-Tablo1[[#This Row],[accuracy.hc.smote]]</f>
        <v>0.17125000000000001</v>
      </c>
      <c r="K99" s="1">
        <v>0.99750000000000005</v>
      </c>
      <c r="L99" s="1">
        <v>0.65500000000000003</v>
      </c>
      <c r="M99" s="1">
        <v>0.63059721140001312</v>
      </c>
      <c r="N99" s="1">
        <v>0.63038586358516457</v>
      </c>
      <c r="O99" s="1">
        <v>0.43804739632496581</v>
      </c>
      <c r="P99" s="1">
        <v>4.4999999999999929E-2</v>
      </c>
      <c r="Q99" s="1">
        <v>3.925500053448925E-2</v>
      </c>
      <c r="R99" s="1">
        <v>8.3749272188235521E-3</v>
      </c>
      <c r="S99" s="1">
        <v>0.99875000000000003</v>
      </c>
      <c r="T99" s="1">
        <v>0.82750000000000001</v>
      </c>
      <c r="U99" s="1">
        <v>0.98738955862683442</v>
      </c>
      <c r="V99" s="1">
        <v>0.4475901248622669</v>
      </c>
      <c r="W99" s="1">
        <v>0.445677235383722</v>
      </c>
      <c r="X99" s="1">
        <v>2.5216374319633639E-2</v>
      </c>
      <c r="Y99" s="1">
        <v>1.0171714682273461</v>
      </c>
    </row>
    <row r="100" spans="1:25" x14ac:dyDescent="0.25">
      <c r="A100" s="2">
        <v>101</v>
      </c>
      <c r="B100" s="1" t="s">
        <v>123</v>
      </c>
      <c r="C100" s="1">
        <v>1016</v>
      </c>
      <c r="D100" s="1">
        <v>3</v>
      </c>
      <c r="E100" s="1" t="s">
        <v>26</v>
      </c>
      <c r="F100" s="1">
        <v>2</v>
      </c>
      <c r="G100" s="2">
        <f>Tablo1[[#This Row],[rnumer]]/Tablo1[[#This Row],[nclass]]</f>
        <v>508</v>
      </c>
      <c r="H100" s="1">
        <v>1</v>
      </c>
      <c r="I100" s="1">
        <v>0.78641732283464572</v>
      </c>
      <c r="J100" s="1">
        <f>Tablo1[[#This Row],[accuracy.hc]]-Tablo1[[#This Row],[accuracy.hc.smote]]</f>
        <v>0.21358267716535428</v>
      </c>
      <c r="K100" s="1">
        <v>1</v>
      </c>
      <c r="L100" s="1">
        <v>0.57283464566929143</v>
      </c>
      <c r="M100" s="1">
        <v>0.44823021929296208</v>
      </c>
      <c r="N100" s="1">
        <v>0.44823021929296208</v>
      </c>
      <c r="O100" s="1">
        <v>0.25680674498156902</v>
      </c>
      <c r="P100" s="1">
        <v>8.3205029433784369E-2</v>
      </c>
      <c r="Q100" s="1">
        <v>8.3205029433784369E-2</v>
      </c>
      <c r="R100" s="1">
        <v>4.9847787937180414E-3</v>
      </c>
      <c r="S100" s="1">
        <v>1</v>
      </c>
      <c r="T100" s="1">
        <v>0.78641732283464572</v>
      </c>
      <c r="U100" s="1">
        <v>1</v>
      </c>
      <c r="V100" s="1">
        <v>0.27339126312571532</v>
      </c>
      <c r="W100" s="1">
        <v>0.27339126312571532</v>
      </c>
      <c r="X100" s="1">
        <v>0</v>
      </c>
      <c r="Y100" s="1">
        <v>1.413264058191497</v>
      </c>
    </row>
    <row r="101" spans="1:25" x14ac:dyDescent="0.25">
      <c r="A101" s="7">
        <v>102</v>
      </c>
      <c r="B101" s="1" t="s">
        <v>124</v>
      </c>
      <c r="C101" s="2">
        <v>3000</v>
      </c>
      <c r="D101" s="2">
        <v>3</v>
      </c>
      <c r="E101" s="1" t="s">
        <v>24</v>
      </c>
      <c r="F101" s="2">
        <v>3</v>
      </c>
      <c r="G101" s="2">
        <f>Tablo1[[#This Row],[rnumer]]/Tablo1[[#This Row],[nclass]]</f>
        <v>1000</v>
      </c>
      <c r="H101" s="1">
        <v>0.99299999999999999</v>
      </c>
      <c r="I101" s="1">
        <v>0.69266666666666665</v>
      </c>
      <c r="J101" s="1">
        <f>Tablo1[[#This Row],[accuracy.hc]]-Tablo1[[#This Row],[accuracy.hc.smote]]</f>
        <v>0.30033333333333334</v>
      </c>
      <c r="K101" s="1">
        <v>0.98943827729249734</v>
      </c>
      <c r="L101" s="1">
        <v>0.53171536420558196</v>
      </c>
      <c r="M101" s="1">
        <v>0.69419495940652509</v>
      </c>
      <c r="N101" s="1">
        <v>0.69166341412677845</v>
      </c>
      <c r="O101" s="1">
        <v>0.36107325860199568</v>
      </c>
      <c r="P101" s="1">
        <v>5.6411897989213242E-2</v>
      </c>
      <c r="Q101" s="1">
        <v>3.7829870034745951E-2</v>
      </c>
      <c r="R101" s="1">
        <v>1.282897237356583E-2</v>
      </c>
      <c r="S101" s="1">
        <v>0.99299999999999999</v>
      </c>
      <c r="T101" s="1">
        <v>0.69266666666666665</v>
      </c>
      <c r="U101" s="1">
        <v>0.96313716068277455</v>
      </c>
      <c r="V101" s="1">
        <v>0.56717027017585631</v>
      </c>
      <c r="W101" s="1">
        <v>0.56859534010799573</v>
      </c>
      <c r="X101" s="1">
        <v>0.1148828219264693</v>
      </c>
      <c r="Y101" s="1">
        <v>0.75930976964978258</v>
      </c>
    </row>
    <row r="102" spans="1:25" x14ac:dyDescent="0.25">
      <c r="A102" s="2">
        <v>103</v>
      </c>
      <c r="B102" s="1" t="s">
        <v>125</v>
      </c>
      <c r="C102" s="1">
        <v>1000</v>
      </c>
      <c r="D102" s="1">
        <v>4</v>
      </c>
      <c r="E102" s="1" t="s">
        <v>26</v>
      </c>
      <c r="F102" s="1">
        <v>4</v>
      </c>
      <c r="G102" s="2">
        <f>Tablo1[[#This Row],[rnumer]]/Tablo1[[#This Row],[nclass]]</f>
        <v>250</v>
      </c>
      <c r="H102" s="1">
        <v>0.26900000000000002</v>
      </c>
      <c r="I102" s="1">
        <v>0.46</v>
      </c>
      <c r="J102" s="1">
        <f>Tablo1[[#This Row],[accuracy.hc]]-Tablo1[[#This Row],[accuracy.hc.smote]]</f>
        <v>-0.191</v>
      </c>
      <c r="K102" s="1">
        <v>5.5666501607962533E-3</v>
      </c>
      <c r="L102" s="1">
        <v>0.27615105387044708</v>
      </c>
      <c r="M102" s="1">
        <v>5.1708832318682223E-2</v>
      </c>
      <c r="N102" s="1">
        <v>-9.5635598428256807E-2</v>
      </c>
      <c r="O102" s="1">
        <v>0.2022823189474115</v>
      </c>
      <c r="P102" s="1">
        <v>6.5801383130956537E-3</v>
      </c>
      <c r="Q102" s="1">
        <v>5.782169568632755E-2</v>
      </c>
      <c r="R102" s="1">
        <v>1.81313886384829E-2</v>
      </c>
      <c r="S102" s="1">
        <v>0.26900000000000002</v>
      </c>
      <c r="T102" s="1">
        <v>0.434</v>
      </c>
      <c r="U102" s="1">
        <v>5.0592603927410128E-3</v>
      </c>
      <c r="V102" s="1">
        <v>0.18577511258409291</v>
      </c>
      <c r="W102" s="1">
        <v>5.9655218158904096E-3</v>
      </c>
      <c r="X102" s="1">
        <v>2.0310639301387798</v>
      </c>
      <c r="Y102" s="1">
        <v>3.1304151203318371</v>
      </c>
    </row>
    <row r="103" spans="1:25" x14ac:dyDescent="0.25">
      <c r="A103" s="2">
        <v>104</v>
      </c>
      <c r="B103" s="1" t="s">
        <v>126</v>
      </c>
      <c r="C103" s="1">
        <v>299</v>
      </c>
      <c r="D103" s="1">
        <v>3</v>
      </c>
      <c r="E103" s="1" t="s">
        <v>24</v>
      </c>
      <c r="F103" s="1">
        <v>3</v>
      </c>
      <c r="G103" s="2">
        <f>Tablo1[[#This Row],[rnumer]]/Tablo1[[#This Row],[nclass]]</f>
        <v>99.666666666666671</v>
      </c>
      <c r="H103" s="1">
        <v>0.53846153846153844</v>
      </c>
      <c r="I103" s="1">
        <v>0.56856187290969895</v>
      </c>
      <c r="J103" s="1">
        <f>Tablo1[[#This Row],[accuracy.hc]]-Tablo1[[#This Row],[accuracy.hc.smote]]</f>
        <v>-3.0100334448160515E-2</v>
      </c>
      <c r="K103" s="1">
        <v>0.1729404690318701</v>
      </c>
      <c r="L103" s="1">
        <v>0.24889001402087541</v>
      </c>
      <c r="M103" s="1">
        <v>-1.05635248731562E-2</v>
      </c>
      <c r="N103" s="1">
        <v>0.3430031111797307</v>
      </c>
      <c r="O103" s="1">
        <v>0.32880425381465989</v>
      </c>
      <c r="P103" s="1">
        <v>9.9281482872669566E-2</v>
      </c>
      <c r="Q103" s="1">
        <v>4.1653697655853208E-2</v>
      </c>
      <c r="R103" s="1">
        <v>1.0165779739017311E-2</v>
      </c>
      <c r="S103" s="1">
        <v>0.53846153846153844</v>
      </c>
      <c r="T103" s="1">
        <v>0.56856187290969895</v>
      </c>
      <c r="U103" s="1">
        <v>0.1486024063497198</v>
      </c>
      <c r="V103" s="1">
        <v>0.2271478221714491</v>
      </c>
      <c r="W103" s="1">
        <v>0.2071748107939167</v>
      </c>
      <c r="X103" s="1">
        <v>1.7214854450122701</v>
      </c>
      <c r="Y103" s="1">
        <v>1.785695171548511</v>
      </c>
    </row>
    <row r="104" spans="1:25" x14ac:dyDescent="0.25">
      <c r="A104" s="2">
        <v>105</v>
      </c>
      <c r="B104" s="1" t="s">
        <v>127</v>
      </c>
      <c r="C104" s="1">
        <v>303</v>
      </c>
      <c r="D104" s="1">
        <v>3</v>
      </c>
      <c r="E104" s="1" t="s">
        <v>24</v>
      </c>
      <c r="F104" s="1">
        <v>3</v>
      </c>
      <c r="G104" s="2">
        <f>Tablo1[[#This Row],[rnumer]]/Tablo1[[#This Row],[nclass]]</f>
        <v>101</v>
      </c>
      <c r="H104" s="1">
        <v>0.73267326732673266</v>
      </c>
      <c r="I104" s="1">
        <v>0.72937293729372932</v>
      </c>
      <c r="J104" s="1">
        <f>Tablo1[[#This Row],[accuracy.hc]]-Tablo1[[#This Row],[accuracy.hc.smote]]</f>
        <v>3.3003300330033403E-3</v>
      </c>
      <c r="K104" s="1">
        <v>0.6021236929561482</v>
      </c>
      <c r="L104" s="1">
        <v>0.59751178500267277</v>
      </c>
      <c r="M104" s="1">
        <v>0.4692214114072803</v>
      </c>
      <c r="N104" s="1">
        <v>0.61655173373547612</v>
      </c>
      <c r="O104" s="1">
        <v>0.61712860937130898</v>
      </c>
      <c r="P104" s="1">
        <v>5.0763188911077742E-2</v>
      </c>
      <c r="Q104" s="1">
        <v>8.8914292202369558E-2</v>
      </c>
      <c r="R104" s="1">
        <v>2.3682804251916E-2</v>
      </c>
      <c r="S104" s="1">
        <v>0.73267326732673266</v>
      </c>
      <c r="T104" s="1">
        <v>0.72937293729372932</v>
      </c>
      <c r="U104" s="1">
        <v>0.49911119132326942</v>
      </c>
      <c r="V104" s="1">
        <v>0.49227636916688078</v>
      </c>
      <c r="W104" s="1">
        <v>0.79425366986080004</v>
      </c>
      <c r="X104" s="1">
        <v>1.325465207754964</v>
      </c>
      <c r="Y104" s="1">
        <v>1.342713964402334</v>
      </c>
    </row>
    <row r="105" spans="1:25" x14ac:dyDescent="0.25">
      <c r="A105" s="7">
        <v>106</v>
      </c>
      <c r="B105" s="1" t="s">
        <v>128</v>
      </c>
      <c r="C105" s="2">
        <v>266</v>
      </c>
      <c r="D105" s="2">
        <v>3</v>
      </c>
      <c r="E105" s="1" t="s">
        <v>24</v>
      </c>
      <c r="F105" s="2">
        <v>3</v>
      </c>
      <c r="G105" s="2">
        <f>Tablo1[[#This Row],[rnumer]]/Tablo1[[#This Row],[nclass]]</f>
        <v>88.666666666666671</v>
      </c>
      <c r="H105" s="1">
        <v>0.72180451127819545</v>
      </c>
      <c r="I105" s="1">
        <v>0.74060150375939848</v>
      </c>
      <c r="J105" s="1">
        <f>Tablo1[[#This Row],[accuracy.hc]]-Tablo1[[#This Row],[accuracy.hc.smote]]</f>
        <v>-1.8796992481203034E-2</v>
      </c>
      <c r="K105" s="1">
        <v>0.59954428937624604</v>
      </c>
      <c r="L105" s="1">
        <v>0.62470095082302424</v>
      </c>
      <c r="M105" s="1">
        <v>0.35626634937559132</v>
      </c>
      <c r="N105" s="1">
        <v>0.55023310657349944</v>
      </c>
      <c r="O105" s="1">
        <v>0.55466806119802559</v>
      </c>
      <c r="P105" s="1">
        <v>0.15372615841222939</v>
      </c>
      <c r="Q105" s="1">
        <v>7.950068368780415E-2</v>
      </c>
      <c r="R105" s="1">
        <v>1.433789284346469E-2</v>
      </c>
      <c r="S105" s="1">
        <v>0.72180451127819545</v>
      </c>
      <c r="T105" s="1">
        <v>0.74060150375939848</v>
      </c>
      <c r="U105" s="1">
        <v>0.51171056555011718</v>
      </c>
      <c r="V105" s="1">
        <v>0.52542753010945664</v>
      </c>
      <c r="W105" s="1">
        <v>0.73038494410939159</v>
      </c>
      <c r="X105" s="1">
        <v>1.4414935082662159</v>
      </c>
      <c r="Y105" s="1">
        <v>1.424799661595884</v>
      </c>
    </row>
    <row r="106" spans="1:25" x14ac:dyDescent="0.25">
      <c r="A106" s="2">
        <v>107</v>
      </c>
      <c r="B106" s="1" t="s">
        <v>129</v>
      </c>
      <c r="C106" s="1">
        <v>622</v>
      </c>
      <c r="D106" s="1">
        <v>3</v>
      </c>
      <c r="E106" s="1" t="s">
        <v>24</v>
      </c>
      <c r="F106" s="1">
        <v>5</v>
      </c>
      <c r="G106" s="2">
        <f>Tablo1[[#This Row],[rnumer]]/Tablo1[[#This Row],[nclass]]</f>
        <v>124.4</v>
      </c>
      <c r="H106" s="1">
        <v>0.612540192926045</v>
      </c>
      <c r="I106" s="1">
        <v>0.79903536977491962</v>
      </c>
      <c r="J106" s="1">
        <f>Tablo1[[#This Row],[accuracy.hc]]-Tablo1[[#This Row],[accuracy.hc.smote]]</f>
        <v>-0.18649517684887462</v>
      </c>
      <c r="K106" s="1">
        <v>0.50826652320531152</v>
      </c>
      <c r="L106" s="1">
        <v>0.74963532090150609</v>
      </c>
      <c r="M106" s="1">
        <v>0.56191863578296197</v>
      </c>
      <c r="N106" s="1">
        <v>0.52645679252104571</v>
      </c>
      <c r="O106" s="1">
        <v>0.67007493032513044</v>
      </c>
      <c r="P106" s="1">
        <v>1.115522136127511E-2</v>
      </c>
      <c r="Q106" s="1">
        <v>5.8764948678509801E-2</v>
      </c>
      <c r="R106" s="1">
        <v>4.343058830040749E-2</v>
      </c>
      <c r="S106" s="1">
        <v>0.612540192926045</v>
      </c>
      <c r="T106" s="1">
        <v>0.79903536977491962</v>
      </c>
      <c r="U106" s="1">
        <v>0.51129993857456568</v>
      </c>
      <c r="V106" s="1">
        <v>0.69556263275016172</v>
      </c>
      <c r="W106" s="1">
        <v>0.64352102972584491</v>
      </c>
      <c r="X106" s="1">
        <v>1.512065862177044</v>
      </c>
      <c r="Y106" s="1">
        <v>1.1948899786470759</v>
      </c>
    </row>
    <row r="107" spans="1:25" x14ac:dyDescent="0.25">
      <c r="A107" s="2">
        <v>108</v>
      </c>
      <c r="B107" s="1" t="s">
        <v>130</v>
      </c>
      <c r="C107" s="1">
        <v>512</v>
      </c>
      <c r="D107" s="1">
        <v>3</v>
      </c>
      <c r="E107" s="1" t="s">
        <v>24</v>
      </c>
      <c r="F107" s="1">
        <v>4</v>
      </c>
      <c r="G107" s="2">
        <f>Tablo1[[#This Row],[rnumer]]/Tablo1[[#This Row],[nclass]]</f>
        <v>128</v>
      </c>
      <c r="H107" s="1">
        <v>0.6796875</v>
      </c>
      <c r="I107" s="1">
        <v>0.3984375</v>
      </c>
      <c r="J107" s="1">
        <f>Tablo1[[#This Row],[accuracy.hc]]-Tablo1[[#This Row],[accuracy.hc.smote]]</f>
        <v>0.28125</v>
      </c>
      <c r="K107" s="1">
        <v>0.57611828787488706</v>
      </c>
      <c r="L107" s="1">
        <v>0.19857294594168801</v>
      </c>
      <c r="M107" s="1">
        <v>0.3866257242327889</v>
      </c>
      <c r="N107" s="1">
        <v>0.43609660291574692</v>
      </c>
      <c r="O107" s="1">
        <v>0.1049282635773543</v>
      </c>
      <c r="P107" s="1">
        <v>0.17127753846563321</v>
      </c>
      <c r="Q107" s="1">
        <v>2.3821499695454149E-2</v>
      </c>
      <c r="R107" s="1">
        <v>5.4330861251676368E-3</v>
      </c>
      <c r="S107" s="1">
        <v>0.6796875</v>
      </c>
      <c r="T107" s="1">
        <v>0.3984375</v>
      </c>
      <c r="U107" s="1">
        <v>0.56508268160480857</v>
      </c>
      <c r="V107" s="1">
        <v>0.1369386209999488</v>
      </c>
      <c r="W107" s="1">
        <v>0.38163588417758892</v>
      </c>
      <c r="X107" s="1">
        <v>1.3676807708361269</v>
      </c>
      <c r="Y107" s="1">
        <v>2.4516428235694279</v>
      </c>
    </row>
    <row r="108" spans="1:25" x14ac:dyDescent="0.25">
      <c r="A108" s="2">
        <v>109</v>
      </c>
      <c r="B108" s="1" t="s">
        <v>131</v>
      </c>
      <c r="C108" s="1">
        <v>238</v>
      </c>
      <c r="D108" s="1">
        <v>3</v>
      </c>
      <c r="E108" s="1" t="s">
        <v>24</v>
      </c>
      <c r="F108" s="1">
        <v>3</v>
      </c>
      <c r="G108" s="2">
        <f>Tablo1[[#This Row],[rnumer]]/Tablo1[[#This Row],[nclass]]</f>
        <v>79.333333333333329</v>
      </c>
      <c r="H108" s="1">
        <v>0.81512605042016806</v>
      </c>
      <c r="I108" s="1">
        <v>0.67647058823529416</v>
      </c>
      <c r="J108" s="1">
        <f>Tablo1[[#This Row],[accuracy.hc]]-Tablo1[[#This Row],[accuracy.hc.smote]]</f>
        <v>0.1386554621848739</v>
      </c>
      <c r="K108" s="1">
        <v>0.70241545893719803</v>
      </c>
      <c r="L108" s="1">
        <v>0.49232644467837561</v>
      </c>
      <c r="M108" s="1">
        <v>0.57498264189588322</v>
      </c>
      <c r="N108" s="1">
        <v>0.70887213536972737</v>
      </c>
      <c r="O108" s="1">
        <v>0.4936080415797004</v>
      </c>
      <c r="P108" s="1">
        <v>6.5258778722103353E-2</v>
      </c>
      <c r="Q108" s="1">
        <v>9.3496303121785251E-2</v>
      </c>
      <c r="R108" s="1">
        <v>5.2840641050957669E-3</v>
      </c>
      <c r="S108" s="1">
        <v>0.81512605042016806</v>
      </c>
      <c r="T108" s="1">
        <v>0.67647058823529416</v>
      </c>
      <c r="U108" s="1">
        <v>0.56340023958482</v>
      </c>
      <c r="V108" s="1">
        <v>0.49271090792653449</v>
      </c>
      <c r="W108" s="1">
        <v>0.58432686698900604</v>
      </c>
      <c r="X108" s="1">
        <v>1.033931859712254</v>
      </c>
      <c r="Y108" s="1">
        <v>1.476623388550925</v>
      </c>
    </row>
  </sheetData>
  <conditionalFormatting sqref="H2:H10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0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samed arslan</dc:creator>
  <cp:lastModifiedBy>samed arslan</cp:lastModifiedBy>
  <dcterms:created xsi:type="dcterms:W3CDTF">2021-04-18T13:14:34Z</dcterms:created>
  <dcterms:modified xsi:type="dcterms:W3CDTF">2022-01-31T08:14:40Z</dcterms:modified>
</cp:coreProperties>
</file>