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u3n\OneDrive\Belgeler\GitHub\Clustering-with-Limited-Memory-Resource\"/>
    </mc:Choice>
  </mc:AlternateContent>
  <xr:revisionPtr revIDLastSave="0" documentId="13_ncr:1_{5D564957-316E-4B17-BD68-4EB994DC52C8}" xr6:coauthVersionLast="47" xr6:coauthVersionMax="47" xr10:uidLastSave="{00000000-0000-0000-0000-000000000000}"/>
  <bookViews>
    <workbookView xWindow="3390" yWindow="915" windowWidth="20940" windowHeight="15285" activeTab="3" xr2:uid="{00000000-000D-0000-FFFF-FFFF00000000}"/>
  </bookViews>
  <sheets>
    <sheet name="Sheet1" sheetId="1" r:id="rId1"/>
    <sheet name="Sayfa1" sheetId="2" r:id="rId2"/>
    <sheet name="Sayfa2" sheetId="3" r:id="rId3"/>
    <sheet name="Sayfa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3" l="1"/>
  <c r="F14" i="3"/>
  <c r="E14" i="3"/>
  <c r="J8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" i="1"/>
  <c r="J261" i="1" s="1"/>
</calcChain>
</file>

<file path=xl/sharedStrings.xml><?xml version="1.0" encoding="utf-8"?>
<sst xmlns="http://schemas.openxmlformats.org/spreadsheetml/2006/main" count="680" uniqueCount="213">
  <si>
    <t>line</t>
  </si>
  <si>
    <t>name</t>
  </si>
  <si>
    <t>rnumer</t>
  </si>
  <si>
    <t>cnumber</t>
  </si>
  <si>
    <t>lastcolname</t>
  </si>
  <si>
    <t>nclass</t>
  </si>
  <si>
    <t>batchsize</t>
  </si>
  <si>
    <t>accuracy.hc</t>
  </si>
  <si>
    <t>accuracy.hc.smote</t>
  </si>
  <si>
    <t>Kappa.hc</t>
  </si>
  <si>
    <t>Kappa.hc.smote</t>
  </si>
  <si>
    <t>sill.base</t>
  </si>
  <si>
    <t>sill.hc</t>
  </si>
  <si>
    <t>sill.hc.smote</t>
  </si>
  <si>
    <t>dunn.base</t>
  </si>
  <si>
    <t>dunn.hc</t>
  </si>
  <si>
    <t>dunn.hc.smote</t>
  </si>
  <si>
    <t>purity.hc</t>
  </si>
  <si>
    <t>purity.hc.smote</t>
  </si>
  <si>
    <t>mut.inf.hc</t>
  </si>
  <si>
    <t>mut.inf.hc.smote</t>
  </si>
  <si>
    <t>mut.inf.hc.smoteandhc</t>
  </si>
  <si>
    <t>var.inf.hc</t>
  </si>
  <si>
    <t>var.inf.hc.smote</t>
  </si>
  <si>
    <t>2d-10c.arff</t>
  </si>
  <si>
    <t>CLASS</t>
  </si>
  <si>
    <t>2d-20c-no0.arff</t>
  </si>
  <si>
    <t>class</t>
  </si>
  <si>
    <t>2d-3c-no123.arff</t>
  </si>
  <si>
    <t>2d-4c-no4.arff</t>
  </si>
  <si>
    <t>2d-4c-no9.arff</t>
  </si>
  <si>
    <t>2d-4c.arff</t>
  </si>
  <si>
    <t>2dnormals.arff</t>
  </si>
  <si>
    <t>2sp2glob.arff</t>
  </si>
  <si>
    <t>3-spiral.arff</t>
  </si>
  <si>
    <t>3MC.arff</t>
  </si>
  <si>
    <t>aggregation.arff</t>
  </si>
  <si>
    <t>aml28.arff</t>
  </si>
  <si>
    <t>blobs.arff</t>
  </si>
  <si>
    <t>cassini.arff</t>
  </si>
  <si>
    <t>circle.arff</t>
  </si>
  <si>
    <t>cluto-t4-8k.arff</t>
  </si>
  <si>
    <t>cluto-t5-8k.arff</t>
  </si>
  <si>
    <t>cluto-t7-10k.arff</t>
  </si>
  <si>
    <t>cluto-t8-8k.arff</t>
  </si>
  <si>
    <t>complex8.arff</t>
  </si>
  <si>
    <t>complex9.arff</t>
  </si>
  <si>
    <t>compound.arff</t>
  </si>
  <si>
    <t>cure-t0-2000n-2D.arff</t>
  </si>
  <si>
    <t>cure-t1-2000n-2D.arff</t>
  </si>
  <si>
    <t>cure-t2-4k.arff</t>
  </si>
  <si>
    <t>curves1.arff</t>
  </si>
  <si>
    <t>dartboard1.arff</t>
  </si>
  <si>
    <t>dartboard2.arff</t>
  </si>
  <si>
    <t>dense-disk-3000.arff</t>
  </si>
  <si>
    <t>dense-disk-5000.arff</t>
  </si>
  <si>
    <t>diamond9.arff</t>
  </si>
  <si>
    <t>disk-1000n.arff</t>
  </si>
  <si>
    <t>disk-3000n.arff</t>
  </si>
  <si>
    <t>disk-4000n.arff</t>
  </si>
  <si>
    <t>disk-4500n.arff</t>
  </si>
  <si>
    <t>disk-4600n.arff</t>
  </si>
  <si>
    <t>disk-5000n.arff</t>
  </si>
  <si>
    <t>disk-6000n.arff</t>
  </si>
  <si>
    <t>donut1.arff</t>
  </si>
  <si>
    <t>donut2.arff</t>
  </si>
  <si>
    <t>donut3.arff</t>
  </si>
  <si>
    <t>donutcurves.arff</t>
  </si>
  <si>
    <t>dpb.arff</t>
  </si>
  <si>
    <t>dpc.arff</t>
  </si>
  <si>
    <t>DS-577.arff</t>
  </si>
  <si>
    <t>DS-850.arff</t>
  </si>
  <si>
    <t>ds2c2sc13.arff</t>
  </si>
  <si>
    <t>ds3c3sc6.arff</t>
  </si>
  <si>
    <t>ds4c2sc8.arff</t>
  </si>
  <si>
    <t>elliptical_10_2.arff</t>
  </si>
  <si>
    <t>elly-2d10c13s.arff</t>
  </si>
  <si>
    <t>engytime.arff</t>
  </si>
  <si>
    <t>flame.arff</t>
  </si>
  <si>
    <t>gaussians1.arff</t>
  </si>
  <si>
    <t>impossible.arff</t>
  </si>
  <si>
    <t>jain.arff</t>
  </si>
  <si>
    <t>long1.arff</t>
  </si>
  <si>
    <t>long2.arff</t>
  </si>
  <si>
    <t>long3.arff</t>
  </si>
  <si>
    <t>longsquare.arff</t>
  </si>
  <si>
    <t>lsun.arff</t>
  </si>
  <si>
    <t>pathbased.arff</t>
  </si>
  <si>
    <t>R15.arff</t>
  </si>
  <si>
    <t>rings.arff</t>
  </si>
  <si>
    <t>shapes.arff</t>
  </si>
  <si>
    <t>sizes1.arff</t>
  </si>
  <si>
    <t>sizes2.arff</t>
  </si>
  <si>
    <t>sizes3.arff</t>
  </si>
  <si>
    <t>sizes4.arff</t>
  </si>
  <si>
    <t>sizes5.arff</t>
  </si>
  <si>
    <t>smile1.arff</t>
  </si>
  <si>
    <t>smile2.arff</t>
  </si>
  <si>
    <t>smile3.arff</t>
  </si>
  <si>
    <t>spherical_5_2.arff</t>
  </si>
  <si>
    <t>spherical_6_2.arff</t>
  </si>
  <si>
    <t>spiral.arff</t>
  </si>
  <si>
    <t>spiralsquare.arff</t>
  </si>
  <si>
    <t>square1.arff</t>
  </si>
  <si>
    <t>square2.arff</t>
  </si>
  <si>
    <t>square3.arff</t>
  </si>
  <si>
    <t>square4.arff</t>
  </si>
  <si>
    <t>square5.arff</t>
  </si>
  <si>
    <t>st900.arff</t>
  </si>
  <si>
    <t>target.arff</t>
  </si>
  <si>
    <t>threenorm.arff</t>
  </si>
  <si>
    <t>triangle1.arff</t>
  </si>
  <si>
    <t>triangle2.arff</t>
  </si>
  <si>
    <t>accuracy difference</t>
  </si>
  <si>
    <t>Dataset Name</t>
  </si>
  <si>
    <t>Row Size</t>
  </si>
  <si>
    <t>Set number</t>
  </si>
  <si>
    <t>cluto-t7-10k</t>
  </si>
  <si>
    <t>complex9</t>
  </si>
  <si>
    <t>dartboard2</t>
  </si>
  <si>
    <t>dense-disk-5000</t>
  </si>
  <si>
    <t>donut2</t>
  </si>
  <si>
    <t>smile3</t>
  </si>
  <si>
    <t>square1</t>
  </si>
  <si>
    <t>square2</t>
  </si>
  <si>
    <t>square3</t>
  </si>
  <si>
    <t>square4</t>
  </si>
  <si>
    <t>accuracy hc</t>
  </si>
  <si>
    <t>accuracy hc smote</t>
  </si>
  <si>
    <t>kappa hc</t>
  </si>
  <si>
    <t>kappa hc smote</t>
  </si>
  <si>
    <t>sill base</t>
  </si>
  <si>
    <t>sill hc</t>
  </si>
  <si>
    <t>sill hc smote</t>
  </si>
  <si>
    <t>dunn base</t>
  </si>
  <si>
    <t>dunn hc</t>
  </si>
  <si>
    <t>dunn hc smote</t>
  </si>
  <si>
    <t>purity hc</t>
  </si>
  <si>
    <t>purity hc smote</t>
  </si>
  <si>
    <t>mut inf hc</t>
  </si>
  <si>
    <t>mut inf hc smote</t>
  </si>
  <si>
    <t>mut inf hc smote and hc</t>
  </si>
  <si>
    <t>var inf hc</t>
  </si>
  <si>
    <t>var inf hc smote</t>
  </si>
  <si>
    <t>batchsize 50</t>
  </si>
  <si>
    <t>batchsize 100</t>
  </si>
  <si>
    <t>batchsize 200</t>
  </si>
  <si>
    <t>accuracy of hieararchical clustering</t>
  </si>
  <si>
    <t>kappa of hieararchical clustering</t>
  </si>
  <si>
    <t>accuracy of proposed method (smoted hc)</t>
  </si>
  <si>
    <t>kappa of proposed method (smoted hc)</t>
  </si>
  <si>
    <t>accuracy difference of base and proposed method</t>
  </si>
  <si>
    <t>sillhouette value of real clusters</t>
  </si>
  <si>
    <t>sillhouette value of hieararchical clustering</t>
  </si>
  <si>
    <t>sillhouette value of proposed method (smoted hc)</t>
  </si>
  <si>
    <t>dunn index value of real clusters</t>
  </si>
  <si>
    <t>dunn index value of hieararchical clustering</t>
  </si>
  <si>
    <t>dunn index value of proposed method (smoted hc)</t>
  </si>
  <si>
    <t>purity value of hieararchical clustering</t>
  </si>
  <si>
    <t>purity value of proposed method (smoted hc)</t>
  </si>
  <si>
    <t>mutual information value of hieararchical clustering with real clusters</t>
  </si>
  <si>
    <t>mutual information value of proposed method (smoted hc) with real clusters</t>
  </si>
  <si>
    <t>mutual information value of proposed method (smoted hc) with hierarchical clustering result</t>
  </si>
  <si>
    <t>variance of information value of hieararchical clustering</t>
  </si>
  <si>
    <t>variance of information value of proposed method (smoted hc)</t>
  </si>
  <si>
    <t>https://www.kdnuggets.com/2019/04/top-data-science-machine-learning-methods-2018-2019.html</t>
  </si>
  <si>
    <r>
      <t>Madhulatha, T. Soni. "An overview on clustering methods." </t>
    </r>
    <r>
      <rPr>
        <i/>
        <sz val="9"/>
        <color rgb="FF222222"/>
        <rFont val="Segoe UI"/>
        <family val="2"/>
        <charset val="162"/>
      </rPr>
      <t>arXiv preprint arXiv:1205.1117</t>
    </r>
    <r>
      <rPr>
        <sz val="9"/>
        <color rgb="FF222222"/>
        <rFont val="Segoe UI"/>
        <family val="2"/>
        <charset val="162"/>
      </rPr>
      <t> (2012).</t>
    </r>
    <r>
      <rPr>
        <sz val="9"/>
        <color theme="1"/>
        <rFont val="Segoe UI"/>
        <family val="2"/>
        <charset val="162"/>
      </rPr>
      <t xml:space="preserve"> </t>
    </r>
  </si>
  <si>
    <r>
      <t>Love, B.C. Comparing supervised and unsupervised category learning. </t>
    </r>
    <r>
      <rPr>
        <i/>
        <sz val="9"/>
        <color rgb="FF333333"/>
        <rFont val="Segoe UI"/>
        <family val="2"/>
        <charset val="162"/>
      </rPr>
      <t>Psychonomic Bulletin &amp; Review</t>
    </r>
    <r>
      <rPr>
        <sz val="9"/>
        <color rgb="FF333333"/>
        <rFont val="Segoe UI"/>
        <family val="2"/>
        <charset val="162"/>
      </rPr>
      <t> </t>
    </r>
    <r>
      <rPr>
        <b/>
        <sz val="9"/>
        <color rgb="FF333333"/>
        <rFont val="Segoe UI"/>
        <family val="2"/>
        <charset val="162"/>
      </rPr>
      <t>9, </t>
    </r>
    <r>
      <rPr>
        <sz val="9"/>
        <color rgb="FF333333"/>
        <rFont val="Segoe UI"/>
        <family val="2"/>
        <charset val="162"/>
      </rPr>
      <t xml:space="preserve">829–835 (2002). </t>
    </r>
  </si>
  <si>
    <r>
      <t>Learned-Miller, Erik G. "Introduction to supervised learning." </t>
    </r>
    <r>
      <rPr>
        <i/>
        <sz val="9"/>
        <color rgb="FF222222"/>
        <rFont val="Segoe UI"/>
        <family val="2"/>
        <charset val="162"/>
      </rPr>
      <t>I: Department of Computer Science, University of Massachusetts</t>
    </r>
    <r>
      <rPr>
        <sz val="9"/>
        <color rgb="FF222222"/>
        <rFont val="Segoe UI"/>
        <family val="2"/>
        <charset val="162"/>
      </rPr>
      <t> (2014): 3.</t>
    </r>
    <r>
      <rPr>
        <sz val="9"/>
        <color theme="1"/>
        <rFont val="Segoe UI"/>
        <family val="2"/>
        <charset val="162"/>
      </rPr>
      <t xml:space="preserve"> </t>
    </r>
  </si>
  <si>
    <r>
      <t>F. Lin and W. W. Cohen, "Semi-Supervised Classification of Network Data Using Very Few Labels," </t>
    </r>
    <r>
      <rPr>
        <sz val="9"/>
        <color theme="1"/>
        <rFont val="Segoe UI"/>
        <family val="2"/>
        <charset val="162"/>
      </rPr>
      <t>2010 International Conference on Advances in Social Networks Analysis and Mining</t>
    </r>
    <r>
      <rPr>
        <sz val="9"/>
        <color rgb="FF333333"/>
        <rFont val="Segoe UI"/>
        <family val="2"/>
        <charset val="162"/>
      </rPr>
      <t>, 2010, pp. 192-199, doi: 10.1109/ASONAM.2010.19.</t>
    </r>
    <r>
      <rPr>
        <sz val="9"/>
        <color theme="1"/>
        <rFont val="Segoe UI"/>
        <family val="2"/>
        <charset val="162"/>
      </rPr>
      <t xml:space="preserve"> </t>
    </r>
  </si>
  <si>
    <r>
      <t>Barua, Anitesh, Charles H. Kriebel, and Tridas Mukhopadhyay. "Information technologies and business value: An analytic and empirical investigation." </t>
    </r>
    <r>
      <rPr>
        <i/>
        <sz val="9"/>
        <color rgb="FF222222"/>
        <rFont val="Segoe UI"/>
        <family val="2"/>
        <charset val="162"/>
      </rPr>
      <t>Information systems research</t>
    </r>
    <r>
      <rPr>
        <sz val="9"/>
        <color rgb="FF222222"/>
        <rFont val="Segoe UI"/>
        <family val="2"/>
        <charset val="162"/>
      </rPr>
      <t> 6.1 (1995): 3-23.</t>
    </r>
    <r>
      <rPr>
        <sz val="9"/>
        <color theme="1"/>
        <rFont val="Segoe UI"/>
        <family val="2"/>
        <charset val="162"/>
      </rPr>
      <t xml:space="preserve"> </t>
    </r>
  </si>
  <si>
    <t>Lorr, Maurice. Cluster analysis for social scientists. Jossey-Bass Incorporated Pub, 1983.</t>
  </si>
  <si>
    <r>
      <t>Mollineda, Ramon A., and Enrique Vidal. "A relative approach to hierarchical clustering." </t>
    </r>
    <r>
      <rPr>
        <i/>
        <sz val="9"/>
        <color rgb="FF222222"/>
        <rFont val="Segoe UI"/>
        <family val="2"/>
        <charset val="162"/>
      </rPr>
      <t>Pattern Recognition and Applications</t>
    </r>
    <r>
      <rPr>
        <sz val="9"/>
        <color rgb="FF222222"/>
        <rFont val="Segoe UI"/>
        <family val="2"/>
        <charset val="162"/>
      </rPr>
      <t> 56 (2000): 19-28.</t>
    </r>
    <r>
      <rPr>
        <sz val="9"/>
        <color theme="1"/>
        <rFont val="Segoe UI"/>
        <family val="2"/>
        <charset val="162"/>
      </rPr>
      <t xml:space="preserve"> </t>
    </r>
  </si>
  <si>
    <t>Austin J Proteomics Bioinform &amp; Genomics. 2015; 2(1): 1008 En Efficient Hierarchical Clustering Algorithm for Large Dataset</t>
  </si>
  <si>
    <t>Elkan C. Using the triangle inequality to accelerate k Means. In: Proceedings of the Twentieth International Conference on Machine Learning 2003 (ICML-2003)</t>
  </si>
  <si>
    <t>Che J1, King FJ, Zhou B, Zhou Y. Chemical and biological properties of frequent screening hits. J Chem Inf Model 2012; 52: 913-926</t>
  </si>
  <si>
    <r>
      <t>Nguyen, Thuy-Diem, Bertil Schmidt, and Chee-Keong Kwoh. "SparseHC: a memory-efficient online hierarchical clustering algorithm." </t>
    </r>
    <r>
      <rPr>
        <i/>
        <sz val="9"/>
        <color rgb="FF222222"/>
        <rFont val="Segoe UI"/>
        <family val="2"/>
        <charset val="162"/>
      </rPr>
      <t>Procedia Computer Science</t>
    </r>
    <r>
      <rPr>
        <sz val="9"/>
        <color rgb="FF222222"/>
        <rFont val="Segoe UI"/>
        <family val="2"/>
        <charset val="162"/>
      </rPr>
      <t> 29 (2014): 8-19.</t>
    </r>
  </si>
  <si>
    <t>Yaniv Loewenstein, Elon Portugaly, Menachem Fromer, and Michal Linial. Eﬃcient algorithms for accurate hierarchical clustering of huge datasets. Bioinformatics, 24(13):i41–9, July 2008. </t>
  </si>
  <si>
    <t>Yijun Sun, Yunpeng Cai, Li Liu, Fahong Yu, Michael L Farrell, William McKendree, and William Farmerie. ESPRIT: estimating species richness using large collections of 16S rRNA pyrosequences. Nucleic Acids Research, 37(10):e76, June 2009. </t>
  </si>
  <si>
    <t>Gordon Blackshields, Fabian Sievers, Weifeng Shi, Andreas Wilm, and Desmond G Higgins. Sequence embedding for fast construction of guide trees for multiple sequence alignment. AMB, 5(1):21, January 2010.</t>
  </si>
  <si>
    <r>
      <t>El-Sonbaty, Yasser, and Mohamed A. Ismail. "On-line hierarchical clustering." </t>
    </r>
    <r>
      <rPr>
        <i/>
        <sz val="9"/>
        <color rgb="FF222222"/>
        <rFont val="Segoe UI"/>
        <family val="2"/>
        <charset val="162"/>
      </rPr>
      <t>Pattern Recognition Letters</t>
    </r>
    <r>
      <rPr>
        <sz val="9"/>
        <color rgb="FF222222"/>
        <rFont val="Segoe UI"/>
        <family val="2"/>
        <charset val="162"/>
      </rPr>
      <t> 19.14 (1998): 1285-1291.</t>
    </r>
  </si>
  <si>
    <t>Syed Tanveer Jishan, Raisul Islam Rashu, Naheena Haque &amp; Rashedur M Rahman Improving accuracy of students’ final grade prediction model using optimal equal width binning and synthetic minority over-sampling technique</t>
  </si>
  <si>
    <t>Dedi Dwi Saputra et al 2020 J. Phys.: Conf. Ser. 1471 012014 Optimization Sentiments of Analysis from Tweets in myXLCare using Naïve Bayes Algorithm and Synthetic Minority Over Sampling Technique Method</t>
  </si>
  <si>
    <t>https://github.com/deric/clustering-benchmark</t>
  </si>
  <si>
    <t>Meila, M. (2007) Comparing Clusterings - an Information Based Distance. Journal of Multivariate Analysis, 98, 873 – 895.</t>
  </si>
  <si>
    <t>Kuhn, Harold W.. “The Hungarian Method for the Assignment Problem.” 50 Years of Integer Programming (2010).</t>
  </si>
  <si>
    <t>Bouguettaya, Athman, et al. "Efficient agglomerative hierarchical clustering." Expert Systems with Applications 42.5 (2015): 2785-2797.</t>
  </si>
  <si>
    <t>Preud’homme, G., Duarte, K., Dalleau, K. et al. Head-to-head comparison of clustering methods for heterogeneous data: a simulation-driven benchmark. Sci Rep 11, 4202 (2021). https://doi.org/10.1038/s41598-021-83340-8</t>
  </si>
  <si>
    <t>Gobbi A, Lee ML. DISE: Directed Sphere Exclusion. J Chem Inf Comput Sci 2003; 43: 317-323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</si>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</sst>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Segoe UI"/>
      <family val="2"/>
      <charset val="162"/>
    </font>
    <font>
      <sz val="9"/>
      <color rgb="FF222222"/>
      <name val="Segoe UI"/>
      <family val="2"/>
      <charset val="162"/>
    </font>
    <font>
      <i/>
      <sz val="9"/>
      <color rgb="FF222222"/>
      <name val="Segoe UI"/>
      <family val="2"/>
      <charset val="162"/>
    </font>
    <font>
      <sz val="9"/>
      <color rgb="FF333333"/>
      <name val="Segoe UI"/>
      <family val="2"/>
      <charset val="162"/>
    </font>
    <font>
      <i/>
      <sz val="9"/>
      <color rgb="FF333333"/>
      <name val="Segoe UI"/>
      <family val="2"/>
      <charset val="162"/>
    </font>
    <font>
      <b/>
      <sz val="9"/>
      <color rgb="FF333333"/>
      <name val="Segoe UI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0" xfId="0" applyFill="1"/>
    <xf numFmtId="0" fontId="0" fillId="3" borderId="3" xfId="0" applyFont="1" applyFill="1" applyBorder="1"/>
    <xf numFmtId="0" fontId="2" fillId="2" borderId="2" xfId="0" applyFont="1" applyFill="1" applyBorder="1"/>
    <xf numFmtId="0" fontId="0" fillId="0" borderId="0" xfId="0" applyFill="1"/>
    <xf numFmtId="2" fontId="0" fillId="2" borderId="1" xfId="0" applyNumberFormat="1" applyFont="1" applyFill="1" applyBorder="1"/>
    <xf numFmtId="2" fontId="0" fillId="2" borderId="6" xfId="0" applyNumberFormat="1" applyFont="1" applyFill="1" applyBorder="1"/>
    <xf numFmtId="2" fontId="0" fillId="3" borderId="1" xfId="0" applyNumberFormat="1" applyFont="1" applyFill="1" applyBorder="1"/>
    <xf numFmtId="2" fontId="0" fillId="3" borderId="6" xfId="0" applyNumberFormat="1" applyFont="1" applyFill="1" applyBorder="1"/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4" fillId="2" borderId="1" xfId="0" applyFont="1" applyFill="1" applyBorder="1"/>
    <xf numFmtId="2" fontId="4" fillId="2" borderId="1" xfId="0" applyNumberFormat="1" applyFont="1" applyFill="1" applyBorder="1"/>
    <xf numFmtId="2" fontId="4" fillId="2" borderId="6" xfId="0" applyNumberFormat="1" applyFont="1" applyFill="1" applyBorder="1"/>
    <xf numFmtId="0" fontId="4" fillId="3" borderId="1" xfId="0" applyFont="1" applyFill="1" applyBorder="1"/>
    <xf numFmtId="2" fontId="4" fillId="3" borderId="1" xfId="0" applyNumberFormat="1" applyFont="1" applyFill="1" applyBorder="1"/>
    <xf numFmtId="2" fontId="4" fillId="3" borderId="6" xfId="0" applyNumberFormat="1" applyFont="1" applyFill="1" applyBorder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38">
    <dxf>
      <fill>
        <patternFill patternType="solid">
          <fgColor rgb="FFFFFF00"/>
          <bgColor rgb="FF000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9DF88-3C99-4D29-B940-73DD58650443}" name="Tablo1" displayName="Tablo1" ref="A1:Y261" totalsRowCount="1" headerRowDxfId="37">
  <autoFilter ref="A1:Y260" xr:uid="{52D9DF88-3C99-4D29-B940-73DD58650443}">
    <filterColumn colId="0">
      <colorFilter dxfId="0"/>
    </filterColumn>
    <filterColumn colId="6">
      <filters>
        <filter val="200"/>
      </filters>
    </filterColumn>
  </autoFilter>
  <sortState xmlns:xlrd2="http://schemas.microsoft.com/office/spreadsheetml/2017/richdata2" ref="A2:Y260">
    <sortCondition ref="A1:A260"/>
  </sortState>
  <tableColumns count="25">
    <tableColumn id="1" xr3:uid="{19059E36-D3E7-4E8F-9AE6-09DB9E3ECF89}" name="line"/>
    <tableColumn id="2" xr3:uid="{0494FF4C-24AF-4902-BF45-AE541CAFCB0F}" name="name"/>
    <tableColumn id="3" xr3:uid="{7CB8DE29-3E9F-43F7-90E9-8AA770111ADF}" name="rnumer"/>
    <tableColumn id="4" xr3:uid="{CFE0EC65-99EB-43AB-93BC-F67B40906503}" name="cnumber"/>
    <tableColumn id="5" xr3:uid="{96EDCD26-5ABD-435C-B074-18FB864B74BD}" name="lastcolname"/>
    <tableColumn id="6" xr3:uid="{34149065-82E0-436B-866E-17E41904C8D7}" name="nclass"/>
    <tableColumn id="7" xr3:uid="{0EE6C733-BC0F-484A-93C2-0E3B1643D2B6}" name="batchsize"/>
    <tableColumn id="8" xr3:uid="{26734924-F862-43D9-881A-D2C40EFBEBCD}" name="accuracy.hc" dataDxfId="36" totalsRowDxfId="35"/>
    <tableColumn id="9" xr3:uid="{72FEBCBC-59CA-43EB-8F99-0126B0DD972B}" name="accuracy.hc.smote" dataDxfId="34" totalsRowDxfId="33"/>
    <tableColumn id="10" xr3:uid="{5B8757A9-7BE7-4D57-BB42-34F67CB0A850}" name="accuracy difference" totalsRowFunction="stdDev" dataDxfId="32" totalsRowDxfId="31">
      <calculatedColumnFormula>H2-I2</calculatedColumnFormula>
    </tableColumn>
    <tableColumn id="11" xr3:uid="{73221C9B-B894-4126-9DA7-DAA8938BFF2C}" name="Kappa.hc" dataDxfId="30" totalsRowDxfId="29"/>
    <tableColumn id="12" xr3:uid="{5E3BB34A-875F-4120-901F-FED81FC8CC96}" name="Kappa.hc.smote" dataDxfId="28" totalsRowDxfId="27"/>
    <tableColumn id="13" xr3:uid="{13613407-7556-44E0-9385-E80A41D4614C}" name="sill.base" dataDxfId="26" totalsRowDxfId="25"/>
    <tableColumn id="14" xr3:uid="{BCADC22C-1233-4888-899D-49963083B2F5}" name="sill.hc" dataDxfId="24" totalsRowDxfId="23"/>
    <tableColumn id="15" xr3:uid="{6A736B98-2403-40BB-8309-3D222D0A5070}" name="sill.hc.smote" dataDxfId="22" totalsRowDxfId="21"/>
    <tableColumn id="16" xr3:uid="{56EBAAFD-043D-4C2D-8D1F-658067CD7919}" name="dunn.base" dataDxfId="20" totalsRowDxfId="19"/>
    <tableColumn id="17" xr3:uid="{1AE34410-614D-4641-BA01-F2AA1D2C31A6}" name="dunn.hc" dataDxfId="18" totalsRowDxfId="17"/>
    <tableColumn id="18" xr3:uid="{E97D48BB-0771-4C1E-B06A-A1D0B8A5C2BE}" name="dunn.hc.smote" dataDxfId="16" totalsRowDxfId="15"/>
    <tableColumn id="19" xr3:uid="{692F6879-33C9-4384-99EA-2E18F194ADF4}" name="purity.hc" dataDxfId="14" totalsRowDxfId="13"/>
    <tableColumn id="20" xr3:uid="{3F2CE7C2-DC40-4F14-9377-7F9270176D9C}" name="purity.hc.smote" dataDxfId="12" totalsRowDxfId="11"/>
    <tableColumn id="21" xr3:uid="{7CC4785B-DD92-447B-80CE-873385493E9A}" name="mut.inf.hc" dataDxfId="10" totalsRowDxfId="9"/>
    <tableColumn id="22" xr3:uid="{171DAB87-FDD9-489D-B3CB-8C395367E1B1}" name="mut.inf.hc.smote" dataDxfId="8" totalsRowDxfId="7"/>
    <tableColumn id="23" xr3:uid="{2208A4EC-5EE4-4A77-B741-63043401DC4E}" name="mut.inf.hc.smoteandhc" dataDxfId="6" totalsRowDxfId="5"/>
    <tableColumn id="24" xr3:uid="{C23BE539-9459-48A8-93E7-1DDB1068B8FF}" name="var.inf.hc" dataDxfId="4" totalsRowDxfId="3"/>
    <tableColumn id="25" xr3:uid="{7FC9439E-EC93-41A5-945F-8548D270B2EA}" name="var.inf.hc.smote" dataDxfId="2" totalsRow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1"/>
  <sheetViews>
    <sheetView workbookViewId="0">
      <selection activeCell="I239" sqref="I239"/>
    </sheetView>
  </sheetViews>
  <sheetFormatPr defaultRowHeight="15" x14ac:dyDescent="0.25"/>
  <cols>
    <col min="1" max="1" width="9" bestFit="1" customWidth="1"/>
    <col min="2" max="2" width="20.140625" bestFit="1" customWidth="1"/>
    <col min="3" max="3" width="12.140625" bestFit="1" customWidth="1"/>
    <col min="4" max="4" width="13.42578125" bestFit="1" customWidth="1"/>
    <col min="5" max="5" width="16.28515625" bestFit="1" customWidth="1"/>
    <col min="6" max="6" width="10.85546875" bestFit="1" customWidth="1"/>
    <col min="7" max="7" width="13.85546875" bestFit="1" customWidth="1"/>
    <col min="8" max="8" width="15.5703125" bestFit="1" customWidth="1"/>
    <col min="9" max="9" width="22" bestFit="1" customWidth="1"/>
    <col min="10" max="10" width="23" bestFit="1" customWidth="1"/>
    <col min="11" max="11" width="13.5703125" bestFit="1" customWidth="1"/>
    <col min="12" max="12" width="19.85546875" bestFit="1" customWidth="1"/>
    <col min="13" max="13" width="12.85546875" bestFit="1" customWidth="1"/>
    <col min="14" max="14" width="10.7109375" bestFit="1" customWidth="1"/>
    <col min="15" max="15" width="16.85546875" bestFit="1" customWidth="1"/>
    <col min="16" max="16" width="14.85546875" bestFit="1" customWidth="1"/>
    <col min="17" max="17" width="12.7109375" bestFit="1" customWidth="1"/>
    <col min="18" max="18" width="19" bestFit="1" customWidth="1"/>
    <col min="19" max="19" width="13.42578125" bestFit="1" customWidth="1"/>
    <col min="20" max="20" width="19.7109375" bestFit="1" customWidth="1"/>
    <col min="21" max="21" width="14.7109375" bestFit="1" customWidth="1"/>
    <col min="22" max="22" width="21" bestFit="1" customWidth="1"/>
    <col min="23" max="23" width="26.5703125" bestFit="1" customWidth="1"/>
    <col min="24" max="24" width="13.85546875" bestFit="1" customWidth="1"/>
    <col min="25" max="25" width="20.140625" bestFit="1" customWidth="1"/>
  </cols>
  <sheetData>
    <row r="1" spans="1:25" s="1" customFormat="1" ht="35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113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idden="1" x14ac:dyDescent="0.25">
      <c r="A2">
        <v>1</v>
      </c>
      <c r="B2" t="s">
        <v>24</v>
      </c>
      <c r="C2">
        <v>2990</v>
      </c>
      <c r="D2">
        <v>3</v>
      </c>
      <c r="E2" t="s">
        <v>25</v>
      </c>
      <c r="F2">
        <v>9</v>
      </c>
      <c r="G2">
        <v>50</v>
      </c>
      <c r="H2" s="2">
        <v>0.99899665551839467</v>
      </c>
      <c r="I2" s="2">
        <v>0.70468227424749164</v>
      </c>
      <c r="J2" s="2">
        <f t="shared" ref="J2:J65" si="0">H2-I2</f>
        <v>0.29431438127090304</v>
      </c>
      <c r="K2" s="2">
        <v>0.9988362634325948</v>
      </c>
      <c r="L2" s="2">
        <v>0.65900462367706514</v>
      </c>
      <c r="M2" s="2">
        <v>0.83740167436357682</v>
      </c>
      <c r="N2" s="2">
        <v>0.83769177626568303</v>
      </c>
      <c r="O2" s="2">
        <v>0.55932881983267702</v>
      </c>
      <c r="P2" s="2">
        <v>8.3614860459890361E-2</v>
      </c>
      <c r="Q2" s="2">
        <v>6.6752590637562823E-2</v>
      </c>
      <c r="R2" s="2">
        <v>3.3742222344664489E-3</v>
      </c>
      <c r="S2" s="2">
        <v>0.99899665551839467</v>
      </c>
      <c r="T2" s="2">
        <v>0.68795986622073579</v>
      </c>
      <c r="U2" s="2">
        <v>0.99705940573969143</v>
      </c>
      <c r="V2" s="2">
        <v>0.81860822428280644</v>
      </c>
      <c r="W2" s="2">
        <v>0.81851448172887153</v>
      </c>
      <c r="X2" s="2">
        <v>1.7051469154071519E-2</v>
      </c>
      <c r="Y2" s="2">
        <v>0.86559737264587788</v>
      </c>
    </row>
    <row r="3" spans="1:25" hidden="1" x14ac:dyDescent="0.25">
      <c r="A3">
        <v>1</v>
      </c>
      <c r="B3" t="s">
        <v>24</v>
      </c>
      <c r="C3">
        <v>2990</v>
      </c>
      <c r="D3">
        <v>3</v>
      </c>
      <c r="E3" t="s">
        <v>25</v>
      </c>
      <c r="F3">
        <v>9</v>
      </c>
      <c r="G3">
        <v>100</v>
      </c>
      <c r="H3" s="2">
        <v>0.99899665551839467</v>
      </c>
      <c r="I3" s="2">
        <v>0.82976588628762538</v>
      </c>
      <c r="J3" s="2">
        <f t="shared" si="0"/>
        <v>0.1692307692307693</v>
      </c>
      <c r="K3" s="2">
        <v>0.9988362634325948</v>
      </c>
      <c r="L3" s="2">
        <v>0.80487262634411216</v>
      </c>
      <c r="M3" s="2">
        <v>0.83740167436357682</v>
      </c>
      <c r="N3" s="2">
        <v>0.83769177626568303</v>
      </c>
      <c r="O3" s="2">
        <v>0.54360785216135976</v>
      </c>
      <c r="P3" s="2">
        <v>8.3614860459890361E-2</v>
      </c>
      <c r="Q3" s="2">
        <v>6.6752590637562823E-2</v>
      </c>
      <c r="R3" s="2">
        <v>9.9662906755310652E-4</v>
      </c>
      <c r="S3" s="2">
        <v>0.99899665551839467</v>
      </c>
      <c r="T3" s="2">
        <v>0.82976588628762538</v>
      </c>
      <c r="U3" s="2">
        <v>0.99705940573969143</v>
      </c>
      <c r="V3" s="2">
        <v>0.86568198508858096</v>
      </c>
      <c r="W3" s="2">
        <v>0.86771271006694151</v>
      </c>
      <c r="X3" s="2">
        <v>1.7051469154071519E-2</v>
      </c>
      <c r="Y3" s="2">
        <v>0.59822220107127144</v>
      </c>
    </row>
    <row r="4" spans="1:25" hidden="1" x14ac:dyDescent="0.25">
      <c r="A4">
        <v>1</v>
      </c>
      <c r="B4" t="s">
        <v>24</v>
      </c>
      <c r="C4">
        <v>2990</v>
      </c>
      <c r="D4">
        <v>3</v>
      </c>
      <c r="E4" t="s">
        <v>25</v>
      </c>
      <c r="F4">
        <v>9</v>
      </c>
      <c r="G4">
        <v>200</v>
      </c>
      <c r="H4" s="2">
        <v>0.99899665551839467</v>
      </c>
      <c r="I4" s="2">
        <v>0.82976588628762538</v>
      </c>
      <c r="J4" s="2">
        <f t="shared" si="0"/>
        <v>0.1692307692307693</v>
      </c>
      <c r="K4" s="2">
        <v>0.9988362634325948</v>
      </c>
      <c r="L4" s="2">
        <v>0.80483188902100344</v>
      </c>
      <c r="M4" s="2">
        <v>0.83740167436357682</v>
      </c>
      <c r="N4" s="2">
        <v>0.83769177626568303</v>
      </c>
      <c r="O4" s="2">
        <v>0.54148409359204941</v>
      </c>
      <c r="P4" s="2">
        <v>8.3614860459890361E-2</v>
      </c>
      <c r="Q4" s="2">
        <v>6.6752590637562823E-2</v>
      </c>
      <c r="R4" s="2">
        <v>6.208214013027686E-4</v>
      </c>
      <c r="S4" s="2">
        <v>0.99899665551839467</v>
      </c>
      <c r="T4" s="2">
        <v>0.82976588628762538</v>
      </c>
      <c r="U4" s="2">
        <v>0.99705940573969143</v>
      </c>
      <c r="V4" s="2">
        <v>0.86582537218702682</v>
      </c>
      <c r="W4" s="2">
        <v>0.86785607472318893</v>
      </c>
      <c r="X4" s="2">
        <v>1.7051469154071519E-2</v>
      </c>
      <c r="Y4" s="2">
        <v>0.59418408531656208</v>
      </c>
    </row>
    <row r="5" spans="1:25" hidden="1" x14ac:dyDescent="0.25">
      <c r="A5">
        <v>2</v>
      </c>
      <c r="B5" t="s">
        <v>26</v>
      </c>
      <c r="C5">
        <v>1517</v>
      </c>
      <c r="D5">
        <v>3</v>
      </c>
      <c r="E5" t="s">
        <v>27</v>
      </c>
      <c r="F5">
        <v>20</v>
      </c>
      <c r="G5">
        <v>50</v>
      </c>
      <c r="H5" s="2">
        <v>0.83124588002636779</v>
      </c>
      <c r="I5" s="2">
        <v>0.35464733025708628</v>
      </c>
      <c r="J5" s="2">
        <f t="shared" si="0"/>
        <v>0.47659854976928151</v>
      </c>
      <c r="K5" s="2">
        <v>0.82088406759648735</v>
      </c>
      <c r="L5" s="2">
        <v>0.31410217923624661</v>
      </c>
      <c r="M5" s="2">
        <v>0.65574329447948743</v>
      </c>
      <c r="N5" s="2">
        <v>0.56722203208685495</v>
      </c>
      <c r="O5" s="2">
        <v>5.8955643535128041E-2</v>
      </c>
      <c r="P5" s="2">
        <v>7.134717734916643E-2</v>
      </c>
      <c r="Q5" s="2">
        <v>0.10568078612114901</v>
      </c>
      <c r="R5" s="2">
        <v>1.0839306297022041E-3</v>
      </c>
      <c r="S5" s="2">
        <v>0.83124588002636779</v>
      </c>
      <c r="T5" s="2">
        <v>0.35464733025708628</v>
      </c>
      <c r="U5" s="2">
        <v>0.90323031996763292</v>
      </c>
      <c r="V5" s="2">
        <v>0.51471430378060445</v>
      </c>
      <c r="W5" s="2">
        <v>0.55519671059919506</v>
      </c>
      <c r="X5" s="2">
        <v>0.4643922009034851</v>
      </c>
      <c r="Y5" s="2">
        <v>2.6447073201620501</v>
      </c>
    </row>
    <row r="6" spans="1:25" hidden="1" x14ac:dyDescent="0.25">
      <c r="A6">
        <v>2</v>
      </c>
      <c r="B6" t="s">
        <v>26</v>
      </c>
      <c r="C6">
        <v>1517</v>
      </c>
      <c r="D6">
        <v>3</v>
      </c>
      <c r="E6" t="s">
        <v>27</v>
      </c>
      <c r="F6">
        <v>20</v>
      </c>
      <c r="G6">
        <v>100</v>
      </c>
      <c r="H6" s="2">
        <v>0.83124588002636779</v>
      </c>
      <c r="I6" s="2">
        <v>0.39815425181278841</v>
      </c>
      <c r="J6" s="2">
        <f t="shared" si="0"/>
        <v>0.43309162821357938</v>
      </c>
      <c r="K6" s="2">
        <v>0.82088406759648735</v>
      </c>
      <c r="L6" s="2">
        <v>0.35653354778792601</v>
      </c>
      <c r="M6" s="2">
        <v>0.65574329447948743</v>
      </c>
      <c r="N6" s="2">
        <v>0.56722203208685495</v>
      </c>
      <c r="O6" s="2">
        <v>-5.1580876651584763E-4</v>
      </c>
      <c r="P6" s="2">
        <v>7.134717734916643E-2</v>
      </c>
      <c r="Q6" s="2">
        <v>0.10568078612114901</v>
      </c>
      <c r="R6" s="2">
        <v>1.1285122137564001E-3</v>
      </c>
      <c r="S6" s="2">
        <v>0.83124588002636779</v>
      </c>
      <c r="T6" s="2">
        <v>0.39815425181278841</v>
      </c>
      <c r="U6" s="2">
        <v>0.90323031996763292</v>
      </c>
      <c r="V6" s="2">
        <v>0.52503158009278905</v>
      </c>
      <c r="W6" s="2">
        <v>0.50974992796370033</v>
      </c>
      <c r="X6" s="2">
        <v>0.4643922009034851</v>
      </c>
      <c r="Y6" s="2">
        <v>2.6152450455027489</v>
      </c>
    </row>
    <row r="7" spans="1:25" hidden="1" x14ac:dyDescent="0.25">
      <c r="A7">
        <v>2</v>
      </c>
      <c r="B7" t="s">
        <v>26</v>
      </c>
      <c r="C7">
        <v>1517</v>
      </c>
      <c r="D7">
        <v>3</v>
      </c>
      <c r="E7" t="s">
        <v>27</v>
      </c>
      <c r="F7">
        <v>20</v>
      </c>
      <c r="G7">
        <v>200</v>
      </c>
      <c r="H7" s="2">
        <v>0.83124588002636779</v>
      </c>
      <c r="I7" s="2">
        <v>0.33355306526038231</v>
      </c>
      <c r="J7" s="2">
        <f t="shared" si="0"/>
        <v>0.49769281476598548</v>
      </c>
      <c r="K7" s="2">
        <v>0.82088406759648735</v>
      </c>
      <c r="L7" s="2">
        <v>0.28891515174837851</v>
      </c>
      <c r="M7" s="2">
        <v>0.65574329447948743</v>
      </c>
      <c r="N7" s="2">
        <v>0.56722203208685495</v>
      </c>
      <c r="O7" s="2">
        <v>-2.0416757419709961E-3</v>
      </c>
      <c r="P7" s="2">
        <v>7.134717734916643E-2</v>
      </c>
      <c r="Q7" s="2">
        <v>0.10568078612114901</v>
      </c>
      <c r="R7" s="2">
        <v>1.5451544828886329E-3</v>
      </c>
      <c r="S7" s="2">
        <v>0.83124588002636779</v>
      </c>
      <c r="T7" s="2">
        <v>0.33355306526038231</v>
      </c>
      <c r="U7" s="2">
        <v>0.90323031996763292</v>
      </c>
      <c r="V7" s="2">
        <v>0.45874620858301218</v>
      </c>
      <c r="W7" s="2">
        <v>0.48631398128475167</v>
      </c>
      <c r="X7" s="2">
        <v>0.4643922009034851</v>
      </c>
      <c r="Y7" s="2">
        <v>2.7694638361900541</v>
      </c>
    </row>
    <row r="8" spans="1:25" hidden="1" x14ac:dyDescent="0.25">
      <c r="A8">
        <v>3</v>
      </c>
      <c r="B8" t="s">
        <v>28</v>
      </c>
      <c r="C8">
        <v>715</v>
      </c>
      <c r="D8">
        <v>3</v>
      </c>
      <c r="E8" t="s">
        <v>27</v>
      </c>
      <c r="F8">
        <v>3</v>
      </c>
      <c r="G8">
        <v>50</v>
      </c>
      <c r="H8" s="2">
        <v>0.99300699300699302</v>
      </c>
      <c r="I8" s="2">
        <v>0.87412587412587417</v>
      </c>
      <c r="J8" s="2">
        <f t="shared" si="0"/>
        <v>0.11888111888111885</v>
      </c>
      <c r="K8" s="2">
        <v>0.98796681196250358</v>
      </c>
      <c r="L8" s="2">
        <v>0.76588166382280509</v>
      </c>
      <c r="M8" s="2">
        <v>0.53923289760553494</v>
      </c>
      <c r="N8" s="2">
        <v>0.54290926622675573</v>
      </c>
      <c r="O8" s="2">
        <v>0.40203132135598318</v>
      </c>
      <c r="P8" s="2">
        <v>1.418546429416735E-2</v>
      </c>
      <c r="Q8" s="2">
        <v>4.2141323563676288E-2</v>
      </c>
      <c r="R8" s="2">
        <v>2.3822074800001411E-2</v>
      </c>
      <c r="S8" s="2">
        <v>0.99300699300699302</v>
      </c>
      <c r="T8" s="2">
        <v>0.87412587412587417</v>
      </c>
      <c r="U8" s="2">
        <v>0.95393162951424604</v>
      </c>
      <c r="V8" s="2">
        <v>0.64890468673793256</v>
      </c>
      <c r="W8" s="2">
        <v>0.65966824507457389</v>
      </c>
      <c r="X8" s="2">
        <v>0.11697336175975261</v>
      </c>
      <c r="Y8" s="2">
        <v>0.57566363076528826</v>
      </c>
    </row>
    <row r="9" spans="1:25" hidden="1" x14ac:dyDescent="0.25">
      <c r="A9">
        <v>3</v>
      </c>
      <c r="B9" t="s">
        <v>28</v>
      </c>
      <c r="C9">
        <v>715</v>
      </c>
      <c r="D9">
        <v>3</v>
      </c>
      <c r="E9" t="s">
        <v>27</v>
      </c>
      <c r="F9">
        <v>3</v>
      </c>
      <c r="G9">
        <v>100</v>
      </c>
      <c r="H9" s="2">
        <v>0.99300699300699302</v>
      </c>
      <c r="I9" s="2">
        <v>0.64475524475524471</v>
      </c>
      <c r="J9" s="2">
        <f t="shared" si="0"/>
        <v>0.34825174825174832</v>
      </c>
      <c r="K9" s="2">
        <v>0.98796681196250358</v>
      </c>
      <c r="L9" s="2">
        <v>0.3224341778810817</v>
      </c>
      <c r="M9" s="2">
        <v>0.53923289760553494</v>
      </c>
      <c r="N9" s="2">
        <v>0.54290926622675573</v>
      </c>
      <c r="O9" s="2">
        <v>0.11319857042911249</v>
      </c>
      <c r="P9" s="2">
        <v>1.418546429416735E-2</v>
      </c>
      <c r="Q9" s="2">
        <v>4.2141323563676288E-2</v>
      </c>
      <c r="R9" s="2">
        <v>2.2171783451687219E-3</v>
      </c>
      <c r="S9" s="2">
        <v>0.99300699300699302</v>
      </c>
      <c r="T9" s="2">
        <v>0.64475524475524471</v>
      </c>
      <c r="U9" s="2">
        <v>0.95393162951424604</v>
      </c>
      <c r="V9" s="2">
        <v>0.29145565991145611</v>
      </c>
      <c r="W9" s="2">
        <v>0.30099133309615578</v>
      </c>
      <c r="X9" s="2">
        <v>0.11697336175975261</v>
      </c>
      <c r="Y9" s="2">
        <v>1.2365143255728579</v>
      </c>
    </row>
    <row r="10" spans="1:25" hidden="1" x14ac:dyDescent="0.25">
      <c r="A10">
        <v>3</v>
      </c>
      <c r="B10" t="s">
        <v>28</v>
      </c>
      <c r="C10">
        <v>715</v>
      </c>
      <c r="D10">
        <v>3</v>
      </c>
      <c r="E10" t="s">
        <v>27</v>
      </c>
      <c r="F10">
        <v>3</v>
      </c>
      <c r="G10">
        <v>200</v>
      </c>
      <c r="H10" s="2">
        <v>0.99300699300699302</v>
      </c>
      <c r="I10" s="2">
        <v>0.64895104895104894</v>
      </c>
      <c r="J10" s="2">
        <f t="shared" si="0"/>
        <v>0.34405594405594409</v>
      </c>
      <c r="K10" s="2">
        <v>0.98796681196250358</v>
      </c>
      <c r="L10" s="2">
        <v>0.47487081350913229</v>
      </c>
      <c r="M10" s="2">
        <v>0.53923289760553494</v>
      </c>
      <c r="N10" s="2">
        <v>0.54290926622675573</v>
      </c>
      <c r="O10" s="2">
        <v>0.35530550396937349</v>
      </c>
      <c r="P10" s="2">
        <v>1.418546429416735E-2</v>
      </c>
      <c r="Q10" s="2">
        <v>4.2141323563676288E-2</v>
      </c>
      <c r="R10" s="2">
        <v>6.5546899254718457E-3</v>
      </c>
      <c r="S10" s="2">
        <v>0.99300699300699302</v>
      </c>
      <c r="T10" s="2">
        <v>0.6223776223776224</v>
      </c>
      <c r="U10" s="2">
        <v>0.95393162951424604</v>
      </c>
      <c r="V10" s="2">
        <v>0.47726838204067518</v>
      </c>
      <c r="W10" s="2">
        <v>0.48071516711330459</v>
      </c>
      <c r="X10" s="2">
        <v>0.11697336175975261</v>
      </c>
      <c r="Y10" s="2">
        <v>1.4505307760650801</v>
      </c>
    </row>
    <row r="11" spans="1:25" hidden="1" x14ac:dyDescent="0.25">
      <c r="A11">
        <v>4</v>
      </c>
      <c r="B11" t="s">
        <v>29</v>
      </c>
      <c r="C11">
        <v>863</v>
      </c>
      <c r="D11">
        <v>3</v>
      </c>
      <c r="E11" t="s">
        <v>27</v>
      </c>
      <c r="F11">
        <v>4</v>
      </c>
      <c r="G11">
        <v>50</v>
      </c>
      <c r="H11" s="2">
        <v>0.65585168018539974</v>
      </c>
      <c r="I11" s="2">
        <v>0.56083429895712633</v>
      </c>
      <c r="J11" s="2">
        <f t="shared" si="0"/>
        <v>9.5017381228273412E-2</v>
      </c>
      <c r="K11" s="2">
        <v>0.40643743428944601</v>
      </c>
      <c r="L11" s="2">
        <v>0.29244391179912738</v>
      </c>
      <c r="M11" s="2">
        <v>0.61573260876343339</v>
      </c>
      <c r="N11" s="2">
        <v>0.49822239792481898</v>
      </c>
      <c r="O11" s="2">
        <v>0.39588639651186702</v>
      </c>
      <c r="P11" s="2">
        <v>3.9216579824924852E-2</v>
      </c>
      <c r="Q11" s="2">
        <v>0.1891718135976557</v>
      </c>
      <c r="R11" s="2">
        <v>6.3152881748802688E-3</v>
      </c>
      <c r="S11" s="2">
        <v>0.65585168018539974</v>
      </c>
      <c r="T11" s="2">
        <v>0.56083429895712633</v>
      </c>
      <c r="U11" s="2">
        <v>0.50603783705232053</v>
      </c>
      <c r="V11" s="2">
        <v>0.44577144850055711</v>
      </c>
      <c r="W11" s="2">
        <v>0.59463126912120889</v>
      </c>
      <c r="X11" s="2">
        <v>0.82962977285937733</v>
      </c>
      <c r="Y11" s="2">
        <v>1.272471155866304</v>
      </c>
    </row>
    <row r="12" spans="1:25" hidden="1" x14ac:dyDescent="0.25">
      <c r="A12">
        <v>4</v>
      </c>
      <c r="B12" t="s">
        <v>29</v>
      </c>
      <c r="C12">
        <v>863</v>
      </c>
      <c r="D12">
        <v>3</v>
      </c>
      <c r="E12" t="s">
        <v>27</v>
      </c>
      <c r="F12">
        <v>4</v>
      </c>
      <c r="G12">
        <v>100</v>
      </c>
      <c r="H12" s="2">
        <v>0.65585168018539974</v>
      </c>
      <c r="I12" s="2">
        <v>0.70451911935110079</v>
      </c>
      <c r="J12" s="2">
        <f t="shared" si="0"/>
        <v>-4.8667439165701043E-2</v>
      </c>
      <c r="K12" s="2">
        <v>0.40643743428944601</v>
      </c>
      <c r="L12" s="2">
        <v>0.52548472512118127</v>
      </c>
      <c r="M12" s="2">
        <v>0.61573260876343339</v>
      </c>
      <c r="N12" s="2">
        <v>0.49822239792481898</v>
      </c>
      <c r="O12" s="2">
        <v>0.20897088912300971</v>
      </c>
      <c r="P12" s="2">
        <v>3.9216579824924852E-2</v>
      </c>
      <c r="Q12" s="2">
        <v>0.1891718135976557</v>
      </c>
      <c r="R12" s="2">
        <v>4.8795410604449418E-3</v>
      </c>
      <c r="S12" s="2">
        <v>0.65585168018539974</v>
      </c>
      <c r="T12" s="2">
        <v>0.70451911935110079</v>
      </c>
      <c r="U12" s="2">
        <v>0.50603783705232053</v>
      </c>
      <c r="V12" s="2">
        <v>0.34218595366283561</v>
      </c>
      <c r="W12" s="2">
        <v>0.16358446674136201</v>
      </c>
      <c r="X12" s="2">
        <v>0.82962977285937733</v>
      </c>
      <c r="Y12" s="2">
        <v>1.7086378342057811</v>
      </c>
    </row>
    <row r="13" spans="1:25" hidden="1" x14ac:dyDescent="0.25">
      <c r="A13">
        <v>4</v>
      </c>
      <c r="B13" t="s">
        <v>29</v>
      </c>
      <c r="C13">
        <v>863</v>
      </c>
      <c r="D13">
        <v>3</v>
      </c>
      <c r="E13" t="s">
        <v>27</v>
      </c>
      <c r="F13">
        <v>4</v>
      </c>
      <c r="G13">
        <v>200</v>
      </c>
      <c r="H13" s="2">
        <v>0.65585168018539974</v>
      </c>
      <c r="I13" s="2">
        <v>0.4704519119351101</v>
      </c>
      <c r="J13" s="2">
        <f t="shared" si="0"/>
        <v>0.18539976825028964</v>
      </c>
      <c r="K13" s="2">
        <v>0.40643743428944601</v>
      </c>
      <c r="L13" s="2">
        <v>0.1902303912812269</v>
      </c>
      <c r="M13" s="2">
        <v>0.61573260876343339</v>
      </c>
      <c r="N13" s="2">
        <v>0.49822239792481898</v>
      </c>
      <c r="O13" s="2">
        <v>0.13064745646364889</v>
      </c>
      <c r="P13" s="2">
        <v>3.9216579824924852E-2</v>
      </c>
      <c r="Q13" s="2">
        <v>0.1891718135976557</v>
      </c>
      <c r="R13" s="2">
        <v>6.3387621575552097E-3</v>
      </c>
      <c r="S13" s="2">
        <v>0.65585168018539974</v>
      </c>
      <c r="T13" s="2">
        <v>0.43105446118192348</v>
      </c>
      <c r="U13" s="2">
        <v>0.50603783705232053</v>
      </c>
      <c r="V13" s="2">
        <v>0.1331442951559112</v>
      </c>
      <c r="W13" s="2">
        <v>0.16720777271988929</v>
      </c>
      <c r="X13" s="2">
        <v>0.82962977285937733</v>
      </c>
      <c r="Y13" s="2">
        <v>1.9076422243317259</v>
      </c>
    </row>
    <row r="14" spans="1:25" hidden="1" x14ac:dyDescent="0.25">
      <c r="A14">
        <v>5</v>
      </c>
      <c r="B14" t="s">
        <v>30</v>
      </c>
      <c r="C14">
        <v>876</v>
      </c>
      <c r="D14">
        <v>3</v>
      </c>
      <c r="E14" t="s">
        <v>27</v>
      </c>
      <c r="F14">
        <v>4</v>
      </c>
      <c r="G14">
        <v>50</v>
      </c>
      <c r="H14" s="2">
        <v>0.63470319634703198</v>
      </c>
      <c r="I14" s="2">
        <v>0.64840182648401823</v>
      </c>
      <c r="J14" s="2">
        <f t="shared" si="0"/>
        <v>-1.3698630136986245E-2</v>
      </c>
      <c r="K14" s="2">
        <v>0.47366049299265472</v>
      </c>
      <c r="L14" s="2">
        <v>0.50332091365624487</v>
      </c>
      <c r="M14" s="2">
        <v>0.59104164854321584</v>
      </c>
      <c r="N14" s="2">
        <v>0.32140171656581201</v>
      </c>
      <c r="O14" s="2">
        <v>0.31262444012180191</v>
      </c>
      <c r="P14" s="2">
        <v>1.780788512194809E-2</v>
      </c>
      <c r="Q14" s="2">
        <v>8.1474097121915223E-2</v>
      </c>
      <c r="R14" s="2">
        <v>3.883513169422172E-4</v>
      </c>
      <c r="S14" s="2">
        <v>0.63470319634703198</v>
      </c>
      <c r="T14" s="2">
        <v>0.64840182648401823</v>
      </c>
      <c r="U14" s="2">
        <v>0.49510052026267098</v>
      </c>
      <c r="V14" s="2">
        <v>0.44378057926777942</v>
      </c>
      <c r="W14" s="2">
        <v>0.50553463018346423</v>
      </c>
      <c r="X14" s="2">
        <v>0.98225943638022972</v>
      </c>
      <c r="Y14" s="2">
        <v>1.6951671469526199</v>
      </c>
    </row>
    <row r="15" spans="1:25" hidden="1" x14ac:dyDescent="0.25">
      <c r="A15">
        <v>5</v>
      </c>
      <c r="B15" t="s">
        <v>30</v>
      </c>
      <c r="C15">
        <v>876</v>
      </c>
      <c r="D15">
        <v>3</v>
      </c>
      <c r="E15" t="s">
        <v>27</v>
      </c>
      <c r="F15">
        <v>4</v>
      </c>
      <c r="G15">
        <v>100</v>
      </c>
      <c r="H15" s="2">
        <v>0.63470319634703198</v>
      </c>
      <c r="I15" s="2">
        <v>0.54109589041095896</v>
      </c>
      <c r="J15" s="2">
        <f t="shared" si="0"/>
        <v>9.3607305936073026E-2</v>
      </c>
      <c r="K15" s="2">
        <v>0.47366049299265472</v>
      </c>
      <c r="L15" s="2">
        <v>0.36946370251532701</v>
      </c>
      <c r="M15" s="2">
        <v>0.59104164854321584</v>
      </c>
      <c r="N15" s="2">
        <v>0.32140171656581201</v>
      </c>
      <c r="O15" s="2">
        <v>6.3274256528103576E-2</v>
      </c>
      <c r="P15" s="2">
        <v>1.780788512194809E-2</v>
      </c>
      <c r="Q15" s="2">
        <v>8.1474097121915223E-2</v>
      </c>
      <c r="R15" s="2">
        <v>3.3482008843561E-3</v>
      </c>
      <c r="S15" s="2">
        <v>0.63470319634703198</v>
      </c>
      <c r="T15" s="2">
        <v>0.54109589041095896</v>
      </c>
      <c r="U15" s="2">
        <v>0.49510052026267098</v>
      </c>
      <c r="V15" s="2">
        <v>0.357600843785081</v>
      </c>
      <c r="W15" s="2">
        <v>0.21185569274814389</v>
      </c>
      <c r="X15" s="2">
        <v>0.98225943638022972</v>
      </c>
      <c r="Y15" s="2">
        <v>2.1984872984219721</v>
      </c>
    </row>
    <row r="16" spans="1:25" hidden="1" x14ac:dyDescent="0.25">
      <c r="A16">
        <v>5</v>
      </c>
      <c r="B16" t="s">
        <v>30</v>
      </c>
      <c r="C16">
        <v>876</v>
      </c>
      <c r="D16">
        <v>3</v>
      </c>
      <c r="E16" t="s">
        <v>27</v>
      </c>
      <c r="F16">
        <v>4</v>
      </c>
      <c r="G16">
        <v>200</v>
      </c>
      <c r="H16" s="2">
        <v>0.63470319634703198</v>
      </c>
      <c r="I16" s="2">
        <v>0.58789954337899542</v>
      </c>
      <c r="J16" s="2">
        <f t="shared" si="0"/>
        <v>4.6803652968036569E-2</v>
      </c>
      <c r="K16" s="2">
        <v>0.47366049299265472</v>
      </c>
      <c r="L16" s="2">
        <v>0.4161563385612348</v>
      </c>
      <c r="M16" s="2">
        <v>0.59104164854321584</v>
      </c>
      <c r="N16" s="2">
        <v>0.32140171656581201</v>
      </c>
      <c r="O16" s="2">
        <v>0.1249934851481037</v>
      </c>
      <c r="P16" s="2">
        <v>1.780788512194809E-2</v>
      </c>
      <c r="Q16" s="2">
        <v>8.1474097121915223E-2</v>
      </c>
      <c r="R16" s="2">
        <v>5.9924241681342813E-3</v>
      </c>
      <c r="S16" s="2">
        <v>0.63470319634703198</v>
      </c>
      <c r="T16" s="2">
        <v>0.58789954337899542</v>
      </c>
      <c r="U16" s="2">
        <v>0.49510052026267098</v>
      </c>
      <c r="V16" s="2">
        <v>0.29770516790637658</v>
      </c>
      <c r="W16" s="2">
        <v>0.38525836409635772</v>
      </c>
      <c r="X16" s="2">
        <v>0.98225943638022972</v>
      </c>
      <c r="Y16" s="2">
        <v>1.903574496637058</v>
      </c>
    </row>
    <row r="17" spans="1:25" hidden="1" x14ac:dyDescent="0.25">
      <c r="A17">
        <v>6</v>
      </c>
      <c r="B17" t="s">
        <v>31</v>
      </c>
      <c r="C17">
        <v>1261</v>
      </c>
      <c r="D17">
        <v>3</v>
      </c>
      <c r="E17" t="s">
        <v>27</v>
      </c>
      <c r="F17">
        <v>4</v>
      </c>
      <c r="G17">
        <v>50</v>
      </c>
      <c r="H17" s="2">
        <v>1</v>
      </c>
      <c r="I17" s="2">
        <v>0.55352894528152263</v>
      </c>
      <c r="J17" s="2">
        <f t="shared" si="0"/>
        <v>0.44647105471847737</v>
      </c>
      <c r="K17" s="2">
        <v>1</v>
      </c>
      <c r="L17" s="2">
        <v>0.3269451188700872</v>
      </c>
      <c r="M17" s="2">
        <v>0.86703110658453231</v>
      </c>
      <c r="N17" s="2">
        <v>0.86703110658453231</v>
      </c>
      <c r="O17" s="2">
        <v>1.50955130315375E-2</v>
      </c>
      <c r="P17" s="2">
        <v>0.4488307712400943</v>
      </c>
      <c r="Q17" s="2">
        <v>0.4488307712400943</v>
      </c>
      <c r="R17" s="2">
        <v>5.6866896148039989E-4</v>
      </c>
      <c r="S17" s="2">
        <v>1</v>
      </c>
      <c r="T17" s="2">
        <v>0.55352894528152263</v>
      </c>
      <c r="U17" s="2">
        <v>1</v>
      </c>
      <c r="V17" s="2">
        <v>0.43078922668439062</v>
      </c>
      <c r="W17" s="2">
        <v>0.43078922668439062</v>
      </c>
      <c r="X17" s="2">
        <v>0</v>
      </c>
      <c r="Y17" s="2">
        <v>1.799201855221833</v>
      </c>
    </row>
    <row r="18" spans="1:25" hidden="1" x14ac:dyDescent="0.25">
      <c r="A18">
        <v>6</v>
      </c>
      <c r="B18" t="s">
        <v>31</v>
      </c>
      <c r="C18">
        <v>1261</v>
      </c>
      <c r="D18">
        <v>3</v>
      </c>
      <c r="E18" t="s">
        <v>27</v>
      </c>
      <c r="F18">
        <v>4</v>
      </c>
      <c r="G18">
        <v>100</v>
      </c>
      <c r="H18" s="2">
        <v>1</v>
      </c>
      <c r="I18" s="2">
        <v>0.46867565424266461</v>
      </c>
      <c r="J18" s="2">
        <f t="shared" si="0"/>
        <v>0.53132434575733534</v>
      </c>
      <c r="K18" s="2">
        <v>1</v>
      </c>
      <c r="L18" s="2">
        <v>0.17382146321619679</v>
      </c>
      <c r="M18" s="2">
        <v>0.86703110658453231</v>
      </c>
      <c r="N18" s="2">
        <v>0.86703110658453231</v>
      </c>
      <c r="O18" s="2">
        <v>0.35185236074002252</v>
      </c>
      <c r="P18" s="2">
        <v>0.4488307712400943</v>
      </c>
      <c r="Q18" s="2">
        <v>0.4488307712400943</v>
      </c>
      <c r="R18" s="2">
        <v>1.436001490931037E-3</v>
      </c>
      <c r="S18" s="2">
        <v>1</v>
      </c>
      <c r="T18" s="2">
        <v>0.46867565424266461</v>
      </c>
      <c r="U18" s="2">
        <v>1</v>
      </c>
      <c r="V18" s="2">
        <v>0.28422765265875249</v>
      </c>
      <c r="W18" s="2">
        <v>0.28422765265875249</v>
      </c>
      <c r="X18" s="2">
        <v>0</v>
      </c>
      <c r="Y18" s="2">
        <v>1.5334919358163659</v>
      </c>
    </row>
    <row r="19" spans="1:25" hidden="1" x14ac:dyDescent="0.25">
      <c r="A19">
        <v>6</v>
      </c>
      <c r="B19" t="s">
        <v>31</v>
      </c>
      <c r="C19">
        <v>1261</v>
      </c>
      <c r="D19">
        <v>3</v>
      </c>
      <c r="E19" t="s">
        <v>27</v>
      </c>
      <c r="F19">
        <v>4</v>
      </c>
      <c r="G19">
        <v>200</v>
      </c>
      <c r="H19" s="2">
        <v>1</v>
      </c>
      <c r="I19" s="2">
        <v>0.55352894528152263</v>
      </c>
      <c r="J19" s="2">
        <f t="shared" si="0"/>
        <v>0.44647105471847737</v>
      </c>
      <c r="K19" s="2">
        <v>1</v>
      </c>
      <c r="L19" s="2">
        <v>0.32076845433714601</v>
      </c>
      <c r="M19" s="2">
        <v>0.86703110658453231</v>
      </c>
      <c r="N19" s="2">
        <v>0.86703110658453231</v>
      </c>
      <c r="O19" s="2">
        <v>0.139305606611238</v>
      </c>
      <c r="P19" s="2">
        <v>0.4488307712400943</v>
      </c>
      <c r="Q19" s="2">
        <v>0.4488307712400943</v>
      </c>
      <c r="R19" s="2">
        <v>1.528939775628013E-3</v>
      </c>
      <c r="S19" s="2">
        <v>1</v>
      </c>
      <c r="T19" s="2">
        <v>0.55352894528152263</v>
      </c>
      <c r="U19" s="2">
        <v>1</v>
      </c>
      <c r="V19" s="2">
        <v>0.34452131270296388</v>
      </c>
      <c r="W19" s="2">
        <v>0.34452131270296388</v>
      </c>
      <c r="X19" s="2">
        <v>0</v>
      </c>
      <c r="Y19" s="2">
        <v>1.39483508415348</v>
      </c>
    </row>
    <row r="20" spans="1:25" hidden="1" x14ac:dyDescent="0.25">
      <c r="A20">
        <v>7</v>
      </c>
      <c r="B20" t="s">
        <v>32</v>
      </c>
      <c r="C20">
        <v>1000</v>
      </c>
      <c r="D20">
        <v>3</v>
      </c>
      <c r="E20" t="s">
        <v>27</v>
      </c>
      <c r="F20">
        <v>2</v>
      </c>
      <c r="G20">
        <v>50</v>
      </c>
      <c r="H20" s="2">
        <v>0.51900000000000002</v>
      </c>
      <c r="I20" s="2">
        <v>0.89300000000000002</v>
      </c>
      <c r="J20" s="2">
        <f t="shared" si="0"/>
        <v>-0.374</v>
      </c>
      <c r="K20" s="2">
        <v>2.1492170709242401E-3</v>
      </c>
      <c r="L20" s="2">
        <v>0.78545935758110441</v>
      </c>
      <c r="M20" s="2">
        <v>0.39719417546187802</v>
      </c>
      <c r="N20" s="2">
        <v>0.3938489496208557</v>
      </c>
      <c r="O20" s="2">
        <v>0.42356493443534438</v>
      </c>
      <c r="P20" s="2">
        <v>1.316475667750547E-3</v>
      </c>
      <c r="Q20" s="2">
        <v>8.5068701802294103E-2</v>
      </c>
      <c r="R20" s="2">
        <v>8.6954080476395797E-3</v>
      </c>
      <c r="S20" s="2">
        <v>0.51900000000000002</v>
      </c>
      <c r="T20" s="2">
        <v>0.89300000000000002</v>
      </c>
      <c r="U20" s="2">
        <v>1.0546571446017369E-3</v>
      </c>
      <c r="V20" s="2">
        <v>0.50943056682496368</v>
      </c>
      <c r="W20" s="2">
        <v>1.109452872912278E-3</v>
      </c>
      <c r="X20" s="2">
        <v>1.0083653473790519</v>
      </c>
      <c r="Y20" s="2">
        <v>0.97761900768543319</v>
      </c>
    </row>
    <row r="21" spans="1:25" hidden="1" x14ac:dyDescent="0.25">
      <c r="A21">
        <v>7</v>
      </c>
      <c r="B21" t="s">
        <v>32</v>
      </c>
      <c r="C21">
        <v>1000</v>
      </c>
      <c r="D21">
        <v>3</v>
      </c>
      <c r="E21" t="s">
        <v>27</v>
      </c>
      <c r="F21">
        <v>2</v>
      </c>
      <c r="G21">
        <v>100</v>
      </c>
      <c r="H21" s="2">
        <v>0.51900000000000002</v>
      </c>
      <c r="I21" s="2">
        <v>0.60399999999999998</v>
      </c>
      <c r="J21" s="2">
        <f t="shared" si="0"/>
        <v>-8.4999999999999964E-2</v>
      </c>
      <c r="K21" s="2">
        <v>2.1492170709242401E-3</v>
      </c>
      <c r="L21" s="2">
        <v>0.18403006725570351</v>
      </c>
      <c r="M21" s="2">
        <v>0.39719417546187802</v>
      </c>
      <c r="N21" s="2">
        <v>0.3938489496208557</v>
      </c>
      <c r="O21" s="2">
        <v>0.27693338573231729</v>
      </c>
      <c r="P21" s="2">
        <v>1.316475667750547E-3</v>
      </c>
      <c r="Q21" s="2">
        <v>8.5068701802294103E-2</v>
      </c>
      <c r="R21" s="2">
        <v>8.3249934232241564E-3</v>
      </c>
      <c r="S21" s="2">
        <v>0.51900000000000002</v>
      </c>
      <c r="T21" s="2">
        <v>0.60399999999999998</v>
      </c>
      <c r="U21" s="2">
        <v>1.0546571446017369E-3</v>
      </c>
      <c r="V21" s="2">
        <v>8.3931092086235351E-2</v>
      </c>
      <c r="W21" s="2">
        <v>7.7844456064448319E-3</v>
      </c>
      <c r="X21" s="2">
        <v>1.0083653473790519</v>
      </c>
      <c r="Y21" s="2">
        <v>1.2744702682775639</v>
      </c>
    </row>
    <row r="22" spans="1:25" hidden="1" x14ac:dyDescent="0.25">
      <c r="A22">
        <v>7</v>
      </c>
      <c r="B22" t="s">
        <v>32</v>
      </c>
      <c r="C22">
        <v>1000</v>
      </c>
      <c r="D22">
        <v>3</v>
      </c>
      <c r="E22" t="s">
        <v>27</v>
      </c>
      <c r="F22">
        <v>2</v>
      </c>
      <c r="G22">
        <v>200</v>
      </c>
      <c r="H22" s="2">
        <v>0.51900000000000002</v>
      </c>
      <c r="I22" s="2">
        <v>0.52200000000000002</v>
      </c>
      <c r="J22" s="2">
        <f t="shared" si="0"/>
        <v>-3.0000000000000027E-3</v>
      </c>
      <c r="K22" s="2">
        <v>2.1492170709242401E-3</v>
      </c>
      <c r="L22" s="2">
        <v>2.131005225139632E-2</v>
      </c>
      <c r="M22" s="2">
        <v>0.39719417546187802</v>
      </c>
      <c r="N22" s="2">
        <v>0.3938489496208557</v>
      </c>
      <c r="O22" s="2">
        <v>0.19427447530562611</v>
      </c>
      <c r="P22" s="2">
        <v>1.316475667750547E-3</v>
      </c>
      <c r="Q22" s="2">
        <v>8.5068701802294103E-2</v>
      </c>
      <c r="R22" s="2">
        <v>7.350887679460915E-3</v>
      </c>
      <c r="S22" s="2">
        <v>0.51900000000000002</v>
      </c>
      <c r="T22" s="2">
        <v>0.52200000000000002</v>
      </c>
      <c r="U22" s="2">
        <v>1.0546571446017369E-3</v>
      </c>
      <c r="V22" s="2">
        <v>5.3491487275040964E-4</v>
      </c>
      <c r="W22" s="2">
        <v>3.6901807405769851E-3</v>
      </c>
      <c r="X22" s="2">
        <v>1.0083653473790519</v>
      </c>
      <c r="Y22" s="2">
        <v>1.6736782883598449</v>
      </c>
    </row>
    <row r="23" spans="1:25" hidden="1" x14ac:dyDescent="0.25">
      <c r="A23">
        <v>8</v>
      </c>
      <c r="B23" t="s">
        <v>33</v>
      </c>
      <c r="C23">
        <v>2000</v>
      </c>
      <c r="D23">
        <v>3</v>
      </c>
      <c r="E23" t="s">
        <v>27</v>
      </c>
      <c r="F23">
        <v>4</v>
      </c>
      <c r="G23">
        <v>50</v>
      </c>
      <c r="H23" s="2">
        <v>0.74950000000000006</v>
      </c>
      <c r="I23" s="2">
        <v>0.70299999999999996</v>
      </c>
      <c r="J23" s="2">
        <f t="shared" si="0"/>
        <v>4.6500000000000097E-2</v>
      </c>
      <c r="K23" s="2">
        <v>0.66600000000000004</v>
      </c>
      <c r="L23" s="2">
        <v>0.60399999999999998</v>
      </c>
      <c r="M23" s="2">
        <v>0.3897126473647895</v>
      </c>
      <c r="N23" s="2">
        <v>0.62562437667467563</v>
      </c>
      <c r="O23" s="2">
        <v>0.53815204119113069</v>
      </c>
      <c r="P23" s="2">
        <v>0.1214032894880659</v>
      </c>
      <c r="Q23" s="2">
        <v>0.15495973311853459</v>
      </c>
      <c r="R23" s="2">
        <v>4.8115890332626199E-3</v>
      </c>
      <c r="S23" s="2">
        <v>0.74950000000000006</v>
      </c>
      <c r="T23" s="2">
        <v>0.70299999999999996</v>
      </c>
      <c r="U23" s="2">
        <v>0.75</v>
      </c>
      <c r="V23" s="2">
        <v>0.68287076033041949</v>
      </c>
      <c r="W23" s="2">
        <v>0.78543587729812248</v>
      </c>
      <c r="X23" s="2">
        <v>0.50520351783387518</v>
      </c>
      <c r="Y23" s="2">
        <v>0.9710136636800426</v>
      </c>
    </row>
    <row r="24" spans="1:25" hidden="1" x14ac:dyDescent="0.25">
      <c r="A24">
        <v>8</v>
      </c>
      <c r="B24" t="s">
        <v>33</v>
      </c>
      <c r="C24">
        <v>2000</v>
      </c>
      <c r="D24">
        <v>3</v>
      </c>
      <c r="E24" t="s">
        <v>27</v>
      </c>
      <c r="F24">
        <v>4</v>
      </c>
      <c r="G24">
        <v>100</v>
      </c>
      <c r="H24" s="2">
        <v>0.74950000000000006</v>
      </c>
      <c r="I24" s="2">
        <v>0.72850000000000004</v>
      </c>
      <c r="J24" s="2">
        <f t="shared" si="0"/>
        <v>2.1000000000000019E-2</v>
      </c>
      <c r="K24" s="2">
        <v>0.66600000000000004</v>
      </c>
      <c r="L24" s="2">
        <v>0.63800000000000001</v>
      </c>
      <c r="M24" s="2">
        <v>0.3897126473647895</v>
      </c>
      <c r="N24" s="2">
        <v>0.62562437667467563</v>
      </c>
      <c r="O24" s="2">
        <v>0.58335625645194178</v>
      </c>
      <c r="P24" s="2">
        <v>0.1214032894880659</v>
      </c>
      <c r="Q24" s="2">
        <v>0.15495973311853459</v>
      </c>
      <c r="R24" s="2">
        <v>1.233474156172505E-2</v>
      </c>
      <c r="S24" s="2">
        <v>0.74950000000000006</v>
      </c>
      <c r="T24" s="2">
        <v>0.72850000000000004</v>
      </c>
      <c r="U24" s="2">
        <v>0.75</v>
      </c>
      <c r="V24" s="2">
        <v>0.7405886391238784</v>
      </c>
      <c r="W24" s="2">
        <v>0.92877450097778813</v>
      </c>
      <c r="X24" s="2">
        <v>0.50520351783387518</v>
      </c>
      <c r="Y24" s="2">
        <v>0.6344012480705663</v>
      </c>
    </row>
    <row r="25" spans="1:25" hidden="1" x14ac:dyDescent="0.25">
      <c r="A25">
        <v>8</v>
      </c>
      <c r="B25" t="s">
        <v>33</v>
      </c>
      <c r="C25">
        <v>2000</v>
      </c>
      <c r="D25">
        <v>3</v>
      </c>
      <c r="E25" t="s">
        <v>27</v>
      </c>
      <c r="F25">
        <v>4</v>
      </c>
      <c r="G25">
        <v>200</v>
      </c>
      <c r="H25" s="2">
        <v>0.74950000000000006</v>
      </c>
      <c r="I25" s="2">
        <v>0.74950000000000006</v>
      </c>
      <c r="J25" s="2">
        <f t="shared" si="0"/>
        <v>0</v>
      </c>
      <c r="K25" s="2">
        <v>0.66600000000000004</v>
      </c>
      <c r="L25" s="2">
        <v>0.66600000000000004</v>
      </c>
      <c r="M25" s="2">
        <v>0.3897126473647895</v>
      </c>
      <c r="N25" s="2">
        <v>0.62562437667467563</v>
      </c>
      <c r="O25" s="2">
        <v>0.67181162427906571</v>
      </c>
      <c r="P25" s="2">
        <v>0.1214032894880659</v>
      </c>
      <c r="Q25" s="2">
        <v>0.15495973311853459</v>
      </c>
      <c r="R25" s="2">
        <v>5.7226606934698753E-3</v>
      </c>
      <c r="S25" s="2">
        <v>0.74950000000000006</v>
      </c>
      <c r="T25" s="2">
        <v>0.74950000000000006</v>
      </c>
      <c r="U25" s="2">
        <v>0.75</v>
      </c>
      <c r="V25" s="2">
        <v>0.71483758256897656</v>
      </c>
      <c r="W25" s="2">
        <v>0.93565633987441976</v>
      </c>
      <c r="X25" s="2">
        <v>0.50520351783387518</v>
      </c>
      <c r="Y25" s="2">
        <v>0.65336769530324368</v>
      </c>
    </row>
    <row r="26" spans="1:25" hidden="1" x14ac:dyDescent="0.25">
      <c r="A26">
        <v>9</v>
      </c>
      <c r="B26" t="s">
        <v>34</v>
      </c>
      <c r="C26">
        <v>312</v>
      </c>
      <c r="D26">
        <v>3</v>
      </c>
      <c r="E26" t="s">
        <v>27</v>
      </c>
      <c r="F26">
        <v>3</v>
      </c>
      <c r="G26">
        <v>50</v>
      </c>
      <c r="H26" s="2">
        <v>0.40384615384615391</v>
      </c>
      <c r="I26" s="2">
        <v>0.35576923076923078</v>
      </c>
      <c r="J26" s="2">
        <f t="shared" si="0"/>
        <v>4.8076923076923128E-2</v>
      </c>
      <c r="K26" s="2">
        <v>0.1011291646659748</v>
      </c>
      <c r="L26" s="2">
        <v>3.1968263278946613E-2</v>
      </c>
      <c r="M26" s="2">
        <v>1.344297344277962E-3</v>
      </c>
      <c r="N26" s="2">
        <v>0.2894794357619706</v>
      </c>
      <c r="O26" s="2">
        <v>0.3303114150039782</v>
      </c>
      <c r="P26" s="2">
        <v>0.14107179703456171</v>
      </c>
      <c r="Q26" s="2">
        <v>1.7312126766409381E-2</v>
      </c>
      <c r="R26" s="2">
        <v>6.7344113803881828E-3</v>
      </c>
      <c r="S26" s="2">
        <v>0.40384615384615391</v>
      </c>
      <c r="T26" s="2">
        <v>0.35576923076923078</v>
      </c>
      <c r="U26" s="2">
        <v>3.7960004597155837E-2</v>
      </c>
      <c r="V26" s="2">
        <v>1.5063599527388319E-3</v>
      </c>
      <c r="W26" s="2">
        <v>0.27352596620267139</v>
      </c>
      <c r="X26" s="2">
        <v>2.773257654720894</v>
      </c>
      <c r="Y26" s="2">
        <v>3.1033763084367978</v>
      </c>
    </row>
    <row r="27" spans="1:25" hidden="1" x14ac:dyDescent="0.25">
      <c r="A27">
        <v>9</v>
      </c>
      <c r="B27" t="s">
        <v>34</v>
      </c>
      <c r="C27">
        <v>312</v>
      </c>
      <c r="D27">
        <v>3</v>
      </c>
      <c r="E27" t="s">
        <v>27</v>
      </c>
      <c r="F27">
        <v>3</v>
      </c>
      <c r="G27">
        <v>100</v>
      </c>
      <c r="H27" s="2">
        <v>0.40384615384615391</v>
      </c>
      <c r="I27" s="2">
        <v>0.4070512820512821</v>
      </c>
      <c r="J27" s="2">
        <f t="shared" si="0"/>
        <v>-3.2051282051281937E-3</v>
      </c>
      <c r="K27" s="2">
        <v>0.1011291646659748</v>
      </c>
      <c r="L27" s="2">
        <v>0.1112479790592039</v>
      </c>
      <c r="M27" s="2">
        <v>1.344297344277962E-3</v>
      </c>
      <c r="N27" s="2">
        <v>0.2894794357619706</v>
      </c>
      <c r="O27" s="2">
        <v>0.29691822152132552</v>
      </c>
      <c r="P27" s="2">
        <v>0.14107179703456171</v>
      </c>
      <c r="Q27" s="2">
        <v>1.7312126766409381E-2</v>
      </c>
      <c r="R27" s="2">
        <v>1.437936091731162E-2</v>
      </c>
      <c r="S27" s="2">
        <v>0.40384615384615391</v>
      </c>
      <c r="T27" s="2">
        <v>0.4070512820512821</v>
      </c>
      <c r="U27" s="2">
        <v>3.7960004597155837E-2</v>
      </c>
      <c r="V27" s="2">
        <v>5.2271921522726583E-2</v>
      </c>
      <c r="W27" s="2">
        <v>0.25397177894083328</v>
      </c>
      <c r="X27" s="2">
        <v>2.773257654720894</v>
      </c>
      <c r="Y27" s="2">
        <v>2.8283097382877909</v>
      </c>
    </row>
    <row r="28" spans="1:25" hidden="1" x14ac:dyDescent="0.25">
      <c r="A28">
        <v>9</v>
      </c>
      <c r="B28" t="s">
        <v>34</v>
      </c>
      <c r="C28">
        <v>312</v>
      </c>
      <c r="D28">
        <v>3</v>
      </c>
      <c r="E28" t="s">
        <v>27</v>
      </c>
      <c r="F28">
        <v>3</v>
      </c>
      <c r="G28">
        <v>200</v>
      </c>
      <c r="H28" s="2">
        <v>0.40384615384615391</v>
      </c>
      <c r="I28" s="2">
        <v>0.39743589743589741</v>
      </c>
      <c r="J28" s="2">
        <f t="shared" si="0"/>
        <v>6.4102564102564985E-3</v>
      </c>
      <c r="K28" s="2">
        <v>0.1011291646659748</v>
      </c>
      <c r="L28" s="2">
        <v>9.278478075941532E-2</v>
      </c>
      <c r="M28" s="2">
        <v>1.344297344277962E-3</v>
      </c>
      <c r="N28" s="2">
        <v>0.2894794357619706</v>
      </c>
      <c r="O28" s="2">
        <v>0.32534560539450352</v>
      </c>
      <c r="P28" s="2">
        <v>0.14107179703456171</v>
      </c>
      <c r="Q28" s="2">
        <v>1.7312126766409381E-2</v>
      </c>
      <c r="R28" s="2">
        <v>1.388624023163885E-2</v>
      </c>
      <c r="S28" s="2">
        <v>0.40384615384615391</v>
      </c>
      <c r="T28" s="2">
        <v>0.39743589743589741</v>
      </c>
      <c r="U28" s="2">
        <v>3.7960004597155837E-2</v>
      </c>
      <c r="V28" s="2">
        <v>1.048971641019328E-2</v>
      </c>
      <c r="W28" s="2">
        <v>0.34122931866362061</v>
      </c>
      <c r="X28" s="2">
        <v>2.773257654720894</v>
      </c>
      <c r="Y28" s="2">
        <v>3.0259299040517171</v>
      </c>
    </row>
    <row r="29" spans="1:25" hidden="1" x14ac:dyDescent="0.25">
      <c r="A29">
        <v>10</v>
      </c>
      <c r="B29" t="s">
        <v>35</v>
      </c>
      <c r="C29">
        <v>400</v>
      </c>
      <c r="D29">
        <v>3</v>
      </c>
      <c r="E29" t="s">
        <v>27</v>
      </c>
      <c r="F29">
        <v>3</v>
      </c>
      <c r="G29">
        <v>50</v>
      </c>
      <c r="H29" s="2">
        <v>1</v>
      </c>
      <c r="I29" s="2">
        <v>0.64</v>
      </c>
      <c r="J29" s="2">
        <f t="shared" si="0"/>
        <v>0.36</v>
      </c>
      <c r="K29" s="2">
        <v>1</v>
      </c>
      <c r="L29" s="2">
        <v>0.46373708220836052</v>
      </c>
      <c r="M29" s="2">
        <v>0.49561425109489848</v>
      </c>
      <c r="N29" s="2">
        <v>0.49561425109489848</v>
      </c>
      <c r="O29" s="2">
        <v>0.47854473068050007</v>
      </c>
      <c r="P29" s="2">
        <v>0.16130475564699431</v>
      </c>
      <c r="Q29" s="2">
        <v>0.16130475564699431</v>
      </c>
      <c r="R29" s="2">
        <v>1.951625081613444E-2</v>
      </c>
      <c r="S29" s="2">
        <v>1</v>
      </c>
      <c r="T29" s="2">
        <v>0.64</v>
      </c>
      <c r="U29" s="2">
        <v>1</v>
      </c>
      <c r="V29" s="2">
        <v>0.47368407902736143</v>
      </c>
      <c r="W29" s="2">
        <v>0.47368407902736143</v>
      </c>
      <c r="X29" s="2">
        <v>-4.4408920985006262E-16</v>
      </c>
      <c r="Y29" s="2">
        <v>1.5404791228462109</v>
      </c>
    </row>
    <row r="30" spans="1:25" hidden="1" x14ac:dyDescent="0.25">
      <c r="A30">
        <v>10</v>
      </c>
      <c r="B30" t="s">
        <v>35</v>
      </c>
      <c r="C30">
        <v>400</v>
      </c>
      <c r="D30">
        <v>3</v>
      </c>
      <c r="E30" t="s">
        <v>27</v>
      </c>
      <c r="F30">
        <v>3</v>
      </c>
      <c r="G30">
        <v>100</v>
      </c>
      <c r="H30" s="2">
        <v>1</v>
      </c>
      <c r="I30" s="2">
        <v>0.60250000000000004</v>
      </c>
      <c r="J30" s="2">
        <f t="shared" si="0"/>
        <v>0.39749999999999996</v>
      </c>
      <c r="K30" s="2">
        <v>1</v>
      </c>
      <c r="L30" s="2">
        <v>0.42651036970243472</v>
      </c>
      <c r="M30" s="2">
        <v>0.49561425109489848</v>
      </c>
      <c r="N30" s="2">
        <v>0.49561425109489848</v>
      </c>
      <c r="O30" s="2">
        <v>0.38603308937586228</v>
      </c>
      <c r="P30" s="2">
        <v>0.16130475564699431</v>
      </c>
      <c r="Q30" s="2">
        <v>0.16130475564699431</v>
      </c>
      <c r="R30" s="2">
        <v>2.0532526220027499E-2</v>
      </c>
      <c r="S30" s="2">
        <v>1</v>
      </c>
      <c r="T30" s="2">
        <v>0.60250000000000004</v>
      </c>
      <c r="U30" s="2">
        <v>1</v>
      </c>
      <c r="V30" s="2">
        <v>0.38146046386413401</v>
      </c>
      <c r="W30" s="2">
        <v>0.38146046386413401</v>
      </c>
      <c r="X30" s="2">
        <v>-4.4408920985006262E-16</v>
      </c>
      <c r="Y30" s="2">
        <v>1.8190233801668989</v>
      </c>
    </row>
    <row r="31" spans="1:25" hidden="1" x14ac:dyDescent="0.25">
      <c r="A31">
        <v>10</v>
      </c>
      <c r="B31" t="s">
        <v>35</v>
      </c>
      <c r="C31">
        <v>400</v>
      </c>
      <c r="D31">
        <v>3</v>
      </c>
      <c r="E31" t="s">
        <v>27</v>
      </c>
      <c r="F31">
        <v>3</v>
      </c>
      <c r="G31">
        <v>200</v>
      </c>
      <c r="H31" s="2">
        <v>1</v>
      </c>
      <c r="I31" s="2">
        <v>0.61750000000000005</v>
      </c>
      <c r="J31" s="2">
        <f t="shared" si="0"/>
        <v>0.38249999999999995</v>
      </c>
      <c r="K31" s="2">
        <v>1</v>
      </c>
      <c r="L31" s="2">
        <v>0.4089811685176245</v>
      </c>
      <c r="M31" s="2">
        <v>0.49561425109489848</v>
      </c>
      <c r="N31" s="2">
        <v>0.49561425109489848</v>
      </c>
      <c r="O31" s="2">
        <v>0.36955689063062641</v>
      </c>
      <c r="P31" s="2">
        <v>0.16130475564699431</v>
      </c>
      <c r="Q31" s="2">
        <v>0.16130475564699431</v>
      </c>
      <c r="R31" s="2">
        <v>1.212457847150414E-2</v>
      </c>
      <c r="S31" s="2">
        <v>1</v>
      </c>
      <c r="T31" s="2">
        <v>0.61750000000000005</v>
      </c>
      <c r="U31" s="2">
        <v>1</v>
      </c>
      <c r="V31" s="2">
        <v>0.42037396941216187</v>
      </c>
      <c r="W31" s="2">
        <v>0.42037396941216187</v>
      </c>
      <c r="X31" s="2">
        <v>-4.4408920985006262E-16</v>
      </c>
      <c r="Y31" s="2">
        <v>1.5318547564694109</v>
      </c>
    </row>
    <row r="32" spans="1:25" hidden="1" x14ac:dyDescent="0.25">
      <c r="A32">
        <v>11</v>
      </c>
      <c r="B32" t="s">
        <v>36</v>
      </c>
      <c r="C32">
        <v>788</v>
      </c>
      <c r="D32">
        <v>3</v>
      </c>
      <c r="E32" t="s">
        <v>27</v>
      </c>
      <c r="F32">
        <v>7</v>
      </c>
      <c r="G32">
        <v>50</v>
      </c>
      <c r="H32" s="2">
        <v>0.99619289340101524</v>
      </c>
      <c r="I32" s="2">
        <v>0.67385786802030456</v>
      </c>
      <c r="J32" s="2">
        <f t="shared" si="0"/>
        <v>0.32233502538071068</v>
      </c>
      <c r="K32" s="2">
        <v>0.99513538207005547</v>
      </c>
      <c r="L32" s="2">
        <v>0.58037686432635605</v>
      </c>
      <c r="M32" s="2">
        <v>0.49253488026502362</v>
      </c>
      <c r="N32" s="2">
        <v>0.49358530535615641</v>
      </c>
      <c r="O32" s="2">
        <v>0.32915199614875817</v>
      </c>
      <c r="P32" s="2">
        <v>3.5828152717981419E-2</v>
      </c>
      <c r="Q32" s="2">
        <v>3.9594752772726581E-2</v>
      </c>
      <c r="R32" s="2">
        <v>1.9408848958758419E-2</v>
      </c>
      <c r="S32" s="2">
        <v>0.99619289340101524</v>
      </c>
      <c r="T32" s="2">
        <v>0.67385786802030456</v>
      </c>
      <c r="U32" s="2">
        <v>0.98931843750251103</v>
      </c>
      <c r="V32" s="2">
        <v>0.66924978839894944</v>
      </c>
      <c r="W32" s="2">
        <v>0.66712783618603633</v>
      </c>
      <c r="X32" s="2">
        <v>5.1070406019235293E-2</v>
      </c>
      <c r="Y32" s="2">
        <v>1.2331043031903119</v>
      </c>
    </row>
    <row r="33" spans="1:25" hidden="1" x14ac:dyDescent="0.25">
      <c r="A33">
        <v>11</v>
      </c>
      <c r="B33" t="s">
        <v>36</v>
      </c>
      <c r="C33">
        <v>788</v>
      </c>
      <c r="D33">
        <v>3</v>
      </c>
      <c r="E33" t="s">
        <v>27</v>
      </c>
      <c r="F33">
        <v>7</v>
      </c>
      <c r="G33">
        <v>100</v>
      </c>
      <c r="H33" s="2">
        <v>0.99619289340101524</v>
      </c>
      <c r="I33" s="2">
        <v>0.78934010152284262</v>
      </c>
      <c r="J33" s="2">
        <f t="shared" si="0"/>
        <v>0.20685279187817263</v>
      </c>
      <c r="K33" s="2">
        <v>0.99513538207005547</v>
      </c>
      <c r="L33" s="2">
        <v>0.74769408814736227</v>
      </c>
      <c r="M33" s="2">
        <v>0.49253488026502362</v>
      </c>
      <c r="N33" s="2">
        <v>0.49358530535615641</v>
      </c>
      <c r="O33" s="2">
        <v>0.45270666955829048</v>
      </c>
      <c r="P33" s="2">
        <v>3.5828152717981419E-2</v>
      </c>
      <c r="Q33" s="2">
        <v>3.9594752772726581E-2</v>
      </c>
      <c r="R33" s="2">
        <v>1.6247964754729009E-2</v>
      </c>
      <c r="S33" s="2">
        <v>0.99619289340101524</v>
      </c>
      <c r="T33" s="2">
        <v>0.78934010152284262</v>
      </c>
      <c r="U33" s="2">
        <v>0.98931843750251103</v>
      </c>
      <c r="V33" s="2">
        <v>0.72100010378027357</v>
      </c>
      <c r="W33" s="2">
        <v>0.72720960259189937</v>
      </c>
      <c r="X33" s="2">
        <v>5.1070406019235293E-2</v>
      </c>
      <c r="Y33" s="2">
        <v>1.227442823740637</v>
      </c>
    </row>
    <row r="34" spans="1:25" hidden="1" x14ac:dyDescent="0.25">
      <c r="A34">
        <v>11</v>
      </c>
      <c r="B34" t="s">
        <v>36</v>
      </c>
      <c r="C34">
        <v>788</v>
      </c>
      <c r="D34">
        <v>3</v>
      </c>
      <c r="E34" t="s">
        <v>27</v>
      </c>
      <c r="F34">
        <v>7</v>
      </c>
      <c r="G34">
        <v>200</v>
      </c>
      <c r="H34" s="2">
        <v>0.99619289340101524</v>
      </c>
      <c r="I34" s="2">
        <v>0.68908629441624369</v>
      </c>
      <c r="J34" s="2">
        <f t="shared" si="0"/>
        <v>0.30710659898477155</v>
      </c>
      <c r="K34" s="2">
        <v>0.99513538207005547</v>
      </c>
      <c r="L34" s="2">
        <v>0.60427333959193386</v>
      </c>
      <c r="M34" s="2">
        <v>0.49253488026502362</v>
      </c>
      <c r="N34" s="2">
        <v>0.49358530535615641</v>
      </c>
      <c r="O34" s="2">
        <v>0.16497166463251731</v>
      </c>
      <c r="P34" s="2">
        <v>3.5828152717981419E-2</v>
      </c>
      <c r="Q34" s="2">
        <v>3.9594752772726581E-2</v>
      </c>
      <c r="R34" s="2">
        <v>2.1200301404860528E-2</v>
      </c>
      <c r="S34" s="2">
        <v>0.99619289340101524</v>
      </c>
      <c r="T34" s="2">
        <v>0.68908629441624369</v>
      </c>
      <c r="U34" s="2">
        <v>0.98931843750251103</v>
      </c>
      <c r="V34" s="2">
        <v>0.71304965303975953</v>
      </c>
      <c r="W34" s="2">
        <v>0.7076470599225303</v>
      </c>
      <c r="X34" s="2">
        <v>5.1070406019235293E-2</v>
      </c>
      <c r="Y34" s="2">
        <v>1.14637097063201</v>
      </c>
    </row>
    <row r="35" spans="1:25" hidden="1" x14ac:dyDescent="0.25">
      <c r="A35">
        <v>12</v>
      </c>
      <c r="B35" t="s">
        <v>37</v>
      </c>
      <c r="C35">
        <v>804</v>
      </c>
      <c r="D35">
        <v>3</v>
      </c>
      <c r="E35" t="s">
        <v>27</v>
      </c>
      <c r="F35">
        <v>5</v>
      </c>
      <c r="G35">
        <v>50</v>
      </c>
      <c r="H35" s="2">
        <v>0.94278606965174128</v>
      </c>
      <c r="I35" s="2">
        <v>0.92786069651741299</v>
      </c>
      <c r="J35" s="2">
        <f t="shared" si="0"/>
        <v>1.492537313432829E-2</v>
      </c>
      <c r="K35" s="2">
        <v>0.88552148948354048</v>
      </c>
      <c r="L35" s="2">
        <v>0.85814627676564281</v>
      </c>
      <c r="M35" s="2">
        <v>0.8303824927146547</v>
      </c>
      <c r="N35" s="2">
        <v>0.82522008713401251</v>
      </c>
      <c r="O35" s="2">
        <v>0.67496333367471617</v>
      </c>
      <c r="P35" s="2">
        <v>0.23464800031621019</v>
      </c>
      <c r="Q35" s="2">
        <v>0.27917451160733109</v>
      </c>
      <c r="R35" s="2">
        <v>2.4763811879410461E-2</v>
      </c>
      <c r="S35" s="2">
        <v>0.94278606965174128</v>
      </c>
      <c r="T35" s="2">
        <v>0.92786069651741299</v>
      </c>
      <c r="U35" s="2">
        <v>0.89433399426262361</v>
      </c>
      <c r="V35" s="2">
        <v>0.88280403730317847</v>
      </c>
      <c r="W35" s="2">
        <v>0.91124785114518037</v>
      </c>
      <c r="X35" s="2">
        <v>0.16500033574662959</v>
      </c>
      <c r="Y35" s="2">
        <v>0.29684620002126311</v>
      </c>
    </row>
    <row r="36" spans="1:25" hidden="1" x14ac:dyDescent="0.25">
      <c r="A36">
        <v>12</v>
      </c>
      <c r="B36" t="s">
        <v>37</v>
      </c>
      <c r="C36">
        <v>804</v>
      </c>
      <c r="D36">
        <v>3</v>
      </c>
      <c r="E36" t="s">
        <v>27</v>
      </c>
      <c r="F36">
        <v>5</v>
      </c>
      <c r="G36">
        <v>100</v>
      </c>
      <c r="H36" s="2">
        <v>0.94278606965174128</v>
      </c>
      <c r="I36" s="2">
        <v>0.93159203980099503</v>
      </c>
      <c r="J36" s="2">
        <f t="shared" si="0"/>
        <v>1.1194029850746245E-2</v>
      </c>
      <c r="K36" s="2">
        <v>0.88552148948354048</v>
      </c>
      <c r="L36" s="2">
        <v>0.86486321296726398</v>
      </c>
      <c r="M36" s="2">
        <v>0.8303824927146547</v>
      </c>
      <c r="N36" s="2">
        <v>0.82522008713401251</v>
      </c>
      <c r="O36" s="2">
        <v>0.69799190393463129</v>
      </c>
      <c r="P36" s="2">
        <v>0.23464800031621019</v>
      </c>
      <c r="Q36" s="2">
        <v>0.27917451160733109</v>
      </c>
      <c r="R36" s="2">
        <v>5.6830139191738412E-2</v>
      </c>
      <c r="S36" s="2">
        <v>0.94278606965174128</v>
      </c>
      <c r="T36" s="2">
        <v>0.93159203980099503</v>
      </c>
      <c r="U36" s="2">
        <v>0.89433399426262361</v>
      </c>
      <c r="V36" s="2">
        <v>0.88317433011805824</v>
      </c>
      <c r="W36" s="2">
        <v>0.92546328249901311</v>
      </c>
      <c r="X36" s="2">
        <v>0.16500033574662959</v>
      </c>
      <c r="Y36" s="2">
        <v>0.27454617948029902</v>
      </c>
    </row>
    <row r="37" spans="1:25" hidden="1" x14ac:dyDescent="0.25">
      <c r="A37">
        <v>12</v>
      </c>
      <c r="B37" t="s">
        <v>37</v>
      </c>
      <c r="C37">
        <v>804</v>
      </c>
      <c r="D37">
        <v>3</v>
      </c>
      <c r="E37" t="s">
        <v>27</v>
      </c>
      <c r="F37">
        <v>5</v>
      </c>
      <c r="G37">
        <v>200</v>
      </c>
      <c r="H37" s="2">
        <v>0.94278606965174128</v>
      </c>
      <c r="I37" s="2">
        <v>0.91791044776119401</v>
      </c>
      <c r="J37" s="2">
        <f t="shared" si="0"/>
        <v>2.4875621890547261E-2</v>
      </c>
      <c r="K37" s="2">
        <v>0.88552148948354048</v>
      </c>
      <c r="L37" s="2">
        <v>0.83648767741259555</v>
      </c>
      <c r="M37" s="2">
        <v>0.8303824927146547</v>
      </c>
      <c r="N37" s="2">
        <v>0.82522008713401251</v>
      </c>
      <c r="O37" s="2">
        <v>0.68843960263414594</v>
      </c>
      <c r="P37" s="2">
        <v>0.23464800031621019</v>
      </c>
      <c r="Q37" s="2">
        <v>0.27917451160733109</v>
      </c>
      <c r="R37" s="2">
        <v>2.7000471473726799E-2</v>
      </c>
      <c r="S37" s="2">
        <v>0.94278606965174128</v>
      </c>
      <c r="T37" s="2">
        <v>0.91791044776119401</v>
      </c>
      <c r="U37" s="2">
        <v>0.89433399426262361</v>
      </c>
      <c r="V37" s="2">
        <v>0.83265855120724908</v>
      </c>
      <c r="W37" s="2">
        <v>0.92157049258390211</v>
      </c>
      <c r="X37" s="2">
        <v>0.16500033574662959</v>
      </c>
      <c r="Y37" s="2">
        <v>0.34852081800764489</v>
      </c>
    </row>
    <row r="38" spans="1:25" hidden="1" x14ac:dyDescent="0.25">
      <c r="A38">
        <v>14</v>
      </c>
      <c r="B38" t="s">
        <v>38</v>
      </c>
      <c r="C38">
        <v>300</v>
      </c>
      <c r="D38">
        <v>3</v>
      </c>
      <c r="E38" t="s">
        <v>27</v>
      </c>
      <c r="F38">
        <v>3</v>
      </c>
      <c r="G38">
        <v>50</v>
      </c>
      <c r="H38" s="2">
        <v>0.95</v>
      </c>
      <c r="I38" s="2">
        <v>0.95666666666666667</v>
      </c>
      <c r="J38" s="2">
        <f t="shared" si="0"/>
        <v>-6.6666666666667096E-3</v>
      </c>
      <c r="K38" s="2">
        <v>0.92499999999999993</v>
      </c>
      <c r="L38" s="2">
        <v>0.93499999999999983</v>
      </c>
      <c r="M38" s="2">
        <v>0.54482769954031884</v>
      </c>
      <c r="N38" s="2">
        <v>0.54013859284030541</v>
      </c>
      <c r="O38" s="2">
        <v>0.55559935238255054</v>
      </c>
      <c r="P38" s="2">
        <v>1.9738523276190859E-2</v>
      </c>
      <c r="Q38" s="2">
        <v>6.4194031438213867E-2</v>
      </c>
      <c r="R38" s="2">
        <v>4.9844959847180827E-2</v>
      </c>
      <c r="S38" s="2">
        <v>0.95</v>
      </c>
      <c r="T38" s="2">
        <v>0.95666666666666667</v>
      </c>
      <c r="U38" s="2">
        <v>0.82329527521188117</v>
      </c>
      <c r="V38" s="2">
        <v>0.83825732608025239</v>
      </c>
      <c r="W38" s="2">
        <v>0.85731735216624616</v>
      </c>
      <c r="X38" s="2">
        <v>0.55834006668826186</v>
      </c>
      <c r="Y38" s="2">
        <v>0.51081855673612164</v>
      </c>
    </row>
    <row r="39" spans="1:25" hidden="1" x14ac:dyDescent="0.25">
      <c r="A39">
        <v>14</v>
      </c>
      <c r="B39" t="s">
        <v>38</v>
      </c>
      <c r="C39">
        <v>300</v>
      </c>
      <c r="D39">
        <v>3</v>
      </c>
      <c r="E39" t="s">
        <v>27</v>
      </c>
      <c r="F39">
        <v>3</v>
      </c>
      <c r="G39">
        <v>100</v>
      </c>
      <c r="H39" s="2">
        <v>0.95</v>
      </c>
      <c r="I39" s="2">
        <v>0.97</v>
      </c>
      <c r="J39" s="2">
        <f t="shared" si="0"/>
        <v>-2.0000000000000018E-2</v>
      </c>
      <c r="K39" s="2">
        <v>0.92499999999999993</v>
      </c>
      <c r="L39" s="2">
        <v>0.95499999999999996</v>
      </c>
      <c r="M39" s="2">
        <v>0.54482769954031884</v>
      </c>
      <c r="N39" s="2">
        <v>0.54013859284030541</v>
      </c>
      <c r="O39" s="2">
        <v>0.55838967829146191</v>
      </c>
      <c r="P39" s="2">
        <v>1.9738523276190859E-2</v>
      </c>
      <c r="Q39" s="2">
        <v>6.4194031438213867E-2</v>
      </c>
      <c r="R39" s="2">
        <v>2.9046703265322899E-2</v>
      </c>
      <c r="S39" s="2">
        <v>0.95</v>
      </c>
      <c r="T39" s="2">
        <v>0.97</v>
      </c>
      <c r="U39" s="2">
        <v>0.82329527521188117</v>
      </c>
      <c r="V39" s="2">
        <v>0.87165337724663672</v>
      </c>
      <c r="W39" s="2">
        <v>0.83698806999011088</v>
      </c>
      <c r="X39" s="2">
        <v>0.55834006668826186</v>
      </c>
      <c r="Y39" s="2">
        <v>0.40680107768034368</v>
      </c>
    </row>
    <row r="40" spans="1:25" hidden="1" x14ac:dyDescent="0.25">
      <c r="A40">
        <v>14</v>
      </c>
      <c r="B40" t="s">
        <v>38</v>
      </c>
      <c r="C40">
        <v>300</v>
      </c>
      <c r="D40">
        <v>3</v>
      </c>
      <c r="E40" t="s">
        <v>27</v>
      </c>
      <c r="F40">
        <v>3</v>
      </c>
      <c r="G40">
        <v>200</v>
      </c>
      <c r="H40" s="2">
        <v>0.95</v>
      </c>
      <c r="I40" s="2">
        <v>0.96333333333333337</v>
      </c>
      <c r="J40" s="2">
        <f t="shared" si="0"/>
        <v>-1.3333333333333419E-2</v>
      </c>
      <c r="K40" s="2">
        <v>0.92499999999999993</v>
      </c>
      <c r="L40" s="2">
        <v>0.94500000000000006</v>
      </c>
      <c r="M40" s="2">
        <v>0.54482769954031884</v>
      </c>
      <c r="N40" s="2">
        <v>0.54013859284030541</v>
      </c>
      <c r="O40" s="2">
        <v>0.55882924714582183</v>
      </c>
      <c r="P40" s="2">
        <v>1.9738523276190859E-2</v>
      </c>
      <c r="Q40" s="2">
        <v>6.4194031438213867E-2</v>
      </c>
      <c r="R40" s="2">
        <v>3.6046022135568123E-2</v>
      </c>
      <c r="S40" s="2">
        <v>0.95</v>
      </c>
      <c r="T40" s="2">
        <v>0.96333333333333337</v>
      </c>
      <c r="U40" s="2">
        <v>0.82329527521188117</v>
      </c>
      <c r="V40" s="2">
        <v>0.84888825631460341</v>
      </c>
      <c r="W40" s="2">
        <v>0.85407855818218215</v>
      </c>
      <c r="X40" s="2">
        <v>0.55834006668826186</v>
      </c>
      <c r="Y40" s="2">
        <v>0.47896480368365379</v>
      </c>
    </row>
    <row r="41" spans="1:25" hidden="1" x14ac:dyDescent="0.25">
      <c r="A41">
        <v>15</v>
      </c>
      <c r="B41" t="s">
        <v>39</v>
      </c>
      <c r="C41">
        <v>1000</v>
      </c>
      <c r="D41">
        <v>3</v>
      </c>
      <c r="E41" t="s">
        <v>27</v>
      </c>
      <c r="F41">
        <v>3</v>
      </c>
      <c r="G41">
        <v>50</v>
      </c>
      <c r="H41" s="2">
        <v>0.60399999999999998</v>
      </c>
      <c r="I41" s="2">
        <v>0.67700000000000005</v>
      </c>
      <c r="J41" s="2">
        <f t="shared" si="0"/>
        <v>-7.3000000000000065E-2</v>
      </c>
      <c r="K41" s="2">
        <v>0.38047559449311641</v>
      </c>
      <c r="L41" s="2">
        <v>0.49672795263321923</v>
      </c>
      <c r="M41" s="2">
        <v>0.35833418803081352</v>
      </c>
      <c r="N41" s="2">
        <v>0.44193392152726679</v>
      </c>
      <c r="O41" s="2">
        <v>0.4256633643036527</v>
      </c>
      <c r="P41" s="2">
        <v>8.565453072512097E-2</v>
      </c>
      <c r="Q41" s="2">
        <v>3.6420481815842488E-2</v>
      </c>
      <c r="R41" s="2">
        <v>8.953171567270329E-3</v>
      </c>
      <c r="S41" s="2">
        <v>0.60399999999999998</v>
      </c>
      <c r="T41" s="2">
        <v>0.67700000000000005</v>
      </c>
      <c r="U41" s="2">
        <v>0.63797402631333189</v>
      </c>
      <c r="V41" s="2">
        <v>0.5165806178321749</v>
      </c>
      <c r="W41" s="2">
        <v>0.58782267698628043</v>
      </c>
      <c r="X41" s="2">
        <v>0.95086207713381787</v>
      </c>
      <c r="Y41" s="2">
        <v>1.434127165838406</v>
      </c>
    </row>
    <row r="42" spans="1:25" hidden="1" x14ac:dyDescent="0.25">
      <c r="A42">
        <v>15</v>
      </c>
      <c r="B42" t="s">
        <v>39</v>
      </c>
      <c r="C42">
        <v>1000</v>
      </c>
      <c r="D42">
        <v>3</v>
      </c>
      <c r="E42" t="s">
        <v>27</v>
      </c>
      <c r="F42">
        <v>3</v>
      </c>
      <c r="G42">
        <v>100</v>
      </c>
      <c r="H42" s="2">
        <v>0.60399999999999998</v>
      </c>
      <c r="I42" s="2">
        <v>0.70399999999999996</v>
      </c>
      <c r="J42" s="2">
        <f t="shared" si="0"/>
        <v>-9.9999999999999978E-2</v>
      </c>
      <c r="K42" s="2">
        <v>0.38047559449311641</v>
      </c>
      <c r="L42" s="2">
        <v>0.53164556962025311</v>
      </c>
      <c r="M42" s="2">
        <v>0.35833418803081352</v>
      </c>
      <c r="N42" s="2">
        <v>0.44193392152726679</v>
      </c>
      <c r="O42" s="2">
        <v>0.42525126478676278</v>
      </c>
      <c r="P42" s="2">
        <v>8.565453072512097E-2</v>
      </c>
      <c r="Q42" s="2">
        <v>3.6420481815842488E-2</v>
      </c>
      <c r="R42" s="2">
        <v>1.0088105924138909E-2</v>
      </c>
      <c r="S42" s="2">
        <v>0.60399999999999998</v>
      </c>
      <c r="T42" s="2">
        <v>0.70399999999999996</v>
      </c>
      <c r="U42" s="2">
        <v>0.63797402631333189</v>
      </c>
      <c r="V42" s="2">
        <v>0.54199962405938262</v>
      </c>
      <c r="W42" s="2">
        <v>0.36987076735882191</v>
      </c>
      <c r="X42" s="2">
        <v>0.95086207713381787</v>
      </c>
      <c r="Y42" s="2">
        <v>1.297153202690474</v>
      </c>
    </row>
    <row r="43" spans="1:25" hidden="1" x14ac:dyDescent="0.25">
      <c r="A43">
        <v>15</v>
      </c>
      <c r="B43" t="s">
        <v>39</v>
      </c>
      <c r="C43">
        <v>1000</v>
      </c>
      <c r="D43">
        <v>3</v>
      </c>
      <c r="E43" t="s">
        <v>27</v>
      </c>
      <c r="F43">
        <v>3</v>
      </c>
      <c r="G43">
        <v>200</v>
      </c>
      <c r="H43" s="2">
        <v>0.60399999999999998</v>
      </c>
      <c r="I43" s="2">
        <v>0.68600000000000005</v>
      </c>
      <c r="J43" s="2">
        <f t="shared" si="0"/>
        <v>-8.2000000000000073E-2</v>
      </c>
      <c r="K43" s="2">
        <v>0.38047559449311641</v>
      </c>
      <c r="L43" s="2">
        <v>0.50876095118898634</v>
      </c>
      <c r="M43" s="2">
        <v>0.35833418803081352</v>
      </c>
      <c r="N43" s="2">
        <v>0.44193392152726679</v>
      </c>
      <c r="O43" s="2">
        <v>0.4225484662110906</v>
      </c>
      <c r="P43" s="2">
        <v>8.565453072512097E-2</v>
      </c>
      <c r="Q43" s="2">
        <v>3.6420481815842488E-2</v>
      </c>
      <c r="R43" s="2">
        <v>1.4048383093817011E-2</v>
      </c>
      <c r="S43" s="2">
        <v>0.60399999999999998</v>
      </c>
      <c r="T43" s="2">
        <v>0.68600000000000005</v>
      </c>
      <c r="U43" s="2">
        <v>0.63797402631333189</v>
      </c>
      <c r="V43" s="2">
        <v>0.52600939587110129</v>
      </c>
      <c r="W43" s="2">
        <v>0.56938069295940619</v>
      </c>
      <c r="X43" s="2">
        <v>0.95086207713381787</v>
      </c>
      <c r="Y43" s="2">
        <v>1.4009376060082319</v>
      </c>
    </row>
    <row r="44" spans="1:25" hidden="1" x14ac:dyDescent="0.25">
      <c r="A44">
        <v>17</v>
      </c>
      <c r="B44" t="s">
        <v>40</v>
      </c>
      <c r="C44">
        <v>1000</v>
      </c>
      <c r="D44">
        <v>3</v>
      </c>
      <c r="E44" t="s">
        <v>27</v>
      </c>
      <c r="F44">
        <v>2</v>
      </c>
      <c r="G44">
        <v>50</v>
      </c>
      <c r="H44" s="2">
        <v>0.54</v>
      </c>
      <c r="I44" s="2">
        <v>0.54800000000000004</v>
      </c>
      <c r="J44" s="2">
        <f t="shared" si="0"/>
        <v>-8.0000000000000071E-3</v>
      </c>
      <c r="K44" s="2">
        <v>7.2127933386854207E-2</v>
      </c>
      <c r="L44" s="2">
        <v>7.3508492155568705E-2</v>
      </c>
      <c r="M44" s="2">
        <v>9.8701704516425459E-2</v>
      </c>
      <c r="N44" s="2">
        <v>0.34098043442761261</v>
      </c>
      <c r="O44" s="2">
        <v>0.24949014984456491</v>
      </c>
      <c r="P44" s="2">
        <v>2.3257584807867861E-3</v>
      </c>
      <c r="Q44" s="2">
        <v>2.0052393452096601E-2</v>
      </c>
      <c r="R44" s="2">
        <v>1.276066111630326E-2</v>
      </c>
      <c r="S44" s="2">
        <v>0.54</v>
      </c>
      <c r="T44" s="2">
        <v>0.54800000000000004</v>
      </c>
      <c r="U44" s="2">
        <v>3.8587880785185468E-3</v>
      </c>
      <c r="V44" s="2">
        <v>5.591706225622768E-3</v>
      </c>
      <c r="W44" s="2">
        <v>0.35589454347080551</v>
      </c>
      <c r="X44" s="2">
        <v>1.961382041125475</v>
      </c>
      <c r="Y44" s="2">
        <v>1.730947850978811</v>
      </c>
    </row>
    <row r="45" spans="1:25" hidden="1" x14ac:dyDescent="0.25">
      <c r="A45">
        <v>17</v>
      </c>
      <c r="B45" t="s">
        <v>40</v>
      </c>
      <c r="C45">
        <v>1000</v>
      </c>
      <c r="D45">
        <v>3</v>
      </c>
      <c r="E45" t="s">
        <v>27</v>
      </c>
      <c r="F45">
        <v>2</v>
      </c>
      <c r="G45">
        <v>100</v>
      </c>
      <c r="H45" s="2">
        <v>0.54</v>
      </c>
      <c r="I45" s="2">
        <v>0.628</v>
      </c>
      <c r="J45" s="2">
        <f t="shared" si="0"/>
        <v>-8.7999999999999967E-2</v>
      </c>
      <c r="K45" s="2">
        <v>7.2127933386854207E-2</v>
      </c>
      <c r="L45" s="2">
        <v>0.2404970252800156</v>
      </c>
      <c r="M45" s="2">
        <v>9.8701704516425459E-2</v>
      </c>
      <c r="N45" s="2">
        <v>0.34098043442761261</v>
      </c>
      <c r="O45" s="2">
        <v>0.1445380261700919</v>
      </c>
      <c r="P45" s="2">
        <v>2.3257584807867861E-3</v>
      </c>
      <c r="Q45" s="2">
        <v>2.0052393452096601E-2</v>
      </c>
      <c r="R45" s="2">
        <v>7.5914656352238834E-3</v>
      </c>
      <c r="S45" s="2">
        <v>0.54</v>
      </c>
      <c r="T45" s="2">
        <v>0.628</v>
      </c>
      <c r="U45" s="2">
        <v>3.8587880785185468E-3</v>
      </c>
      <c r="V45" s="2">
        <v>5.3630811390340899E-2</v>
      </c>
      <c r="W45" s="2">
        <v>1.7793370698676449E-2</v>
      </c>
      <c r="X45" s="2">
        <v>1.961382041125475</v>
      </c>
      <c r="Y45" s="2">
        <v>1.7137875757064629</v>
      </c>
    </row>
    <row r="46" spans="1:25" hidden="1" x14ac:dyDescent="0.25">
      <c r="A46">
        <v>17</v>
      </c>
      <c r="B46" t="s">
        <v>40</v>
      </c>
      <c r="C46">
        <v>1000</v>
      </c>
      <c r="D46">
        <v>3</v>
      </c>
      <c r="E46" t="s">
        <v>27</v>
      </c>
      <c r="F46">
        <v>2</v>
      </c>
      <c r="G46">
        <v>200</v>
      </c>
      <c r="H46" s="2">
        <v>0.54</v>
      </c>
      <c r="I46" s="2">
        <v>0.7</v>
      </c>
      <c r="J46" s="2">
        <f t="shared" si="0"/>
        <v>-0.15999999999999992</v>
      </c>
      <c r="K46" s="2">
        <v>7.2127933386854207E-2</v>
      </c>
      <c r="L46" s="2">
        <v>0.39021663570322251</v>
      </c>
      <c r="M46" s="2">
        <v>9.8701704516425459E-2</v>
      </c>
      <c r="N46" s="2">
        <v>0.34098043442761261</v>
      </c>
      <c r="O46" s="2">
        <v>0.25141916240138312</v>
      </c>
      <c r="P46" s="2">
        <v>2.3257584807867861E-3</v>
      </c>
      <c r="Q46" s="2">
        <v>2.0052393452096601E-2</v>
      </c>
      <c r="R46" s="2">
        <v>6.2097142692072501E-3</v>
      </c>
      <c r="S46" s="2">
        <v>0.54</v>
      </c>
      <c r="T46" s="2">
        <v>0.7</v>
      </c>
      <c r="U46" s="2">
        <v>3.8587880785185468E-3</v>
      </c>
      <c r="V46" s="2">
        <v>0.13045783776202691</v>
      </c>
      <c r="W46" s="2">
        <v>8.706295443463085E-3</v>
      </c>
      <c r="X46" s="2">
        <v>1.961382041125475</v>
      </c>
      <c r="Y46" s="2">
        <v>1.6301593506172889</v>
      </c>
    </row>
    <row r="47" spans="1:25" hidden="1" x14ac:dyDescent="0.25">
      <c r="A47">
        <v>18</v>
      </c>
      <c r="B47" t="s">
        <v>41</v>
      </c>
      <c r="C47">
        <v>8000</v>
      </c>
      <c r="D47">
        <v>3</v>
      </c>
      <c r="E47" t="s">
        <v>25</v>
      </c>
      <c r="F47">
        <v>7</v>
      </c>
      <c r="G47">
        <v>50</v>
      </c>
      <c r="H47" s="2">
        <v>0.75249999999999995</v>
      </c>
      <c r="I47" s="2">
        <v>0.52362500000000001</v>
      </c>
      <c r="J47" s="2">
        <f t="shared" si="0"/>
        <v>0.22887499999999994</v>
      </c>
      <c r="K47" s="2">
        <v>0.70050117271564161</v>
      </c>
      <c r="L47" s="2">
        <v>0.42347083003124708</v>
      </c>
      <c r="M47" s="2">
        <v>0.2328894658085234</v>
      </c>
      <c r="N47" s="2">
        <v>0.33928891324308669</v>
      </c>
      <c r="O47" s="2">
        <v>0.16834706560221041</v>
      </c>
      <c r="P47" s="2">
        <v>1.6332002550305401E-3</v>
      </c>
      <c r="Q47" s="2">
        <v>9.1334775637811443E-3</v>
      </c>
      <c r="R47" s="2">
        <v>1.136400416557926E-3</v>
      </c>
      <c r="S47" s="2">
        <v>0.75249999999999995</v>
      </c>
      <c r="T47" s="2">
        <v>0.50549999999999995</v>
      </c>
      <c r="U47" s="2">
        <v>0.65712391384596214</v>
      </c>
      <c r="V47" s="2">
        <v>0.46117540764603948</v>
      </c>
      <c r="W47" s="2">
        <v>0.64099837817464655</v>
      </c>
      <c r="X47" s="2">
        <v>1.5489830816795629</v>
      </c>
      <c r="Y47" s="2">
        <v>2.480563197744742</v>
      </c>
    </row>
    <row r="48" spans="1:25" hidden="1" x14ac:dyDescent="0.25">
      <c r="A48">
        <v>18</v>
      </c>
      <c r="B48" t="s">
        <v>41</v>
      </c>
      <c r="C48">
        <v>8000</v>
      </c>
      <c r="D48">
        <v>3</v>
      </c>
      <c r="E48" t="s">
        <v>25</v>
      </c>
      <c r="F48">
        <v>7</v>
      </c>
      <c r="G48">
        <v>100</v>
      </c>
      <c r="H48" s="2">
        <v>0.75249999999999995</v>
      </c>
      <c r="I48" s="2">
        <v>0.50512500000000005</v>
      </c>
      <c r="J48" s="2">
        <f t="shared" si="0"/>
        <v>0.2473749999999999</v>
      </c>
      <c r="K48" s="2">
        <v>0.70050117271564161</v>
      </c>
      <c r="L48" s="2">
        <v>0.39437713049337159</v>
      </c>
      <c r="M48" s="2">
        <v>0.2328894658085234</v>
      </c>
      <c r="N48" s="2">
        <v>0.33928891324308669</v>
      </c>
      <c r="O48" s="2">
        <v>0.31939048475045417</v>
      </c>
      <c r="P48" s="2">
        <v>1.6332002550305401E-3</v>
      </c>
      <c r="Q48" s="2">
        <v>9.1334775637811443E-3</v>
      </c>
      <c r="R48" s="2">
        <v>1.3464590276894329E-3</v>
      </c>
      <c r="S48" s="2">
        <v>0.75249999999999995</v>
      </c>
      <c r="T48" s="2">
        <v>0.50512500000000005</v>
      </c>
      <c r="U48" s="2">
        <v>0.65712391384596214</v>
      </c>
      <c r="V48" s="2">
        <v>0.34052805464902702</v>
      </c>
      <c r="W48" s="2">
        <v>0.4352564892512869</v>
      </c>
      <c r="X48" s="2">
        <v>1.5489830816795629</v>
      </c>
      <c r="Y48" s="2">
        <v>2.6859749972224178</v>
      </c>
    </row>
    <row r="49" spans="1:25" hidden="1" x14ac:dyDescent="0.25">
      <c r="A49">
        <v>18</v>
      </c>
      <c r="B49" t="s">
        <v>41</v>
      </c>
      <c r="C49">
        <v>8000</v>
      </c>
      <c r="D49">
        <v>3</v>
      </c>
      <c r="E49" t="s">
        <v>25</v>
      </c>
      <c r="F49">
        <v>7</v>
      </c>
      <c r="G49">
        <v>200</v>
      </c>
      <c r="H49" s="2">
        <v>0.75249999999999995</v>
      </c>
      <c r="I49" s="2">
        <v>0.44400000000000001</v>
      </c>
      <c r="J49" s="2">
        <f t="shared" si="0"/>
        <v>0.30849999999999994</v>
      </c>
      <c r="K49" s="2">
        <v>0.70050117271564161</v>
      </c>
      <c r="L49" s="2">
        <v>0.35106969187627662</v>
      </c>
      <c r="M49" s="2">
        <v>0.2328894658085234</v>
      </c>
      <c r="N49" s="2">
        <v>0.33928891324308669</v>
      </c>
      <c r="O49" s="2">
        <v>0.23503963669285821</v>
      </c>
      <c r="P49" s="2">
        <v>1.6332002550305401E-3</v>
      </c>
      <c r="Q49" s="2">
        <v>9.1334775637811443E-3</v>
      </c>
      <c r="R49" s="2">
        <v>1.3756009912880441E-3</v>
      </c>
      <c r="S49" s="2">
        <v>0.75249999999999995</v>
      </c>
      <c r="T49" s="2">
        <v>0.432</v>
      </c>
      <c r="U49" s="2">
        <v>0.65712391384596214</v>
      </c>
      <c r="V49" s="2">
        <v>0.4602521668001554</v>
      </c>
      <c r="W49" s="2">
        <v>0.55397297844739712</v>
      </c>
      <c r="X49" s="2">
        <v>1.5489830816795629</v>
      </c>
      <c r="Y49" s="2">
        <v>2.6680002197002279</v>
      </c>
    </row>
    <row r="50" spans="1:25" hidden="1" x14ac:dyDescent="0.25">
      <c r="A50">
        <v>19</v>
      </c>
      <c r="B50" t="s">
        <v>42</v>
      </c>
      <c r="C50">
        <v>8000</v>
      </c>
      <c r="D50">
        <v>3</v>
      </c>
      <c r="E50" t="s">
        <v>25</v>
      </c>
      <c r="F50">
        <v>7</v>
      </c>
      <c r="G50">
        <v>50</v>
      </c>
      <c r="H50" s="2">
        <v>0.86012500000000003</v>
      </c>
      <c r="I50" s="2">
        <v>0.58499999999999996</v>
      </c>
      <c r="J50" s="2">
        <f t="shared" si="0"/>
        <v>0.27512500000000006</v>
      </c>
      <c r="K50" s="2">
        <v>0.83673779648768143</v>
      </c>
      <c r="L50" s="2">
        <v>0.51352547538506677</v>
      </c>
      <c r="M50" s="2">
        <v>0.40271670136499638</v>
      </c>
      <c r="N50" s="2">
        <v>0.49740329573996572</v>
      </c>
      <c r="O50" s="2">
        <v>0.4486975083809675</v>
      </c>
      <c r="P50" s="2">
        <v>7.8962099722741468E-4</v>
      </c>
      <c r="Q50" s="2">
        <v>1.4336150287597511E-2</v>
      </c>
      <c r="R50" s="2">
        <v>1.810815290738433E-3</v>
      </c>
      <c r="S50" s="2">
        <v>0.86012500000000003</v>
      </c>
      <c r="T50" s="2">
        <v>0.58499999999999996</v>
      </c>
      <c r="U50" s="2">
        <v>0.79313409305138005</v>
      </c>
      <c r="V50" s="2">
        <v>0.57822724414240456</v>
      </c>
      <c r="W50" s="2">
        <v>0.69176648817508879</v>
      </c>
      <c r="X50" s="2">
        <v>0.96457296861944553</v>
      </c>
      <c r="Y50" s="2">
        <v>1.6520723583052239</v>
      </c>
    </row>
    <row r="51" spans="1:25" hidden="1" x14ac:dyDescent="0.25">
      <c r="A51">
        <v>19</v>
      </c>
      <c r="B51" t="s">
        <v>42</v>
      </c>
      <c r="C51">
        <v>8000</v>
      </c>
      <c r="D51">
        <v>3</v>
      </c>
      <c r="E51" t="s">
        <v>25</v>
      </c>
      <c r="F51">
        <v>7</v>
      </c>
      <c r="G51">
        <v>100</v>
      </c>
      <c r="H51" s="2">
        <v>0.86012500000000003</v>
      </c>
      <c r="I51" s="2">
        <v>0.65774999999999995</v>
      </c>
      <c r="J51" s="2">
        <f t="shared" si="0"/>
        <v>0.20237500000000008</v>
      </c>
      <c r="K51" s="2">
        <v>0.83673779648768143</v>
      </c>
      <c r="L51" s="2">
        <v>0.59959689146505601</v>
      </c>
      <c r="M51" s="2">
        <v>0.40271670136499638</v>
      </c>
      <c r="N51" s="2">
        <v>0.49740329573996572</v>
      </c>
      <c r="O51" s="2">
        <v>0.46437638110365659</v>
      </c>
      <c r="P51" s="2">
        <v>7.8962099722741468E-4</v>
      </c>
      <c r="Q51" s="2">
        <v>1.4336150287597511E-2</v>
      </c>
      <c r="R51" s="2">
        <v>3.5311004754466622E-3</v>
      </c>
      <c r="S51" s="2">
        <v>0.86012500000000003</v>
      </c>
      <c r="T51" s="2">
        <v>0.65774999999999995</v>
      </c>
      <c r="U51" s="2">
        <v>0.79313409305138005</v>
      </c>
      <c r="V51" s="2">
        <v>0.60949601388412422</v>
      </c>
      <c r="W51" s="2">
        <v>0.72291210702535225</v>
      </c>
      <c r="X51" s="2">
        <v>0.96457296861944553</v>
      </c>
      <c r="Y51" s="2">
        <v>1.6448003025501869</v>
      </c>
    </row>
    <row r="52" spans="1:25" hidden="1" x14ac:dyDescent="0.25">
      <c r="A52">
        <v>19</v>
      </c>
      <c r="B52" t="s">
        <v>42</v>
      </c>
      <c r="C52">
        <v>8000</v>
      </c>
      <c r="D52">
        <v>3</v>
      </c>
      <c r="E52" t="s">
        <v>25</v>
      </c>
      <c r="F52">
        <v>7</v>
      </c>
      <c r="G52">
        <v>200</v>
      </c>
      <c r="H52" s="2">
        <v>0.86012500000000003</v>
      </c>
      <c r="I52" s="2">
        <v>0.59225000000000005</v>
      </c>
      <c r="J52" s="2">
        <f t="shared" si="0"/>
        <v>0.26787499999999997</v>
      </c>
      <c r="K52" s="2">
        <v>0.83673779648768143</v>
      </c>
      <c r="L52" s="2">
        <v>0.5213952955739849</v>
      </c>
      <c r="M52" s="2">
        <v>0.40271670136499638</v>
      </c>
      <c r="N52" s="2">
        <v>0.49740329573996572</v>
      </c>
      <c r="O52" s="2">
        <v>0.31173069061022363</v>
      </c>
      <c r="P52" s="2">
        <v>7.8962099722741468E-4</v>
      </c>
      <c r="Q52" s="2">
        <v>1.4336150287597511E-2</v>
      </c>
      <c r="R52" s="2">
        <v>2.225254512894171E-3</v>
      </c>
      <c r="S52" s="2">
        <v>0.86012500000000003</v>
      </c>
      <c r="T52" s="2">
        <v>0.59225000000000005</v>
      </c>
      <c r="U52" s="2">
        <v>0.79313409305138005</v>
      </c>
      <c r="V52" s="2">
        <v>0.56023821793141282</v>
      </c>
      <c r="W52" s="2">
        <v>0.67395113105188009</v>
      </c>
      <c r="X52" s="2">
        <v>0.96457296861944553</v>
      </c>
      <c r="Y52" s="2">
        <v>1.694762304753396</v>
      </c>
    </row>
    <row r="53" spans="1:25" hidden="1" x14ac:dyDescent="0.25">
      <c r="A53" s="5">
        <v>20</v>
      </c>
      <c r="B53" t="s">
        <v>43</v>
      </c>
      <c r="C53">
        <v>10000</v>
      </c>
      <c r="D53">
        <v>3</v>
      </c>
      <c r="E53" t="s">
        <v>25</v>
      </c>
      <c r="F53">
        <v>10</v>
      </c>
      <c r="G53">
        <v>50</v>
      </c>
      <c r="H53" s="2">
        <v>0.497</v>
      </c>
      <c r="I53" s="2">
        <v>0.3049</v>
      </c>
      <c r="J53" s="2">
        <f t="shared" si="0"/>
        <v>0.19209999999999999</v>
      </c>
      <c r="K53" s="2">
        <v>0.41679932839399081</v>
      </c>
      <c r="L53" s="2">
        <v>0.2186844196793421</v>
      </c>
      <c r="M53" s="2">
        <v>-6.9477502168030211E-2</v>
      </c>
      <c r="N53" s="2">
        <v>0.31877378754740998</v>
      </c>
      <c r="O53" s="2">
        <v>0.1184421714871307</v>
      </c>
      <c r="P53" s="2">
        <v>2.5932773170191082E-3</v>
      </c>
      <c r="Q53" s="2">
        <v>8.3538549455605595E-3</v>
      </c>
      <c r="R53" s="2">
        <v>8.4778976856567621E-4</v>
      </c>
      <c r="S53" s="2">
        <v>0.49680000000000002</v>
      </c>
      <c r="T53" s="2">
        <v>0.26829999999999998</v>
      </c>
      <c r="U53" s="2">
        <v>0.64531150018550765</v>
      </c>
      <c r="V53" s="2">
        <v>0.31898399956754109</v>
      </c>
      <c r="W53" s="2">
        <v>0.49951047094828588</v>
      </c>
      <c r="X53" s="2">
        <v>2.057372871944823</v>
      </c>
      <c r="Y53" s="2">
        <v>3.5451668768370159</v>
      </c>
    </row>
    <row r="54" spans="1:25" hidden="1" x14ac:dyDescent="0.25">
      <c r="A54" s="5">
        <v>20</v>
      </c>
      <c r="B54" t="s">
        <v>43</v>
      </c>
      <c r="C54">
        <v>10000</v>
      </c>
      <c r="D54">
        <v>3</v>
      </c>
      <c r="E54" t="s">
        <v>25</v>
      </c>
      <c r="F54">
        <v>10</v>
      </c>
      <c r="G54">
        <v>100</v>
      </c>
      <c r="H54" s="2">
        <v>0.497</v>
      </c>
      <c r="I54" s="2">
        <v>0.36599999999999999</v>
      </c>
      <c r="J54" s="2">
        <f t="shared" si="0"/>
        <v>0.13100000000000001</v>
      </c>
      <c r="K54" s="2">
        <v>0.41679932839399081</v>
      </c>
      <c r="L54" s="2">
        <v>0.2269474322059114</v>
      </c>
      <c r="M54" s="2">
        <v>-6.9477502168030211E-2</v>
      </c>
      <c r="N54" s="2">
        <v>0.31877378754740998</v>
      </c>
      <c r="O54" s="2">
        <v>6.4436960336976587E-2</v>
      </c>
      <c r="P54" s="2">
        <v>2.5932773170191082E-3</v>
      </c>
      <c r="Q54" s="2">
        <v>8.3538549455605595E-3</v>
      </c>
      <c r="R54" s="2">
        <v>8.1624854918729817E-4</v>
      </c>
      <c r="S54" s="2">
        <v>0.49680000000000002</v>
      </c>
      <c r="T54" s="2">
        <v>0.36599999999999999</v>
      </c>
      <c r="U54" s="2">
        <v>0.64531150018550765</v>
      </c>
      <c r="V54" s="2">
        <v>0.27127688835720032</v>
      </c>
      <c r="W54" s="2">
        <v>0.36166750082739019</v>
      </c>
      <c r="X54" s="2">
        <v>2.057372871944823</v>
      </c>
      <c r="Y54" s="2">
        <v>2.8640337020316382</v>
      </c>
    </row>
    <row r="55" spans="1:25" x14ac:dyDescent="0.25">
      <c r="A55" s="5">
        <v>20</v>
      </c>
      <c r="B55" t="s">
        <v>43</v>
      </c>
      <c r="C55">
        <v>10000</v>
      </c>
      <c r="D55">
        <v>3</v>
      </c>
      <c r="E55" t="s">
        <v>25</v>
      </c>
      <c r="F55">
        <v>10</v>
      </c>
      <c r="G55">
        <v>200</v>
      </c>
      <c r="H55" s="2">
        <v>0.497</v>
      </c>
      <c r="I55" s="2">
        <v>0.3377</v>
      </c>
      <c r="J55" s="2">
        <f t="shared" si="0"/>
        <v>0.1593</v>
      </c>
      <c r="K55" s="2">
        <v>0.41679932839399081</v>
      </c>
      <c r="L55" s="2">
        <v>0.24082187113440151</v>
      </c>
      <c r="M55" s="2">
        <v>-6.9477502168030211E-2</v>
      </c>
      <c r="N55" s="2">
        <v>0.31877378754740998</v>
      </c>
      <c r="O55" s="2">
        <v>-3.0703190901477811E-2</v>
      </c>
      <c r="P55" s="2">
        <v>2.5932773170191082E-3</v>
      </c>
      <c r="Q55" s="2">
        <v>8.3538549455605595E-3</v>
      </c>
      <c r="R55" s="2">
        <v>1.1182982392391591E-3</v>
      </c>
      <c r="S55" s="2">
        <v>0.49680000000000002</v>
      </c>
      <c r="T55" s="2">
        <v>0.3367</v>
      </c>
      <c r="U55" s="2">
        <v>0.64531150018550765</v>
      </c>
      <c r="V55" s="2">
        <v>0.35666005049440708</v>
      </c>
      <c r="W55" s="2">
        <v>0.50888768280759555</v>
      </c>
      <c r="X55" s="2">
        <v>2.057372871944823</v>
      </c>
      <c r="Y55" s="2">
        <v>3.4574371718188441</v>
      </c>
    </row>
    <row r="56" spans="1:25" hidden="1" x14ac:dyDescent="0.25">
      <c r="A56">
        <v>21</v>
      </c>
      <c r="B56" t="s">
        <v>44</v>
      </c>
      <c r="C56">
        <v>8000</v>
      </c>
      <c r="D56">
        <v>3</v>
      </c>
      <c r="E56" t="s">
        <v>25</v>
      </c>
      <c r="F56">
        <v>9</v>
      </c>
      <c r="G56">
        <v>50</v>
      </c>
      <c r="H56" s="2">
        <v>0.51612499999999994</v>
      </c>
      <c r="I56" s="2">
        <v>0.44412499999999999</v>
      </c>
      <c r="J56" s="2">
        <f t="shared" si="0"/>
        <v>7.1999999999999953E-2</v>
      </c>
      <c r="K56" s="2">
        <v>0.42534332433319921</v>
      </c>
      <c r="L56" s="2">
        <v>0.3480367395298285</v>
      </c>
      <c r="M56" s="2">
        <v>-6.6516473602930958E-3</v>
      </c>
      <c r="N56" s="2">
        <v>0.30967712072000741</v>
      </c>
      <c r="O56" s="2">
        <v>0.20292040238844261</v>
      </c>
      <c r="P56" s="2">
        <v>5.4057450665915344E-3</v>
      </c>
      <c r="Q56" s="2">
        <v>1.0571842237247419E-2</v>
      </c>
      <c r="R56" s="2">
        <v>2.0684227588799631E-3</v>
      </c>
      <c r="S56" s="2">
        <v>0.51612499999999994</v>
      </c>
      <c r="T56" s="2">
        <v>0.44412499999999999</v>
      </c>
      <c r="U56" s="2">
        <v>0.56121056133331815</v>
      </c>
      <c r="V56" s="2">
        <v>0.41991288555491341</v>
      </c>
      <c r="W56" s="2">
        <v>0.58662789104483382</v>
      </c>
      <c r="X56" s="2">
        <v>2.2255760285727249</v>
      </c>
      <c r="Y56" s="2">
        <v>3.0657431259898709</v>
      </c>
    </row>
    <row r="57" spans="1:25" hidden="1" x14ac:dyDescent="0.25">
      <c r="A57">
        <v>21</v>
      </c>
      <c r="B57" t="s">
        <v>44</v>
      </c>
      <c r="C57">
        <v>8000</v>
      </c>
      <c r="D57">
        <v>3</v>
      </c>
      <c r="E57" t="s">
        <v>25</v>
      </c>
      <c r="F57">
        <v>9</v>
      </c>
      <c r="G57">
        <v>100</v>
      </c>
      <c r="H57" s="2">
        <v>0.51612499999999994</v>
      </c>
      <c r="I57" s="2">
        <v>0.43062499999999998</v>
      </c>
      <c r="J57" s="2">
        <f t="shared" si="0"/>
        <v>8.5499999999999965E-2</v>
      </c>
      <c r="K57" s="2">
        <v>0.42534332433319921</v>
      </c>
      <c r="L57" s="2">
        <v>0.35256765290476721</v>
      </c>
      <c r="M57" s="2">
        <v>-6.6516473602930958E-3</v>
      </c>
      <c r="N57" s="2">
        <v>0.30967712072000741</v>
      </c>
      <c r="O57" s="2">
        <v>0.2563217638828667</v>
      </c>
      <c r="P57" s="2">
        <v>5.4057450665915344E-3</v>
      </c>
      <c r="Q57" s="2">
        <v>1.0571842237247419E-2</v>
      </c>
      <c r="R57" s="2">
        <v>1.7397418545272881E-3</v>
      </c>
      <c r="S57" s="2">
        <v>0.51612499999999994</v>
      </c>
      <c r="T57" s="2">
        <v>0.41849999999999998</v>
      </c>
      <c r="U57" s="2">
        <v>0.56121056133331815</v>
      </c>
      <c r="V57" s="2">
        <v>0.41106957027729663</v>
      </c>
      <c r="W57" s="2">
        <v>0.56242766518563925</v>
      </c>
      <c r="X57" s="2">
        <v>2.2255760285727249</v>
      </c>
      <c r="Y57" s="2">
        <v>3.3365071212239932</v>
      </c>
    </row>
    <row r="58" spans="1:25" hidden="1" x14ac:dyDescent="0.25">
      <c r="A58">
        <v>21</v>
      </c>
      <c r="B58" t="s">
        <v>44</v>
      </c>
      <c r="C58">
        <v>8000</v>
      </c>
      <c r="D58">
        <v>3</v>
      </c>
      <c r="E58" t="s">
        <v>25</v>
      </c>
      <c r="F58">
        <v>9</v>
      </c>
      <c r="G58">
        <v>200</v>
      </c>
      <c r="H58" s="2">
        <v>0.51612499999999994</v>
      </c>
      <c r="I58" s="2">
        <v>0.49225000000000002</v>
      </c>
      <c r="J58" s="2">
        <f t="shared" si="0"/>
        <v>2.3874999999999924E-2</v>
      </c>
      <c r="K58" s="2">
        <v>0.42534332433319921</v>
      </c>
      <c r="L58" s="2">
        <v>0.41907358612189399</v>
      </c>
      <c r="M58" s="2">
        <v>-6.6516473602930958E-3</v>
      </c>
      <c r="N58" s="2">
        <v>0.30967712072000741</v>
      </c>
      <c r="O58" s="2">
        <v>0.3472756734332258</v>
      </c>
      <c r="P58" s="2">
        <v>5.4057450665915344E-3</v>
      </c>
      <c r="Q58" s="2">
        <v>1.0571842237247419E-2</v>
      </c>
      <c r="R58" s="2">
        <v>1.647264847918124E-3</v>
      </c>
      <c r="S58" s="2">
        <v>0.51612499999999994</v>
      </c>
      <c r="T58" s="2">
        <v>0.49199999999999999</v>
      </c>
      <c r="U58" s="2">
        <v>0.56121056133331815</v>
      </c>
      <c r="V58" s="2">
        <v>0.5163350337663517</v>
      </c>
      <c r="W58" s="2">
        <v>0.64909076291728973</v>
      </c>
      <c r="X58" s="2">
        <v>2.2255760285727249</v>
      </c>
      <c r="Y58" s="2">
        <v>2.7222039240486349</v>
      </c>
    </row>
    <row r="59" spans="1:25" hidden="1" x14ac:dyDescent="0.25">
      <c r="A59">
        <v>22</v>
      </c>
      <c r="B59" t="s">
        <v>45</v>
      </c>
      <c r="C59">
        <v>2551</v>
      </c>
      <c r="D59">
        <v>3</v>
      </c>
      <c r="E59" t="s">
        <v>27</v>
      </c>
      <c r="F59">
        <v>8</v>
      </c>
      <c r="G59">
        <v>50</v>
      </c>
      <c r="H59" s="2">
        <v>0.47667581340650728</v>
      </c>
      <c r="I59" s="2">
        <v>0.42767542140337123</v>
      </c>
      <c r="J59" s="2">
        <f t="shared" si="0"/>
        <v>4.9000392003136051E-2</v>
      </c>
      <c r="K59" s="2">
        <v>0.39698896865288519</v>
      </c>
      <c r="L59" s="2">
        <v>0.30106808527567619</v>
      </c>
      <c r="M59" s="2">
        <v>1.7397517995809179E-2</v>
      </c>
      <c r="N59" s="2">
        <v>0.40750157833758549</v>
      </c>
      <c r="O59" s="2">
        <v>7.6976328516489154E-2</v>
      </c>
      <c r="P59" s="2">
        <v>3.4444910516520627E-2</v>
      </c>
      <c r="Q59" s="2">
        <v>1.6305718867394719E-2</v>
      </c>
      <c r="R59" s="2">
        <v>1.9098384453048629E-3</v>
      </c>
      <c r="S59" s="2">
        <v>0.47667581340650728</v>
      </c>
      <c r="T59" s="2">
        <v>0.38337906703253632</v>
      </c>
      <c r="U59" s="2">
        <v>0.5583469657257214</v>
      </c>
      <c r="V59" s="2">
        <v>0.34044507068559932</v>
      </c>
      <c r="W59" s="2">
        <v>0.35199268631032721</v>
      </c>
      <c r="X59" s="2">
        <v>2.337872005265663</v>
      </c>
      <c r="Y59" s="2">
        <v>3.1657949980698139</v>
      </c>
    </row>
    <row r="60" spans="1:25" hidden="1" x14ac:dyDescent="0.25">
      <c r="A60">
        <v>22</v>
      </c>
      <c r="B60" t="s">
        <v>45</v>
      </c>
      <c r="C60">
        <v>2551</v>
      </c>
      <c r="D60">
        <v>3</v>
      </c>
      <c r="E60" t="s">
        <v>27</v>
      </c>
      <c r="F60">
        <v>8</v>
      </c>
      <c r="G60">
        <v>100</v>
      </c>
      <c r="H60" s="2">
        <v>0.47667581340650728</v>
      </c>
      <c r="I60" s="2">
        <v>0.45629165033320268</v>
      </c>
      <c r="J60" s="2">
        <f t="shared" si="0"/>
        <v>2.0384163073304595E-2</v>
      </c>
      <c r="K60" s="2">
        <v>0.39698896865288519</v>
      </c>
      <c r="L60" s="2">
        <v>0.34034156384508502</v>
      </c>
      <c r="M60" s="2">
        <v>1.7397517995809179E-2</v>
      </c>
      <c r="N60" s="2">
        <v>0.40750157833758549</v>
      </c>
      <c r="O60" s="2">
        <v>-3.0732026636037899E-2</v>
      </c>
      <c r="P60" s="2">
        <v>3.4444910516520627E-2</v>
      </c>
      <c r="Q60" s="2">
        <v>1.6305718867394719E-2</v>
      </c>
      <c r="R60" s="2">
        <v>3.7909471442521049E-3</v>
      </c>
      <c r="S60" s="2">
        <v>0.47667581340650728</v>
      </c>
      <c r="T60" s="2">
        <v>0.45629165033320268</v>
      </c>
      <c r="U60" s="2">
        <v>0.5583469657257214</v>
      </c>
      <c r="V60" s="2">
        <v>0.33667254388746259</v>
      </c>
      <c r="W60" s="2">
        <v>0.37057225497825091</v>
      </c>
      <c r="X60" s="2">
        <v>2.337872005265663</v>
      </c>
      <c r="Y60" s="2">
        <v>2.9578319306078069</v>
      </c>
    </row>
    <row r="61" spans="1:25" hidden="1" x14ac:dyDescent="0.25">
      <c r="A61">
        <v>22</v>
      </c>
      <c r="B61" t="s">
        <v>45</v>
      </c>
      <c r="C61">
        <v>2551</v>
      </c>
      <c r="D61">
        <v>3</v>
      </c>
      <c r="E61" t="s">
        <v>27</v>
      </c>
      <c r="F61">
        <v>8</v>
      </c>
      <c r="G61">
        <v>200</v>
      </c>
      <c r="H61" s="2">
        <v>0.47667581340650728</v>
      </c>
      <c r="I61" s="2">
        <v>0.48608388867110941</v>
      </c>
      <c r="J61" s="2">
        <f t="shared" si="0"/>
        <v>-9.4080752646021337E-3</v>
      </c>
      <c r="K61" s="2">
        <v>0.39698896865288519</v>
      </c>
      <c r="L61" s="2">
        <v>0.37574539881251368</v>
      </c>
      <c r="M61" s="2">
        <v>1.7397517995809179E-2</v>
      </c>
      <c r="N61" s="2">
        <v>0.40750157833758549</v>
      </c>
      <c r="O61" s="2">
        <v>5.5083816861670291E-2</v>
      </c>
      <c r="P61" s="2">
        <v>3.4444910516520627E-2</v>
      </c>
      <c r="Q61" s="2">
        <v>1.6305718867394719E-2</v>
      </c>
      <c r="R61" s="2">
        <v>3.7095193646888929E-3</v>
      </c>
      <c r="S61" s="2">
        <v>0.47667581340650728</v>
      </c>
      <c r="T61" s="2">
        <v>0.48608388867110941</v>
      </c>
      <c r="U61" s="2">
        <v>0.5583469657257214</v>
      </c>
      <c r="V61" s="2">
        <v>0.34804028057995351</v>
      </c>
      <c r="W61" s="2">
        <v>0.42039832395584192</v>
      </c>
      <c r="X61" s="2">
        <v>2.337872005265663</v>
      </c>
      <c r="Y61" s="2">
        <v>2.829398639737708</v>
      </c>
    </row>
    <row r="62" spans="1:25" hidden="1" x14ac:dyDescent="0.25">
      <c r="A62" s="5">
        <v>23</v>
      </c>
      <c r="B62" t="s">
        <v>46</v>
      </c>
      <c r="C62">
        <v>3031</v>
      </c>
      <c r="D62">
        <v>3</v>
      </c>
      <c r="E62" t="s">
        <v>27</v>
      </c>
      <c r="F62">
        <v>9</v>
      </c>
      <c r="G62">
        <v>50</v>
      </c>
      <c r="H62" s="2">
        <v>0.54833388320686238</v>
      </c>
      <c r="I62" s="2">
        <v>0.45430550973276151</v>
      </c>
      <c r="J62" s="2">
        <f t="shared" si="0"/>
        <v>9.4028373474100868E-2</v>
      </c>
      <c r="K62" s="2">
        <v>0.4706984319457676</v>
      </c>
      <c r="L62" s="2">
        <v>0.375745301068447</v>
      </c>
      <c r="M62" s="2">
        <v>-2.3200061649183621E-2</v>
      </c>
      <c r="N62" s="2">
        <v>0.37320127735952652</v>
      </c>
      <c r="O62" s="2">
        <v>0.314363840339064</v>
      </c>
      <c r="P62" s="2">
        <v>2.576152753186774E-2</v>
      </c>
      <c r="Q62" s="2">
        <v>2.1181152742358982E-2</v>
      </c>
      <c r="R62" s="2">
        <v>3.269941638128914E-3</v>
      </c>
      <c r="S62" s="2">
        <v>0.54833388320686238</v>
      </c>
      <c r="T62" s="2">
        <v>0.41900362916529199</v>
      </c>
      <c r="U62" s="2">
        <v>0.68295135832369969</v>
      </c>
      <c r="V62" s="2">
        <v>0.50381555217659912</v>
      </c>
      <c r="W62" s="2">
        <v>0.57053082412031897</v>
      </c>
      <c r="X62" s="2">
        <v>1.6511635584387301</v>
      </c>
      <c r="Y62" s="2">
        <v>2.716301563294524</v>
      </c>
    </row>
    <row r="63" spans="1:25" hidden="1" x14ac:dyDescent="0.25">
      <c r="A63" s="5">
        <v>23</v>
      </c>
      <c r="B63" t="s">
        <v>46</v>
      </c>
      <c r="C63">
        <v>3031</v>
      </c>
      <c r="D63">
        <v>3</v>
      </c>
      <c r="E63" t="s">
        <v>27</v>
      </c>
      <c r="F63">
        <v>9</v>
      </c>
      <c r="G63">
        <v>100</v>
      </c>
      <c r="H63" s="2">
        <v>0.54833388320686238</v>
      </c>
      <c r="I63" s="2">
        <v>0.51897063675354671</v>
      </c>
      <c r="J63" s="2">
        <f t="shared" si="0"/>
        <v>2.9363246453315672E-2</v>
      </c>
      <c r="K63" s="2">
        <v>0.4706984319457676</v>
      </c>
      <c r="L63" s="2">
        <v>0.43929843250395773</v>
      </c>
      <c r="M63" s="2">
        <v>-2.3200061649183621E-2</v>
      </c>
      <c r="N63" s="2">
        <v>0.37320127735952652</v>
      </c>
      <c r="O63" s="2">
        <v>0.34122821528168451</v>
      </c>
      <c r="P63" s="2">
        <v>2.576152753186774E-2</v>
      </c>
      <c r="Q63" s="2">
        <v>2.1181152742358982E-2</v>
      </c>
      <c r="R63" s="2">
        <v>2.5442519200696229E-3</v>
      </c>
      <c r="S63" s="2">
        <v>0.54833388320686238</v>
      </c>
      <c r="T63" s="2">
        <v>0.50313427911580333</v>
      </c>
      <c r="U63" s="2">
        <v>0.68295135832369969</v>
      </c>
      <c r="V63" s="2">
        <v>0.58325759157941903</v>
      </c>
      <c r="W63" s="2">
        <v>0.67835616409063126</v>
      </c>
      <c r="X63" s="2">
        <v>1.6511635584387301</v>
      </c>
      <c r="Y63" s="2">
        <v>2.2782635108075011</v>
      </c>
    </row>
    <row r="64" spans="1:25" x14ac:dyDescent="0.25">
      <c r="A64" s="5">
        <v>23</v>
      </c>
      <c r="B64" t="s">
        <v>46</v>
      </c>
      <c r="C64">
        <v>3031</v>
      </c>
      <c r="D64">
        <v>3</v>
      </c>
      <c r="E64" t="s">
        <v>27</v>
      </c>
      <c r="F64">
        <v>9</v>
      </c>
      <c r="G64">
        <v>200</v>
      </c>
      <c r="H64" s="2">
        <v>0.54833388320686238</v>
      </c>
      <c r="I64" s="2">
        <v>0.45397558561530849</v>
      </c>
      <c r="J64" s="2">
        <f t="shared" si="0"/>
        <v>9.4358297591553897E-2</v>
      </c>
      <c r="K64" s="2">
        <v>0.4706984319457676</v>
      </c>
      <c r="L64" s="2">
        <v>0.37746629543608529</v>
      </c>
      <c r="M64" s="2">
        <v>-2.3200061649183621E-2</v>
      </c>
      <c r="N64" s="2">
        <v>0.37320127735952652</v>
      </c>
      <c r="O64" s="2">
        <v>0.31013839325569431</v>
      </c>
      <c r="P64" s="2">
        <v>2.576152753186774E-2</v>
      </c>
      <c r="Q64" s="2">
        <v>2.1181152742358982E-2</v>
      </c>
      <c r="R64" s="2">
        <v>4.1996294847185594E-3</v>
      </c>
      <c r="S64" s="2">
        <v>0.54833388320686238</v>
      </c>
      <c r="T64" s="2">
        <v>0.44902672385351372</v>
      </c>
      <c r="U64" s="2">
        <v>0.68295135832369969</v>
      </c>
      <c r="V64" s="2">
        <v>0.52867435702772103</v>
      </c>
      <c r="W64" s="2">
        <v>0.64976623911647091</v>
      </c>
      <c r="X64" s="2">
        <v>1.6511635584387301</v>
      </c>
      <c r="Y64" s="2">
        <v>2.5714667040086372</v>
      </c>
    </row>
    <row r="65" spans="1:25" hidden="1" x14ac:dyDescent="0.25">
      <c r="A65">
        <v>24</v>
      </c>
      <c r="B65" t="s">
        <v>47</v>
      </c>
      <c r="C65">
        <v>399</v>
      </c>
      <c r="D65">
        <v>3</v>
      </c>
      <c r="E65" t="s">
        <v>27</v>
      </c>
      <c r="F65">
        <v>6</v>
      </c>
      <c r="G65">
        <v>50</v>
      </c>
      <c r="H65" s="2">
        <v>0.85213032581453629</v>
      </c>
      <c r="I65" s="2">
        <v>0.52882205513784464</v>
      </c>
      <c r="J65" s="2">
        <f t="shared" si="0"/>
        <v>0.32330827067669166</v>
      </c>
      <c r="K65" s="2">
        <v>0.79699209216891875</v>
      </c>
      <c r="L65" s="2">
        <v>0.35177455733284951</v>
      </c>
      <c r="M65" s="2">
        <v>0.1629717137719511</v>
      </c>
      <c r="N65" s="2">
        <v>0.41797528563085762</v>
      </c>
      <c r="O65" s="2">
        <v>0.1153186544464198</v>
      </c>
      <c r="P65" s="2">
        <v>6.6149244465470602E-2</v>
      </c>
      <c r="Q65" s="2">
        <v>7.3992276548492858E-2</v>
      </c>
      <c r="R65" s="2">
        <v>1.253282646824282E-2</v>
      </c>
      <c r="S65" s="2">
        <v>0.85213032581453629</v>
      </c>
      <c r="T65" s="2">
        <v>0.52882205513784464</v>
      </c>
      <c r="U65" s="2">
        <v>0.7848633640142979</v>
      </c>
      <c r="V65" s="2">
        <v>0.43638120333764069</v>
      </c>
      <c r="W65" s="2">
        <v>0.50570329640632572</v>
      </c>
      <c r="X65" s="2">
        <v>0.64405382485059226</v>
      </c>
      <c r="Y65" s="2">
        <v>1.6413747979630029</v>
      </c>
    </row>
    <row r="66" spans="1:25" hidden="1" x14ac:dyDescent="0.25">
      <c r="A66">
        <v>24</v>
      </c>
      <c r="B66" t="s">
        <v>47</v>
      </c>
      <c r="C66">
        <v>399</v>
      </c>
      <c r="D66">
        <v>3</v>
      </c>
      <c r="E66" t="s">
        <v>27</v>
      </c>
      <c r="F66">
        <v>6</v>
      </c>
      <c r="G66">
        <v>100</v>
      </c>
      <c r="H66" s="2">
        <v>0.85213032581453629</v>
      </c>
      <c r="I66" s="2">
        <v>0.55388471177944865</v>
      </c>
      <c r="J66" s="2">
        <f t="shared" ref="J66:J129" si="1">H66-I66</f>
        <v>0.29824561403508765</v>
      </c>
      <c r="K66" s="2">
        <v>0.79699209216891875</v>
      </c>
      <c r="L66" s="2">
        <v>0.40818945403639761</v>
      </c>
      <c r="M66" s="2">
        <v>0.1629717137719511</v>
      </c>
      <c r="N66" s="2">
        <v>0.41797528563085762</v>
      </c>
      <c r="O66" s="2">
        <v>0.34332216600440768</v>
      </c>
      <c r="P66" s="2">
        <v>6.6149244465470602E-2</v>
      </c>
      <c r="Q66" s="2">
        <v>7.3992276548492858E-2</v>
      </c>
      <c r="R66" s="2">
        <v>1.908734662389255E-2</v>
      </c>
      <c r="S66" s="2">
        <v>0.85213032581453629</v>
      </c>
      <c r="T66" s="2">
        <v>0.55388471177944865</v>
      </c>
      <c r="U66" s="2">
        <v>0.7848633640142979</v>
      </c>
      <c r="V66" s="2">
        <v>0.49808280046274678</v>
      </c>
      <c r="W66" s="2">
        <v>0.57689284137793229</v>
      </c>
      <c r="X66" s="2">
        <v>0.64405382485059226</v>
      </c>
      <c r="Y66" s="2">
        <v>1.644492009557317</v>
      </c>
    </row>
    <row r="67" spans="1:25" hidden="1" x14ac:dyDescent="0.25">
      <c r="A67">
        <v>24</v>
      </c>
      <c r="B67" t="s">
        <v>47</v>
      </c>
      <c r="C67">
        <v>399</v>
      </c>
      <c r="D67">
        <v>3</v>
      </c>
      <c r="E67" t="s">
        <v>27</v>
      </c>
      <c r="F67">
        <v>6</v>
      </c>
      <c r="G67">
        <v>200</v>
      </c>
      <c r="H67" s="2">
        <v>0.85213032581453629</v>
      </c>
      <c r="I67" s="2">
        <v>0.53132832080200498</v>
      </c>
      <c r="J67" s="2">
        <f t="shared" si="1"/>
        <v>0.32080200501253131</v>
      </c>
      <c r="K67" s="2">
        <v>0.79699209216891875</v>
      </c>
      <c r="L67" s="2">
        <v>0.31678707798807793</v>
      </c>
      <c r="M67" s="2">
        <v>0.1629717137719511</v>
      </c>
      <c r="N67" s="2">
        <v>0.41797528563085762</v>
      </c>
      <c r="O67" s="2">
        <v>3.2236239024446549E-2</v>
      </c>
      <c r="P67" s="2">
        <v>6.6149244465470602E-2</v>
      </c>
      <c r="Q67" s="2">
        <v>7.3992276548492858E-2</v>
      </c>
      <c r="R67" s="2">
        <v>1.282432651422551E-2</v>
      </c>
      <c r="S67" s="2">
        <v>0.85213032581453629</v>
      </c>
      <c r="T67" s="2">
        <v>0.53132832080200498</v>
      </c>
      <c r="U67" s="2">
        <v>0.7848633640142979</v>
      </c>
      <c r="V67" s="2">
        <v>0.26893682870019647</v>
      </c>
      <c r="W67" s="2">
        <v>0.29949087937405938</v>
      </c>
      <c r="X67" s="2">
        <v>0.64405382485059226</v>
      </c>
      <c r="Y67" s="2">
        <v>2.1213153840983821</v>
      </c>
    </row>
    <row r="68" spans="1:25" hidden="1" x14ac:dyDescent="0.25">
      <c r="A68">
        <v>26</v>
      </c>
      <c r="B68" t="s">
        <v>48</v>
      </c>
      <c r="C68">
        <v>2000</v>
      </c>
      <c r="D68">
        <v>3</v>
      </c>
      <c r="E68" t="s">
        <v>27</v>
      </c>
      <c r="F68">
        <v>3</v>
      </c>
      <c r="G68">
        <v>50</v>
      </c>
      <c r="H68" s="2">
        <v>1</v>
      </c>
      <c r="I68" s="2">
        <v>0.53800000000000003</v>
      </c>
      <c r="J68" s="2">
        <f t="shared" si="1"/>
        <v>0.46199999999999997</v>
      </c>
      <c r="K68" s="2">
        <v>1</v>
      </c>
      <c r="L68" s="2">
        <v>0.22143579373104141</v>
      </c>
      <c r="M68" s="2">
        <v>0.41605312637538688</v>
      </c>
      <c r="N68" s="2">
        <v>0.41605312637538688</v>
      </c>
      <c r="O68" s="2">
        <v>0.43527789871854949</v>
      </c>
      <c r="P68" s="2">
        <v>0.20573122055663701</v>
      </c>
      <c r="Q68" s="2">
        <v>0.20573122055663701</v>
      </c>
      <c r="R68" s="2">
        <v>3.852069815985596E-3</v>
      </c>
      <c r="S68" s="2">
        <v>1</v>
      </c>
      <c r="T68" s="2">
        <v>0.53800000000000003</v>
      </c>
      <c r="U68" s="2">
        <v>1</v>
      </c>
      <c r="V68" s="2">
        <v>0.35423139927114983</v>
      </c>
      <c r="W68" s="2">
        <v>0.35423139927114983</v>
      </c>
      <c r="X68" s="2">
        <v>2.2204460492503131E-16</v>
      </c>
      <c r="Y68" s="2">
        <v>1.37238351885887</v>
      </c>
    </row>
    <row r="69" spans="1:25" hidden="1" x14ac:dyDescent="0.25">
      <c r="A69">
        <v>26</v>
      </c>
      <c r="B69" t="s">
        <v>48</v>
      </c>
      <c r="C69">
        <v>2000</v>
      </c>
      <c r="D69">
        <v>3</v>
      </c>
      <c r="E69" t="s">
        <v>27</v>
      </c>
      <c r="F69">
        <v>3</v>
      </c>
      <c r="G69">
        <v>100</v>
      </c>
      <c r="H69" s="2">
        <v>1</v>
      </c>
      <c r="I69" s="2">
        <v>0.5635</v>
      </c>
      <c r="J69" s="2">
        <f t="shared" si="1"/>
        <v>0.4365</v>
      </c>
      <c r="K69" s="2">
        <v>1</v>
      </c>
      <c r="L69" s="2">
        <v>0.2415949960906959</v>
      </c>
      <c r="M69" s="2">
        <v>0.41605312637538688</v>
      </c>
      <c r="N69" s="2">
        <v>0.41605312637538688</v>
      </c>
      <c r="O69" s="2">
        <v>0.4330590976816967</v>
      </c>
      <c r="P69" s="2">
        <v>0.20573122055663701</v>
      </c>
      <c r="Q69" s="2">
        <v>0.20573122055663701</v>
      </c>
      <c r="R69" s="2">
        <v>8.9145243611373146E-3</v>
      </c>
      <c r="S69" s="2">
        <v>1</v>
      </c>
      <c r="T69" s="2">
        <v>0.5635</v>
      </c>
      <c r="U69" s="2">
        <v>1</v>
      </c>
      <c r="V69" s="2">
        <v>0.38920518303969232</v>
      </c>
      <c r="W69" s="2">
        <v>0.38920518303969232</v>
      </c>
      <c r="X69" s="2">
        <v>2.2204460492503131E-16</v>
      </c>
      <c r="Y69" s="2">
        <v>1.2597984470063719</v>
      </c>
    </row>
    <row r="70" spans="1:25" hidden="1" x14ac:dyDescent="0.25">
      <c r="A70">
        <v>26</v>
      </c>
      <c r="B70" t="s">
        <v>48</v>
      </c>
      <c r="C70">
        <v>2000</v>
      </c>
      <c r="D70">
        <v>3</v>
      </c>
      <c r="E70" t="s">
        <v>27</v>
      </c>
      <c r="F70">
        <v>3</v>
      </c>
      <c r="G70">
        <v>200</v>
      </c>
      <c r="H70" s="2">
        <v>1</v>
      </c>
      <c r="I70" s="2">
        <v>0.50600000000000001</v>
      </c>
      <c r="J70" s="2">
        <f t="shared" si="1"/>
        <v>0.49399999999999999</v>
      </c>
      <c r="K70" s="2">
        <v>1</v>
      </c>
      <c r="L70" s="2">
        <v>0.11421911421911431</v>
      </c>
      <c r="M70" s="2">
        <v>0.41605312637538688</v>
      </c>
      <c r="N70" s="2">
        <v>0.41605312637538688</v>
      </c>
      <c r="O70" s="2">
        <v>0.2160960917339543</v>
      </c>
      <c r="P70" s="2">
        <v>0.20573122055663701</v>
      </c>
      <c r="Q70" s="2">
        <v>0.20573122055663701</v>
      </c>
      <c r="R70" s="2">
        <v>2.836995539672503E-3</v>
      </c>
      <c r="S70" s="2">
        <v>1</v>
      </c>
      <c r="T70" s="2">
        <v>0.50600000000000001</v>
      </c>
      <c r="U70" s="2">
        <v>1</v>
      </c>
      <c r="V70" s="2">
        <v>0.20172144842641249</v>
      </c>
      <c r="W70" s="2">
        <v>0.20172144842641249</v>
      </c>
      <c r="X70" s="2">
        <v>2.2204460492503131E-16</v>
      </c>
      <c r="Y70" s="2">
        <v>1.820375822831241</v>
      </c>
    </row>
    <row r="71" spans="1:25" hidden="1" x14ac:dyDescent="0.25">
      <c r="A71">
        <v>27</v>
      </c>
      <c r="B71" t="s">
        <v>49</v>
      </c>
      <c r="C71">
        <v>2000</v>
      </c>
      <c r="D71">
        <v>3</v>
      </c>
      <c r="E71" t="s">
        <v>27</v>
      </c>
      <c r="F71">
        <v>6</v>
      </c>
      <c r="G71">
        <v>50</v>
      </c>
      <c r="H71" s="2">
        <v>0.91949999999999998</v>
      </c>
      <c r="I71" s="2">
        <v>0.56599999999999995</v>
      </c>
      <c r="J71" s="2">
        <f t="shared" si="1"/>
        <v>0.35350000000000004</v>
      </c>
      <c r="K71" s="2">
        <v>0.88930751883834769</v>
      </c>
      <c r="L71" s="2">
        <v>0.42555359955526723</v>
      </c>
      <c r="M71" s="2">
        <v>0.41976089044533488</v>
      </c>
      <c r="N71" s="2">
        <v>0.42536135663743702</v>
      </c>
      <c r="O71" s="2">
        <v>0.19652899776998051</v>
      </c>
      <c r="P71" s="2">
        <v>1.506247775071096E-2</v>
      </c>
      <c r="Q71" s="2">
        <v>2.4908211373875149E-2</v>
      </c>
      <c r="R71" s="2">
        <v>3.4029130903880989E-3</v>
      </c>
      <c r="S71" s="2">
        <v>0.91949999999999998</v>
      </c>
      <c r="T71" s="2">
        <v>0.56599999999999995</v>
      </c>
      <c r="U71" s="2">
        <v>0.87302508074206875</v>
      </c>
      <c r="V71" s="2">
        <v>0.59081562547671251</v>
      </c>
      <c r="W71" s="2">
        <v>0.57507958065196818</v>
      </c>
      <c r="X71" s="2">
        <v>0.34517555374136061</v>
      </c>
      <c r="Y71" s="2">
        <v>1.5755392661428149</v>
      </c>
    </row>
    <row r="72" spans="1:25" hidden="1" x14ac:dyDescent="0.25">
      <c r="A72">
        <v>27</v>
      </c>
      <c r="B72" t="s">
        <v>49</v>
      </c>
      <c r="C72">
        <v>2000</v>
      </c>
      <c r="D72">
        <v>3</v>
      </c>
      <c r="E72" t="s">
        <v>27</v>
      </c>
      <c r="F72">
        <v>6</v>
      </c>
      <c r="G72">
        <v>100</v>
      </c>
      <c r="H72" s="2">
        <v>0.91949999999999998</v>
      </c>
      <c r="I72" s="2">
        <v>0.5655</v>
      </c>
      <c r="J72" s="2">
        <f t="shared" si="1"/>
        <v>0.35399999999999998</v>
      </c>
      <c r="K72" s="2">
        <v>0.88930751883834769</v>
      </c>
      <c r="L72" s="2">
        <v>0.43397578276133841</v>
      </c>
      <c r="M72" s="2">
        <v>0.41976089044533488</v>
      </c>
      <c r="N72" s="2">
        <v>0.42536135663743702</v>
      </c>
      <c r="O72" s="2">
        <v>0.18822043222292981</v>
      </c>
      <c r="P72" s="2">
        <v>1.506247775071096E-2</v>
      </c>
      <c r="Q72" s="2">
        <v>2.4908211373875149E-2</v>
      </c>
      <c r="R72" s="2">
        <v>1.151476728224651E-3</v>
      </c>
      <c r="S72" s="2">
        <v>0.91949999999999998</v>
      </c>
      <c r="T72" s="2">
        <v>0.5655</v>
      </c>
      <c r="U72" s="2">
        <v>0.87302508074206875</v>
      </c>
      <c r="V72" s="2">
        <v>0.52422420639899836</v>
      </c>
      <c r="W72" s="2">
        <v>0.49903632955477739</v>
      </c>
      <c r="X72" s="2">
        <v>0.34517555374136061</v>
      </c>
      <c r="Y72" s="2">
        <v>1.897130657330897</v>
      </c>
    </row>
    <row r="73" spans="1:25" hidden="1" x14ac:dyDescent="0.25">
      <c r="A73">
        <v>27</v>
      </c>
      <c r="B73" t="s">
        <v>49</v>
      </c>
      <c r="C73">
        <v>2000</v>
      </c>
      <c r="D73">
        <v>3</v>
      </c>
      <c r="E73" t="s">
        <v>27</v>
      </c>
      <c r="F73">
        <v>6</v>
      </c>
      <c r="G73">
        <v>200</v>
      </c>
      <c r="H73" s="2">
        <v>0.91949999999999998</v>
      </c>
      <c r="I73" s="2">
        <v>0.47</v>
      </c>
      <c r="J73" s="2">
        <f t="shared" si="1"/>
        <v>0.44950000000000001</v>
      </c>
      <c r="K73" s="2">
        <v>0.88930751883834769</v>
      </c>
      <c r="L73" s="2">
        <v>0.30096216622592109</v>
      </c>
      <c r="M73" s="2">
        <v>0.41976089044533488</v>
      </c>
      <c r="N73" s="2">
        <v>0.42536135663743702</v>
      </c>
      <c r="O73" s="2">
        <v>0.17814935155723469</v>
      </c>
      <c r="P73" s="2">
        <v>1.506247775071096E-2</v>
      </c>
      <c r="Q73" s="2">
        <v>2.4908211373875149E-2</v>
      </c>
      <c r="R73" s="2">
        <v>2.1105090894371998E-3</v>
      </c>
      <c r="S73" s="2">
        <v>0.91949999999999998</v>
      </c>
      <c r="T73" s="2">
        <v>0.47</v>
      </c>
      <c r="U73" s="2">
        <v>0.87302508074206875</v>
      </c>
      <c r="V73" s="2">
        <v>0.51961143400112797</v>
      </c>
      <c r="W73" s="2">
        <v>0.51747322561875331</v>
      </c>
      <c r="X73" s="2">
        <v>0.34517555374136061</v>
      </c>
      <c r="Y73" s="2">
        <v>1.736634104555399</v>
      </c>
    </row>
    <row r="74" spans="1:25" hidden="1" x14ac:dyDescent="0.25">
      <c r="A74">
        <v>28</v>
      </c>
      <c r="B74" t="s">
        <v>50</v>
      </c>
      <c r="C74">
        <v>4200</v>
      </c>
      <c r="D74">
        <v>3</v>
      </c>
      <c r="E74" t="s">
        <v>27</v>
      </c>
      <c r="F74">
        <v>7</v>
      </c>
      <c r="G74">
        <v>50</v>
      </c>
      <c r="H74" s="2">
        <v>0.77952380952380951</v>
      </c>
      <c r="I74" s="2">
        <v>0.58976190476190471</v>
      </c>
      <c r="J74" s="2">
        <f t="shared" si="1"/>
        <v>0.1897619047619048</v>
      </c>
      <c r="K74" s="2">
        <v>0.73144296581097423</v>
      </c>
      <c r="L74" s="2">
        <v>0.50356040337517993</v>
      </c>
      <c r="M74" s="2">
        <v>0.39535958569303131</v>
      </c>
      <c r="N74" s="2">
        <v>0.42301152923219582</v>
      </c>
      <c r="O74" s="2">
        <v>0.31994822681084628</v>
      </c>
      <c r="P74" s="2">
        <v>7.0917004750259164E-3</v>
      </c>
      <c r="Q74" s="2">
        <v>1.0336741917328701E-2</v>
      </c>
      <c r="R74" s="2">
        <v>7.1798677624464039E-4</v>
      </c>
      <c r="S74" s="2">
        <v>0.77952380952380951</v>
      </c>
      <c r="T74" s="2">
        <v>0.58976190476190471</v>
      </c>
      <c r="U74" s="2">
        <v>0.79346289335503251</v>
      </c>
      <c r="V74" s="2">
        <v>0.53596174496574667</v>
      </c>
      <c r="W74" s="2">
        <v>0.5930909023301425</v>
      </c>
      <c r="X74" s="2">
        <v>0.83634283377459617</v>
      </c>
      <c r="Y74" s="2">
        <v>2.2253585240392169</v>
      </c>
    </row>
    <row r="75" spans="1:25" hidden="1" x14ac:dyDescent="0.25">
      <c r="A75">
        <v>28</v>
      </c>
      <c r="B75" t="s">
        <v>50</v>
      </c>
      <c r="C75">
        <v>4200</v>
      </c>
      <c r="D75">
        <v>3</v>
      </c>
      <c r="E75" t="s">
        <v>27</v>
      </c>
      <c r="F75">
        <v>7</v>
      </c>
      <c r="G75">
        <v>100</v>
      </c>
      <c r="H75" s="2">
        <v>0.77952380952380951</v>
      </c>
      <c r="I75" s="2">
        <v>0.60785714285714287</v>
      </c>
      <c r="J75" s="2">
        <f t="shared" si="1"/>
        <v>0.17166666666666663</v>
      </c>
      <c r="K75" s="2">
        <v>0.73144296581097423</v>
      </c>
      <c r="L75" s="2">
        <v>0.52582093972097932</v>
      </c>
      <c r="M75" s="2">
        <v>0.39535958569303131</v>
      </c>
      <c r="N75" s="2">
        <v>0.42301152923219582</v>
      </c>
      <c r="O75" s="2">
        <v>0.35964621688263171</v>
      </c>
      <c r="P75" s="2">
        <v>7.0917004750259164E-3</v>
      </c>
      <c r="Q75" s="2">
        <v>1.0336741917328701E-2</v>
      </c>
      <c r="R75" s="2">
        <v>5.2199078341061567E-3</v>
      </c>
      <c r="S75" s="2">
        <v>0.77952380952380951</v>
      </c>
      <c r="T75" s="2">
        <v>0.51833333333333331</v>
      </c>
      <c r="U75" s="2">
        <v>0.79346289335503251</v>
      </c>
      <c r="V75" s="2">
        <v>0.64535419559951912</v>
      </c>
      <c r="W75" s="2">
        <v>0.67217818482506952</v>
      </c>
      <c r="X75" s="2">
        <v>0.83634283377459617</v>
      </c>
      <c r="Y75" s="2">
        <v>1.708806060561836</v>
      </c>
    </row>
    <row r="76" spans="1:25" hidden="1" x14ac:dyDescent="0.25">
      <c r="A76">
        <v>28</v>
      </c>
      <c r="B76" t="s">
        <v>50</v>
      </c>
      <c r="C76">
        <v>4200</v>
      </c>
      <c r="D76">
        <v>3</v>
      </c>
      <c r="E76" t="s">
        <v>27</v>
      </c>
      <c r="F76">
        <v>7</v>
      </c>
      <c r="G76">
        <v>200</v>
      </c>
      <c r="H76" s="2">
        <v>0.77952380952380951</v>
      </c>
      <c r="I76" s="2">
        <v>0.50952380952380949</v>
      </c>
      <c r="J76" s="2">
        <f t="shared" si="1"/>
        <v>0.27</v>
      </c>
      <c r="K76" s="2">
        <v>0.73144296581097423</v>
      </c>
      <c r="L76" s="2">
        <v>0.42435589336612078</v>
      </c>
      <c r="M76" s="2">
        <v>0.39535958569303131</v>
      </c>
      <c r="N76" s="2">
        <v>0.42301152923219582</v>
      </c>
      <c r="O76" s="2">
        <v>0.43446454350188463</v>
      </c>
      <c r="P76" s="2">
        <v>7.0917004750259164E-3</v>
      </c>
      <c r="Q76" s="2">
        <v>1.0336741917328701E-2</v>
      </c>
      <c r="R76" s="2">
        <v>1.808897098780087E-3</v>
      </c>
      <c r="S76" s="2">
        <v>0.77952380952380951</v>
      </c>
      <c r="T76" s="2">
        <v>0.50952380952380949</v>
      </c>
      <c r="U76" s="2">
        <v>0.79346289335503251</v>
      </c>
      <c r="V76" s="2">
        <v>0.59977859602829542</v>
      </c>
      <c r="W76" s="2">
        <v>0.69116770899511748</v>
      </c>
      <c r="X76" s="2">
        <v>0.83634283377459617</v>
      </c>
      <c r="Y76" s="2">
        <v>1.8780418933768319</v>
      </c>
    </row>
    <row r="77" spans="1:25" hidden="1" x14ac:dyDescent="0.25">
      <c r="A77">
        <v>29</v>
      </c>
      <c r="B77" t="s">
        <v>51</v>
      </c>
      <c r="C77">
        <v>1000</v>
      </c>
      <c r="D77">
        <v>3</v>
      </c>
      <c r="E77" t="s">
        <v>27</v>
      </c>
      <c r="F77">
        <v>2</v>
      </c>
      <c r="G77">
        <v>50</v>
      </c>
      <c r="H77" s="2">
        <v>1</v>
      </c>
      <c r="I77" s="2">
        <v>1</v>
      </c>
      <c r="J77" s="2">
        <f t="shared" si="1"/>
        <v>0</v>
      </c>
      <c r="K77" s="2">
        <v>1</v>
      </c>
      <c r="L77" s="2">
        <v>1</v>
      </c>
      <c r="M77" s="2">
        <v>0.73067609996043614</v>
      </c>
      <c r="N77" s="2">
        <v>0.73067609996043614</v>
      </c>
      <c r="O77" s="2">
        <v>0.73067609996043614</v>
      </c>
      <c r="P77" s="2">
        <v>1.0031449297878099</v>
      </c>
      <c r="Q77" s="2">
        <v>1.0031449297878099</v>
      </c>
      <c r="R77" s="2">
        <v>1.0031449297878099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0</v>
      </c>
      <c r="Y77" s="2">
        <v>0</v>
      </c>
    </row>
    <row r="78" spans="1:25" hidden="1" x14ac:dyDescent="0.25">
      <c r="A78">
        <v>29</v>
      </c>
      <c r="B78" t="s">
        <v>51</v>
      </c>
      <c r="C78">
        <v>1000</v>
      </c>
      <c r="D78">
        <v>3</v>
      </c>
      <c r="E78" t="s">
        <v>27</v>
      </c>
      <c r="F78">
        <v>2</v>
      </c>
      <c r="G78">
        <v>100</v>
      </c>
      <c r="H78" s="2">
        <v>1</v>
      </c>
      <c r="I78" s="2">
        <v>1</v>
      </c>
      <c r="J78" s="2">
        <f t="shared" si="1"/>
        <v>0</v>
      </c>
      <c r="K78" s="2">
        <v>1</v>
      </c>
      <c r="L78" s="2">
        <v>1</v>
      </c>
      <c r="M78" s="2">
        <v>0.73067609996043614</v>
      </c>
      <c r="N78" s="2">
        <v>0.73067609996043614</v>
      </c>
      <c r="O78" s="2">
        <v>0.73067609996043614</v>
      </c>
      <c r="P78" s="2">
        <v>1.0031449297878099</v>
      </c>
      <c r="Q78" s="2">
        <v>1.0031449297878099</v>
      </c>
      <c r="R78" s="2">
        <v>1.0031449297878099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0</v>
      </c>
      <c r="Y78" s="2">
        <v>0</v>
      </c>
    </row>
    <row r="79" spans="1:25" hidden="1" x14ac:dyDescent="0.25">
      <c r="A79">
        <v>29</v>
      </c>
      <c r="B79" t="s">
        <v>51</v>
      </c>
      <c r="C79">
        <v>1000</v>
      </c>
      <c r="D79">
        <v>3</v>
      </c>
      <c r="E79" t="s">
        <v>27</v>
      </c>
      <c r="F79">
        <v>2</v>
      </c>
      <c r="G79">
        <v>200</v>
      </c>
      <c r="H79" s="2">
        <v>1</v>
      </c>
      <c r="I79" s="2">
        <v>1</v>
      </c>
      <c r="J79" s="2">
        <f t="shared" si="1"/>
        <v>0</v>
      </c>
      <c r="K79" s="2">
        <v>1</v>
      </c>
      <c r="L79" s="2">
        <v>1</v>
      </c>
      <c r="M79" s="2">
        <v>0.73067609996043614</v>
      </c>
      <c r="N79" s="2">
        <v>0.73067609996043614</v>
      </c>
      <c r="O79" s="2">
        <v>0.73067609996043614</v>
      </c>
      <c r="P79" s="2">
        <v>1.0031449297878099</v>
      </c>
      <c r="Q79" s="2">
        <v>1.0031449297878099</v>
      </c>
      <c r="R79" s="2">
        <v>1.0031449297878099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0</v>
      </c>
      <c r="Y79" s="2">
        <v>0</v>
      </c>
    </row>
    <row r="80" spans="1:25" hidden="1" x14ac:dyDescent="0.25">
      <c r="A80">
        <v>31</v>
      </c>
      <c r="B80" t="s">
        <v>52</v>
      </c>
      <c r="C80">
        <v>1000</v>
      </c>
      <c r="D80">
        <v>3</v>
      </c>
      <c r="E80" t="s">
        <v>27</v>
      </c>
      <c r="F80">
        <v>4</v>
      </c>
      <c r="G80">
        <v>50</v>
      </c>
      <c r="H80" s="2">
        <v>0.39200000000000002</v>
      </c>
      <c r="I80" s="2">
        <v>0.28499999999999998</v>
      </c>
      <c r="J80" s="2">
        <f t="shared" si="1"/>
        <v>0.10700000000000004</v>
      </c>
      <c r="K80" s="2">
        <v>0.18933333333333341</v>
      </c>
      <c r="L80" s="2">
        <v>4.6666666666666627E-2</v>
      </c>
      <c r="M80" s="2">
        <v>-4.2578419131562933E-2</v>
      </c>
      <c r="N80" s="2">
        <v>0.17266326019243661</v>
      </c>
      <c r="O80" s="2">
        <v>0.1527416584491168</v>
      </c>
      <c r="P80" s="2">
        <v>0.1249986979364677</v>
      </c>
      <c r="Q80" s="2">
        <v>7.327245667533803E-3</v>
      </c>
      <c r="R80" s="2">
        <v>9.4243480785647839E-3</v>
      </c>
      <c r="S80" s="2">
        <v>0.39200000000000002</v>
      </c>
      <c r="T80" s="2">
        <v>0.28499999999999998</v>
      </c>
      <c r="U80" s="2">
        <v>0.18236832479209891</v>
      </c>
      <c r="V80" s="2">
        <v>5.4660685091124227E-2</v>
      </c>
      <c r="W80" s="2">
        <v>0.10171494083824439</v>
      </c>
      <c r="X80" s="2">
        <v>2.6349302883473742</v>
      </c>
      <c r="Y80" s="2">
        <v>2.1981554863835462</v>
      </c>
    </row>
    <row r="81" spans="1:25" hidden="1" x14ac:dyDescent="0.25">
      <c r="A81">
        <v>31</v>
      </c>
      <c r="B81" t="s">
        <v>52</v>
      </c>
      <c r="C81">
        <v>1000</v>
      </c>
      <c r="D81">
        <v>3</v>
      </c>
      <c r="E81" t="s">
        <v>27</v>
      </c>
      <c r="F81">
        <v>4</v>
      </c>
      <c r="G81">
        <v>100</v>
      </c>
      <c r="H81" s="2">
        <v>0.39200000000000002</v>
      </c>
      <c r="I81" s="2">
        <v>0.28100000000000003</v>
      </c>
      <c r="J81" s="2">
        <f t="shared" si="1"/>
        <v>0.11099999999999999</v>
      </c>
      <c r="K81" s="2">
        <v>0.18933333333333341</v>
      </c>
      <c r="L81" s="2">
        <v>4.1333333333333368E-2</v>
      </c>
      <c r="M81" s="2">
        <v>-4.2578419131562933E-2</v>
      </c>
      <c r="N81" s="2">
        <v>0.17266326019243661</v>
      </c>
      <c r="O81" s="2">
        <v>0.29793480092065289</v>
      </c>
      <c r="P81" s="2">
        <v>0.1249986979364677</v>
      </c>
      <c r="Q81" s="2">
        <v>7.327245667533803E-3</v>
      </c>
      <c r="R81" s="2">
        <v>3.1409184599275439E-3</v>
      </c>
      <c r="S81" s="2">
        <v>0.39200000000000002</v>
      </c>
      <c r="T81" s="2">
        <v>0.28100000000000003</v>
      </c>
      <c r="U81" s="2">
        <v>0.18236832479209891</v>
      </c>
      <c r="V81" s="2">
        <v>4.1353441084013894E-3</v>
      </c>
      <c r="W81" s="2">
        <v>0.16231201273932139</v>
      </c>
      <c r="X81" s="2">
        <v>2.6349302883473742</v>
      </c>
      <c r="Y81" s="2">
        <v>2.9286038941787611</v>
      </c>
    </row>
    <row r="82" spans="1:25" hidden="1" x14ac:dyDescent="0.25">
      <c r="A82">
        <v>31</v>
      </c>
      <c r="B82" t="s">
        <v>52</v>
      </c>
      <c r="C82">
        <v>1000</v>
      </c>
      <c r="D82">
        <v>3</v>
      </c>
      <c r="E82" t="s">
        <v>27</v>
      </c>
      <c r="F82">
        <v>4</v>
      </c>
      <c r="G82">
        <v>200</v>
      </c>
      <c r="H82" s="2">
        <v>0.39200000000000002</v>
      </c>
      <c r="I82" s="2">
        <v>0.28499999999999998</v>
      </c>
      <c r="J82" s="2">
        <f t="shared" si="1"/>
        <v>0.10700000000000004</v>
      </c>
      <c r="K82" s="2">
        <v>0.18933333333333341</v>
      </c>
      <c r="L82" s="2">
        <v>4.6666666666666627E-2</v>
      </c>
      <c r="M82" s="2">
        <v>-4.2578419131562933E-2</v>
      </c>
      <c r="N82" s="2">
        <v>0.17266326019243661</v>
      </c>
      <c r="O82" s="2">
        <v>0.31355872260310319</v>
      </c>
      <c r="P82" s="2">
        <v>0.1249986979364677</v>
      </c>
      <c r="Q82" s="2">
        <v>7.327245667533803E-3</v>
      </c>
      <c r="R82" s="2">
        <v>3.1409935762220279E-3</v>
      </c>
      <c r="S82" s="2">
        <v>0.39200000000000002</v>
      </c>
      <c r="T82" s="2">
        <v>0.28499999999999998</v>
      </c>
      <c r="U82" s="2">
        <v>0.18236832479209891</v>
      </c>
      <c r="V82" s="2">
        <v>4.0227907319381204E-3</v>
      </c>
      <c r="W82" s="2">
        <v>0.13857502938758481</v>
      </c>
      <c r="X82" s="2">
        <v>2.6349302883473742</v>
      </c>
      <c r="Y82" s="2">
        <v>2.9828669604232072</v>
      </c>
    </row>
    <row r="83" spans="1:25" hidden="1" x14ac:dyDescent="0.25">
      <c r="A83" s="5">
        <v>32</v>
      </c>
      <c r="B83" t="s">
        <v>53</v>
      </c>
      <c r="C83">
        <v>1000</v>
      </c>
      <c r="D83">
        <v>3</v>
      </c>
      <c r="E83" t="s">
        <v>27</v>
      </c>
      <c r="F83">
        <v>4</v>
      </c>
      <c r="G83">
        <v>50</v>
      </c>
      <c r="H83" s="2">
        <v>0.38500000000000001</v>
      </c>
      <c r="I83" s="2">
        <v>0.314</v>
      </c>
      <c r="J83" s="2">
        <f t="shared" si="1"/>
        <v>7.1000000000000008E-2</v>
      </c>
      <c r="K83" s="2">
        <v>0.18</v>
      </c>
      <c r="L83" s="2">
        <v>8.533333333333333E-2</v>
      </c>
      <c r="M83" s="2">
        <v>-1.1183976000580039E-2</v>
      </c>
      <c r="N83" s="2">
        <v>0.49891367445977408</v>
      </c>
      <c r="O83" s="2">
        <v>0.40147074129995819</v>
      </c>
      <c r="P83" s="2">
        <v>4.9997733650389259E-2</v>
      </c>
      <c r="Q83" s="2">
        <v>1.4678283998989849E-2</v>
      </c>
      <c r="R83" s="2">
        <v>1.130881835078806E-2</v>
      </c>
      <c r="S83" s="2">
        <v>0.38500000000000001</v>
      </c>
      <c r="T83" s="2">
        <v>0.314</v>
      </c>
      <c r="U83" s="2">
        <v>0.25326376713533277</v>
      </c>
      <c r="V83" s="2">
        <v>6.7274852069141008E-2</v>
      </c>
      <c r="W83" s="2">
        <v>0.14384963515260121</v>
      </c>
      <c r="X83" s="2">
        <v>2.4800487554005839</v>
      </c>
      <c r="Y83" s="2">
        <v>2.265983201470807</v>
      </c>
    </row>
    <row r="84" spans="1:25" hidden="1" x14ac:dyDescent="0.25">
      <c r="A84" s="5">
        <v>32</v>
      </c>
      <c r="B84" t="s">
        <v>53</v>
      </c>
      <c r="C84">
        <v>1000</v>
      </c>
      <c r="D84">
        <v>3</v>
      </c>
      <c r="E84" t="s">
        <v>27</v>
      </c>
      <c r="F84">
        <v>4</v>
      </c>
      <c r="G84">
        <v>100</v>
      </c>
      <c r="H84" s="2">
        <v>0.38500000000000001</v>
      </c>
      <c r="I84" s="2">
        <v>0.32400000000000001</v>
      </c>
      <c r="J84" s="2">
        <f t="shared" si="1"/>
        <v>6.0999999999999999E-2</v>
      </c>
      <c r="K84" s="2">
        <v>0.18</v>
      </c>
      <c r="L84" s="2">
        <v>9.866666666666668E-2</v>
      </c>
      <c r="M84" s="2">
        <v>-1.1183976000580039E-2</v>
      </c>
      <c r="N84" s="2">
        <v>0.49891367445977408</v>
      </c>
      <c r="O84" s="2">
        <v>0.41721288073118318</v>
      </c>
      <c r="P84" s="2">
        <v>4.9997733650389259E-2</v>
      </c>
      <c r="Q84" s="2">
        <v>1.4678283998989849E-2</v>
      </c>
      <c r="R84" s="2">
        <v>1.131094921810631E-2</v>
      </c>
      <c r="S84" s="2">
        <v>0.38500000000000001</v>
      </c>
      <c r="T84" s="2">
        <v>0.32400000000000001</v>
      </c>
      <c r="U84" s="2">
        <v>0.25326376713533277</v>
      </c>
      <c r="V84" s="2">
        <v>8.0234801716890847E-2</v>
      </c>
      <c r="W84" s="2">
        <v>0.21647347348362481</v>
      </c>
      <c r="X84" s="2">
        <v>2.4800487554005839</v>
      </c>
      <c r="Y84" s="2">
        <v>2.2711027318808008</v>
      </c>
    </row>
    <row r="85" spans="1:25" x14ac:dyDescent="0.25">
      <c r="A85" s="5">
        <v>32</v>
      </c>
      <c r="B85" t="s">
        <v>53</v>
      </c>
      <c r="C85">
        <v>1000</v>
      </c>
      <c r="D85">
        <v>3</v>
      </c>
      <c r="E85" t="s">
        <v>27</v>
      </c>
      <c r="F85">
        <v>4</v>
      </c>
      <c r="G85">
        <v>200</v>
      </c>
      <c r="H85" s="2">
        <v>0.38500000000000001</v>
      </c>
      <c r="I85" s="2">
        <v>0.36399999999999999</v>
      </c>
      <c r="J85" s="2">
        <f t="shared" si="1"/>
        <v>2.1000000000000019E-2</v>
      </c>
      <c r="K85" s="2">
        <v>0.18</v>
      </c>
      <c r="L85" s="2">
        <v>0.152</v>
      </c>
      <c r="M85" s="2">
        <v>-1.1183976000580039E-2</v>
      </c>
      <c r="N85" s="2">
        <v>0.49891367445977408</v>
      </c>
      <c r="O85" s="2">
        <v>0.34097063416053391</v>
      </c>
      <c r="P85" s="2">
        <v>4.9997733650389259E-2</v>
      </c>
      <c r="Q85" s="2">
        <v>1.4678283998989849E-2</v>
      </c>
      <c r="R85" s="2">
        <v>1.8847027935398879E-3</v>
      </c>
      <c r="S85" s="2">
        <v>0.38500000000000001</v>
      </c>
      <c r="T85" s="2">
        <v>0.36399999999999999</v>
      </c>
      <c r="U85" s="2">
        <v>0.25326376713533277</v>
      </c>
      <c r="V85" s="2">
        <v>8.5139878924224893E-2</v>
      </c>
      <c r="W85" s="2">
        <v>0.28921520940303608</v>
      </c>
      <c r="X85" s="2">
        <v>2.4800487554005839</v>
      </c>
      <c r="Y85" s="2">
        <v>2.5202844905046509</v>
      </c>
    </row>
    <row r="86" spans="1:25" hidden="1" x14ac:dyDescent="0.25">
      <c r="A86">
        <v>33</v>
      </c>
      <c r="B86" t="s">
        <v>54</v>
      </c>
      <c r="C86">
        <v>3000</v>
      </c>
      <c r="D86">
        <v>3</v>
      </c>
      <c r="E86" t="s">
        <v>25</v>
      </c>
      <c r="F86">
        <v>2</v>
      </c>
      <c r="G86">
        <v>50</v>
      </c>
      <c r="H86" s="2">
        <v>0.7506666666666667</v>
      </c>
      <c r="I86" s="2">
        <v>0.80333333333333334</v>
      </c>
      <c r="J86" s="2">
        <f t="shared" si="1"/>
        <v>-5.2666666666666639E-2</v>
      </c>
      <c r="K86" s="2">
        <v>0.14913043709063289</v>
      </c>
      <c r="L86" s="2">
        <v>0.38270097965703298</v>
      </c>
      <c r="M86" s="2">
        <v>0.22425838393261391</v>
      </c>
      <c r="N86" s="2">
        <v>0.22998782568805601</v>
      </c>
      <c r="O86" s="2">
        <v>0.25775294376289892</v>
      </c>
      <c r="P86" s="2">
        <v>1.00519912644822E-3</v>
      </c>
      <c r="Q86" s="2">
        <v>2.131059700123521E-2</v>
      </c>
      <c r="R86" s="2">
        <v>4.133975455586897E-3</v>
      </c>
      <c r="S86" s="2">
        <v>0.7506666666666667</v>
      </c>
      <c r="T86" s="2">
        <v>0.80333333333333334</v>
      </c>
      <c r="U86" s="2">
        <v>6.7313554819572727E-2</v>
      </c>
      <c r="V86" s="2">
        <v>0.1835248113947559</v>
      </c>
      <c r="W86" s="2">
        <v>9.5451401987678031E-3</v>
      </c>
      <c r="X86" s="2">
        <v>0.93595131612214055</v>
      </c>
      <c r="Y86" s="2">
        <v>0.97205227967545993</v>
      </c>
    </row>
    <row r="87" spans="1:25" hidden="1" x14ac:dyDescent="0.25">
      <c r="A87">
        <v>33</v>
      </c>
      <c r="B87" t="s">
        <v>54</v>
      </c>
      <c r="C87">
        <v>3000</v>
      </c>
      <c r="D87">
        <v>3</v>
      </c>
      <c r="E87" t="s">
        <v>25</v>
      </c>
      <c r="F87">
        <v>2</v>
      </c>
      <c r="G87">
        <v>100</v>
      </c>
      <c r="H87" s="2">
        <v>0.7506666666666667</v>
      </c>
      <c r="I87" s="2">
        <v>0.72199999999999998</v>
      </c>
      <c r="J87" s="2">
        <f t="shared" si="1"/>
        <v>2.8666666666666729E-2</v>
      </c>
      <c r="K87" s="2">
        <v>0.14913043709063289</v>
      </c>
      <c r="L87" s="2">
        <v>0.29668011651160081</v>
      </c>
      <c r="M87" s="2">
        <v>0.22425838393261391</v>
      </c>
      <c r="N87" s="2">
        <v>0.22998782568805601</v>
      </c>
      <c r="O87" s="2">
        <v>0.1710129496283227</v>
      </c>
      <c r="P87" s="2">
        <v>1.00519912644822E-3</v>
      </c>
      <c r="Q87" s="2">
        <v>2.131059700123521E-2</v>
      </c>
      <c r="R87" s="2">
        <v>2.644364739806455E-3</v>
      </c>
      <c r="S87" s="2">
        <v>0.7506666666666667</v>
      </c>
      <c r="T87" s="2">
        <v>0.72199999999999998</v>
      </c>
      <c r="U87" s="2">
        <v>6.7313554819572727E-2</v>
      </c>
      <c r="V87" s="2">
        <v>7.0013968221118827E-2</v>
      </c>
      <c r="W87" s="2">
        <v>2.2939395854458772E-3</v>
      </c>
      <c r="X87" s="2">
        <v>0.93595131612214055</v>
      </c>
      <c r="Y87" s="2">
        <v>1.5655198974974061</v>
      </c>
    </row>
    <row r="88" spans="1:25" hidden="1" x14ac:dyDescent="0.25">
      <c r="A88">
        <v>33</v>
      </c>
      <c r="B88" t="s">
        <v>54</v>
      </c>
      <c r="C88">
        <v>3000</v>
      </c>
      <c r="D88">
        <v>3</v>
      </c>
      <c r="E88" t="s">
        <v>25</v>
      </c>
      <c r="F88">
        <v>2</v>
      </c>
      <c r="G88">
        <v>200</v>
      </c>
      <c r="H88" s="2">
        <v>0.7506666666666667</v>
      </c>
      <c r="I88" s="2">
        <v>0.80033333333333334</v>
      </c>
      <c r="J88" s="2">
        <f t="shared" si="1"/>
        <v>-4.9666666666666637E-2</v>
      </c>
      <c r="K88" s="2">
        <v>0.14913043709063289</v>
      </c>
      <c r="L88" s="2">
        <v>0.43455003146633092</v>
      </c>
      <c r="M88" s="2">
        <v>0.22425838393261391</v>
      </c>
      <c r="N88" s="2">
        <v>0.22998782568805601</v>
      </c>
      <c r="O88" s="2">
        <v>0.21358401502988239</v>
      </c>
      <c r="P88" s="2">
        <v>1.00519912644822E-3</v>
      </c>
      <c r="Q88" s="2">
        <v>2.131059700123521E-2</v>
      </c>
      <c r="R88" s="2">
        <v>2.1121915836540129E-3</v>
      </c>
      <c r="S88" s="2">
        <v>0.7506666666666667</v>
      </c>
      <c r="T88" s="2">
        <v>0.80033333333333334</v>
      </c>
      <c r="U88" s="2">
        <v>6.7313554819572727E-2</v>
      </c>
      <c r="V88" s="2">
        <v>0.1600615574358468</v>
      </c>
      <c r="W88" s="2">
        <v>4.1791697255579718E-4</v>
      </c>
      <c r="X88" s="2">
        <v>0.93595131612214055</v>
      </c>
      <c r="Y88" s="2">
        <v>1.231314590449069</v>
      </c>
    </row>
    <row r="89" spans="1:25" hidden="1" x14ac:dyDescent="0.25">
      <c r="A89" s="8">
        <v>34</v>
      </c>
      <c r="B89" t="s">
        <v>55</v>
      </c>
      <c r="C89">
        <v>5000</v>
      </c>
      <c r="D89">
        <v>3</v>
      </c>
      <c r="E89" t="s">
        <v>25</v>
      </c>
      <c r="F89">
        <v>2</v>
      </c>
      <c r="G89">
        <v>50</v>
      </c>
      <c r="H89" s="2">
        <v>0.71760000000000002</v>
      </c>
      <c r="I89" s="2">
        <v>0.74980000000000002</v>
      </c>
      <c r="J89" s="2">
        <f t="shared" si="1"/>
        <v>-3.2200000000000006E-2</v>
      </c>
      <c r="K89" s="2">
        <v>0.1210218457196628</v>
      </c>
      <c r="L89" s="2">
        <v>0.31479688191501948</v>
      </c>
      <c r="M89" s="2">
        <v>0.2030756372800496</v>
      </c>
      <c r="N89" s="2">
        <v>0.19437205521245049</v>
      </c>
      <c r="O89" s="2">
        <v>0.2130997125148025</v>
      </c>
      <c r="P89" s="2">
        <v>1.4142233384841199E-3</v>
      </c>
      <c r="Q89" s="2">
        <v>1.6102459775030671E-2</v>
      </c>
      <c r="R89" s="2">
        <v>3.2419508749102991E-3</v>
      </c>
      <c r="S89" s="2">
        <v>0.71760000000000002</v>
      </c>
      <c r="T89" s="2">
        <v>0.74980000000000002</v>
      </c>
      <c r="U89" s="2">
        <v>5.4701891449096277E-2</v>
      </c>
      <c r="V89" s="2">
        <v>9.3169389836421271E-2</v>
      </c>
      <c r="W89" s="2">
        <v>0.13880596502989939</v>
      </c>
      <c r="X89" s="2">
        <v>0.98135567368866949</v>
      </c>
      <c r="Y89" s="2">
        <v>1.3219225019573519</v>
      </c>
    </row>
    <row r="90" spans="1:25" hidden="1" x14ac:dyDescent="0.25">
      <c r="A90" s="8">
        <v>34</v>
      </c>
      <c r="B90" t="s">
        <v>55</v>
      </c>
      <c r="C90">
        <v>5000</v>
      </c>
      <c r="D90">
        <v>3</v>
      </c>
      <c r="E90" t="s">
        <v>25</v>
      </c>
      <c r="F90">
        <v>2</v>
      </c>
      <c r="G90">
        <v>100</v>
      </c>
      <c r="H90" s="2">
        <v>0.71760000000000002</v>
      </c>
      <c r="I90" s="2">
        <v>0.75819999999999999</v>
      </c>
      <c r="J90" s="2">
        <f t="shared" si="1"/>
        <v>-4.0599999999999969E-2</v>
      </c>
      <c r="K90" s="2">
        <v>0.1210218457196628</v>
      </c>
      <c r="L90" s="2">
        <v>0.3787876483459206</v>
      </c>
      <c r="M90" s="2">
        <v>0.2030756372800496</v>
      </c>
      <c r="N90" s="2">
        <v>0.19437205521245049</v>
      </c>
      <c r="O90" s="2">
        <v>0.20720730711147239</v>
      </c>
      <c r="P90" s="2">
        <v>1.4142233384841199E-3</v>
      </c>
      <c r="Q90" s="2">
        <v>1.6102459775030671E-2</v>
      </c>
      <c r="R90" s="2">
        <v>3.862299308572461E-3</v>
      </c>
      <c r="S90" s="2">
        <v>0.71760000000000002</v>
      </c>
      <c r="T90" s="2">
        <v>0.75819999999999999</v>
      </c>
      <c r="U90" s="2">
        <v>5.4701891449096277E-2</v>
      </c>
      <c r="V90" s="2">
        <v>0.1165844776706052</v>
      </c>
      <c r="W90" s="2">
        <v>8.9947348800549859E-2</v>
      </c>
      <c r="X90" s="2">
        <v>0.98135567368866949</v>
      </c>
      <c r="Y90" s="2">
        <v>1.422313422788134</v>
      </c>
    </row>
    <row r="91" spans="1:25" hidden="1" x14ac:dyDescent="0.25">
      <c r="A91" s="8">
        <v>34</v>
      </c>
      <c r="B91" t="s">
        <v>55</v>
      </c>
      <c r="C91">
        <v>5000</v>
      </c>
      <c r="D91">
        <v>3</v>
      </c>
      <c r="E91" t="s">
        <v>25</v>
      </c>
      <c r="F91">
        <v>2</v>
      </c>
      <c r="G91">
        <v>200</v>
      </c>
      <c r="H91" s="2">
        <v>0.71760000000000002</v>
      </c>
      <c r="I91" s="2">
        <v>0.77600000000000002</v>
      </c>
      <c r="J91" s="2">
        <f t="shared" si="1"/>
        <v>-5.8400000000000007E-2</v>
      </c>
      <c r="K91" s="2">
        <v>0.1210218457196628</v>
      </c>
      <c r="L91" s="2">
        <v>0.3747436169697263</v>
      </c>
      <c r="M91" s="2">
        <v>0.2030756372800496</v>
      </c>
      <c r="N91" s="2">
        <v>0.19437205521245049</v>
      </c>
      <c r="O91" s="2">
        <v>0.22221261563090849</v>
      </c>
      <c r="P91" s="2">
        <v>1.4142233384841199E-3</v>
      </c>
      <c r="Q91" s="2">
        <v>1.6102459775030671E-2</v>
      </c>
      <c r="R91" s="2">
        <v>2.6070749505148088E-3</v>
      </c>
      <c r="S91" s="2">
        <v>0.71760000000000002</v>
      </c>
      <c r="T91" s="2">
        <v>0.77600000000000002</v>
      </c>
      <c r="U91" s="2">
        <v>5.4701891449096277E-2</v>
      </c>
      <c r="V91" s="2">
        <v>0.1448161014602804</v>
      </c>
      <c r="W91" s="2">
        <v>0.16252342785063589</v>
      </c>
      <c r="X91" s="2">
        <v>0.98135567368866949</v>
      </c>
      <c r="Y91" s="2">
        <v>1.1807789123646031</v>
      </c>
    </row>
    <row r="92" spans="1:25" hidden="1" x14ac:dyDescent="0.25">
      <c r="A92">
        <v>35</v>
      </c>
      <c r="B92" t="s">
        <v>56</v>
      </c>
      <c r="C92">
        <v>3000</v>
      </c>
      <c r="D92">
        <v>3</v>
      </c>
      <c r="E92" t="s">
        <v>27</v>
      </c>
      <c r="F92">
        <v>9</v>
      </c>
      <c r="G92">
        <v>50</v>
      </c>
      <c r="H92" s="2">
        <v>0.9986666666666667</v>
      </c>
      <c r="I92" s="2">
        <v>0.15333333333333329</v>
      </c>
      <c r="J92" s="2">
        <f t="shared" si="1"/>
        <v>0.84533333333333338</v>
      </c>
      <c r="K92" s="2">
        <v>0.99850000037499997</v>
      </c>
      <c r="L92" s="2">
        <v>4.7276824596161629E-2</v>
      </c>
      <c r="M92" s="2">
        <v>0.54873723523850348</v>
      </c>
      <c r="N92" s="2">
        <v>0.54816882454652605</v>
      </c>
      <c r="O92" s="2">
        <v>0.1818682314184229</v>
      </c>
      <c r="P92" s="2">
        <v>6.2280760889713793E-2</v>
      </c>
      <c r="Q92" s="2">
        <v>5.438439645347639E-2</v>
      </c>
      <c r="R92" s="2">
        <v>4.1410092251454684E-3</v>
      </c>
      <c r="S92" s="2">
        <v>0.9986666666666667</v>
      </c>
      <c r="T92" s="2">
        <v>0.15333333333333329</v>
      </c>
      <c r="U92" s="2">
        <v>0.99670624917411899</v>
      </c>
      <c r="V92" s="2">
        <v>4.5797162009495719E-2</v>
      </c>
      <c r="W92" s="2">
        <v>4.5797412008900799E-2</v>
      </c>
      <c r="X92" s="2">
        <v>2.0864572669589521E-2</v>
      </c>
      <c r="Y92" s="2">
        <v>3.1309646983182509</v>
      </c>
    </row>
    <row r="93" spans="1:25" hidden="1" x14ac:dyDescent="0.25">
      <c r="A93">
        <v>35</v>
      </c>
      <c r="B93" t="s">
        <v>56</v>
      </c>
      <c r="C93">
        <v>3000</v>
      </c>
      <c r="D93">
        <v>3</v>
      </c>
      <c r="E93" t="s">
        <v>27</v>
      </c>
      <c r="F93">
        <v>9</v>
      </c>
      <c r="G93">
        <v>100</v>
      </c>
      <c r="H93" s="2">
        <v>0.9986666666666667</v>
      </c>
      <c r="I93" s="2">
        <v>0.66900000000000004</v>
      </c>
      <c r="J93" s="2">
        <f t="shared" si="1"/>
        <v>0.32966666666666666</v>
      </c>
      <c r="K93" s="2">
        <v>0.99850000037499997</v>
      </c>
      <c r="L93" s="2">
        <v>0.62762071763825289</v>
      </c>
      <c r="M93" s="2">
        <v>0.54873723523850348</v>
      </c>
      <c r="N93" s="2">
        <v>0.54816882454652605</v>
      </c>
      <c r="O93" s="2">
        <v>0.30617735493804799</v>
      </c>
      <c r="P93" s="2">
        <v>6.2280760889713793E-2</v>
      </c>
      <c r="Q93" s="2">
        <v>5.438439645347639E-2</v>
      </c>
      <c r="R93" s="2">
        <v>5.5605869883618942E-3</v>
      </c>
      <c r="S93" s="2">
        <v>0.9986666666666667</v>
      </c>
      <c r="T93" s="2">
        <v>0.66900000000000004</v>
      </c>
      <c r="U93" s="2">
        <v>0.99670624917411899</v>
      </c>
      <c r="V93" s="2">
        <v>0.7261535694641793</v>
      </c>
      <c r="W93" s="2">
        <v>0.72697966334976993</v>
      </c>
      <c r="X93" s="2">
        <v>2.0864572669589521E-2</v>
      </c>
      <c r="Y93" s="2">
        <v>1.4059611632287849</v>
      </c>
    </row>
    <row r="94" spans="1:25" hidden="1" x14ac:dyDescent="0.25">
      <c r="A94">
        <v>35</v>
      </c>
      <c r="B94" t="s">
        <v>56</v>
      </c>
      <c r="C94">
        <v>3000</v>
      </c>
      <c r="D94">
        <v>3</v>
      </c>
      <c r="E94" t="s">
        <v>27</v>
      </c>
      <c r="F94">
        <v>9</v>
      </c>
      <c r="G94">
        <v>200</v>
      </c>
      <c r="H94" s="2">
        <v>0.9986666666666667</v>
      </c>
      <c r="I94" s="2">
        <v>0.77933333333333332</v>
      </c>
      <c r="J94" s="2">
        <f t="shared" si="1"/>
        <v>0.21933333333333338</v>
      </c>
      <c r="K94" s="2">
        <v>0.99850000037499997</v>
      </c>
      <c r="L94" s="2">
        <v>0.7517519239225896</v>
      </c>
      <c r="M94" s="2">
        <v>0.54873723523850348</v>
      </c>
      <c r="N94" s="2">
        <v>0.54816882454652605</v>
      </c>
      <c r="O94" s="2">
        <v>0.37055653736052302</v>
      </c>
      <c r="P94" s="2">
        <v>6.2280760889713793E-2</v>
      </c>
      <c r="Q94" s="2">
        <v>5.438439645347639E-2</v>
      </c>
      <c r="R94" s="2">
        <v>3.7515877080855119E-3</v>
      </c>
      <c r="S94" s="2">
        <v>0.9986666666666667</v>
      </c>
      <c r="T94" s="2">
        <v>0.7533333333333333</v>
      </c>
      <c r="U94" s="2">
        <v>0.99670624917411899</v>
      </c>
      <c r="V94" s="2">
        <v>0.81391537415448856</v>
      </c>
      <c r="W94" s="2">
        <v>0.81136047267264644</v>
      </c>
      <c r="X94" s="2">
        <v>2.0864572669589521E-2</v>
      </c>
      <c r="Y94" s="2">
        <v>1.1438304645468249</v>
      </c>
    </row>
    <row r="95" spans="1:25" hidden="1" x14ac:dyDescent="0.25">
      <c r="A95">
        <v>36</v>
      </c>
      <c r="B95" t="s">
        <v>57</v>
      </c>
      <c r="C95">
        <v>1000</v>
      </c>
      <c r="D95">
        <v>3</v>
      </c>
      <c r="E95" t="s">
        <v>27</v>
      </c>
      <c r="F95">
        <v>2</v>
      </c>
      <c r="G95">
        <v>50</v>
      </c>
      <c r="H95" s="2">
        <v>0.51500000000000001</v>
      </c>
      <c r="I95" s="2">
        <v>0.51700000000000002</v>
      </c>
      <c r="J95" s="2">
        <f t="shared" si="1"/>
        <v>-2.0000000000000018E-3</v>
      </c>
      <c r="K95" s="2">
        <v>0.21009771986970691</v>
      </c>
      <c r="L95" s="2">
        <v>-8.8818755635707819E-2</v>
      </c>
      <c r="M95" s="2">
        <v>2.0003489079547438E-3</v>
      </c>
      <c r="N95" s="2">
        <v>0.28253581328441357</v>
      </c>
      <c r="O95" s="2">
        <v>0.21403335743496321</v>
      </c>
      <c r="P95" s="2">
        <v>2.1397826068335148E-2</v>
      </c>
      <c r="Q95" s="2">
        <v>2.9987929850198249E-2</v>
      </c>
      <c r="R95" s="2">
        <v>2.5656257422666442E-3</v>
      </c>
      <c r="S95" s="2">
        <v>0.48499999999999999</v>
      </c>
      <c r="T95" s="2">
        <v>0.51700000000000002</v>
      </c>
      <c r="U95" s="2">
        <v>0.14528519312504709</v>
      </c>
      <c r="V95" s="2">
        <v>6.2662017510443221E-3</v>
      </c>
      <c r="W95" s="2">
        <v>7.2796359934276147E-2</v>
      </c>
      <c r="X95" s="2">
        <v>1.376145841876383</v>
      </c>
      <c r="Y95" s="2">
        <v>1.8113372373531129</v>
      </c>
    </row>
    <row r="96" spans="1:25" hidden="1" x14ac:dyDescent="0.25">
      <c r="A96">
        <v>36</v>
      </c>
      <c r="B96" t="s">
        <v>57</v>
      </c>
      <c r="C96">
        <v>1000</v>
      </c>
      <c r="D96">
        <v>3</v>
      </c>
      <c r="E96" t="s">
        <v>27</v>
      </c>
      <c r="F96">
        <v>2</v>
      </c>
      <c r="G96">
        <v>100</v>
      </c>
      <c r="H96" s="2">
        <v>0.51500000000000001</v>
      </c>
      <c r="I96" s="2">
        <v>0.56699999999999995</v>
      </c>
      <c r="J96" s="2">
        <f t="shared" si="1"/>
        <v>-5.1999999999999935E-2</v>
      </c>
      <c r="K96" s="2">
        <v>0.21009771986970691</v>
      </c>
      <c r="L96" s="2">
        <v>0.2115804806991988</v>
      </c>
      <c r="M96" s="2">
        <v>2.0003489079547438E-3</v>
      </c>
      <c r="N96" s="2">
        <v>0.28253581328441357</v>
      </c>
      <c r="O96" s="2">
        <v>0.1555205573842062</v>
      </c>
      <c r="P96" s="2">
        <v>2.1397826068335148E-2</v>
      </c>
      <c r="Q96" s="2">
        <v>2.9987929850198249E-2</v>
      </c>
      <c r="R96" s="2">
        <v>4.6643034563666934E-3</v>
      </c>
      <c r="S96" s="2">
        <v>0.48499999999999999</v>
      </c>
      <c r="T96" s="2">
        <v>0.433</v>
      </c>
      <c r="U96" s="2">
        <v>0.14528519312504709</v>
      </c>
      <c r="V96" s="2">
        <v>5.5378636579077198E-2</v>
      </c>
      <c r="W96" s="2">
        <v>3.9124254643985522E-2</v>
      </c>
      <c r="X96" s="2">
        <v>1.376145841876383</v>
      </c>
      <c r="Y96" s="2">
        <v>1.731314137451718</v>
      </c>
    </row>
    <row r="97" spans="1:25" hidden="1" x14ac:dyDescent="0.25">
      <c r="A97">
        <v>36</v>
      </c>
      <c r="B97" t="s">
        <v>57</v>
      </c>
      <c r="C97">
        <v>1000</v>
      </c>
      <c r="D97">
        <v>3</v>
      </c>
      <c r="E97" t="s">
        <v>27</v>
      </c>
      <c r="F97">
        <v>2</v>
      </c>
      <c r="G97">
        <v>200</v>
      </c>
      <c r="H97" s="2">
        <v>0.51500000000000001</v>
      </c>
      <c r="I97" s="2">
        <v>0.54200000000000004</v>
      </c>
      <c r="J97" s="2">
        <f t="shared" si="1"/>
        <v>-2.7000000000000024E-2</v>
      </c>
      <c r="K97" s="2">
        <v>0.21009771986970691</v>
      </c>
      <c r="L97" s="2">
        <v>-0.26101321585903048</v>
      </c>
      <c r="M97" s="2">
        <v>2.0003489079547438E-3</v>
      </c>
      <c r="N97" s="2">
        <v>0.28253581328441357</v>
      </c>
      <c r="O97" s="2">
        <v>0.16540477059788741</v>
      </c>
      <c r="P97" s="2">
        <v>2.1397826068335148E-2</v>
      </c>
      <c r="Q97" s="2">
        <v>2.9987929850198249E-2</v>
      </c>
      <c r="R97" s="2">
        <v>1.4247441379026161E-2</v>
      </c>
      <c r="S97" s="2">
        <v>0.48499999999999999</v>
      </c>
      <c r="T97" s="2">
        <v>0.54200000000000004</v>
      </c>
      <c r="U97" s="2">
        <v>0.14528519312504709</v>
      </c>
      <c r="V97" s="2">
        <v>0.1023245998002124</v>
      </c>
      <c r="W97" s="2">
        <v>6.8153442333993997E-3</v>
      </c>
      <c r="X97" s="2">
        <v>1.376145841876383</v>
      </c>
      <c r="Y97" s="2">
        <v>1.330438800316192</v>
      </c>
    </row>
    <row r="98" spans="1:25" hidden="1" x14ac:dyDescent="0.25">
      <c r="A98">
        <v>37</v>
      </c>
      <c r="B98" t="s">
        <v>58</v>
      </c>
      <c r="C98">
        <v>3000</v>
      </c>
      <c r="D98">
        <v>3</v>
      </c>
      <c r="E98" t="s">
        <v>27</v>
      </c>
      <c r="F98">
        <v>2</v>
      </c>
      <c r="G98">
        <v>50</v>
      </c>
      <c r="H98" s="2">
        <v>0.51466666666666672</v>
      </c>
      <c r="I98" s="2">
        <v>0.55900000000000005</v>
      </c>
      <c r="J98" s="2">
        <f t="shared" si="1"/>
        <v>-4.4333333333333336E-2</v>
      </c>
      <c r="K98" s="2">
        <v>-0.16331096196867989</v>
      </c>
      <c r="L98" s="2">
        <v>0.21090301801264469</v>
      </c>
      <c r="M98" s="2">
        <v>6.323057220936161E-2</v>
      </c>
      <c r="N98" s="2">
        <v>0.18554441437140981</v>
      </c>
      <c r="O98" s="2">
        <v>0.20126594039636461</v>
      </c>
      <c r="P98" s="2">
        <v>1.664628851021041E-3</v>
      </c>
      <c r="Q98" s="2">
        <v>1.443552869493718E-2</v>
      </c>
      <c r="R98" s="2">
        <v>4.6130419080778664E-3</v>
      </c>
      <c r="S98" s="2">
        <v>0.51466666666666672</v>
      </c>
      <c r="T98" s="2">
        <v>0.441</v>
      </c>
      <c r="U98" s="2">
        <v>6.6125543384443833E-2</v>
      </c>
      <c r="V98" s="2">
        <v>7.5394936123256109E-2</v>
      </c>
      <c r="W98" s="2">
        <v>6.0371519468784872E-3</v>
      </c>
      <c r="X98" s="2">
        <v>1.2655168143737701</v>
      </c>
      <c r="Y98" s="2">
        <v>1.557658746116878</v>
      </c>
    </row>
    <row r="99" spans="1:25" hidden="1" x14ac:dyDescent="0.25">
      <c r="A99">
        <v>37</v>
      </c>
      <c r="B99" t="s">
        <v>58</v>
      </c>
      <c r="C99">
        <v>3000</v>
      </c>
      <c r="D99">
        <v>3</v>
      </c>
      <c r="E99" t="s">
        <v>27</v>
      </c>
      <c r="F99">
        <v>2</v>
      </c>
      <c r="G99">
        <v>100</v>
      </c>
      <c r="H99" s="2">
        <v>0.51466666666666672</v>
      </c>
      <c r="I99" s="2">
        <v>0.62033333333333329</v>
      </c>
      <c r="J99" s="2">
        <f t="shared" si="1"/>
        <v>-0.10566666666666658</v>
      </c>
      <c r="K99" s="2">
        <v>-0.16331096196867989</v>
      </c>
      <c r="L99" s="2">
        <v>0.28803600450056249</v>
      </c>
      <c r="M99" s="2">
        <v>6.323057220936161E-2</v>
      </c>
      <c r="N99" s="2">
        <v>0.18554441437140981</v>
      </c>
      <c r="O99" s="2">
        <v>0.25223408626354921</v>
      </c>
      <c r="P99" s="2">
        <v>1.664628851021041E-3</v>
      </c>
      <c r="Q99" s="2">
        <v>1.443552869493718E-2</v>
      </c>
      <c r="R99" s="2">
        <v>2.4384670818082561E-3</v>
      </c>
      <c r="S99" s="2">
        <v>0.51466666666666672</v>
      </c>
      <c r="T99" s="2">
        <v>0.62033333333333329</v>
      </c>
      <c r="U99" s="2">
        <v>6.6125543384443833E-2</v>
      </c>
      <c r="V99" s="2">
        <v>8.8305654226967373E-2</v>
      </c>
      <c r="W99" s="2">
        <v>5.0281908025461071E-2</v>
      </c>
      <c r="X99" s="2">
        <v>1.2655168143737701</v>
      </c>
      <c r="Y99" s="2">
        <v>1.718098546298036</v>
      </c>
    </row>
    <row r="100" spans="1:25" hidden="1" x14ac:dyDescent="0.25">
      <c r="A100">
        <v>37</v>
      </c>
      <c r="B100" t="s">
        <v>58</v>
      </c>
      <c r="C100">
        <v>3000</v>
      </c>
      <c r="D100">
        <v>3</v>
      </c>
      <c r="E100" t="s">
        <v>27</v>
      </c>
      <c r="F100">
        <v>2</v>
      </c>
      <c r="G100">
        <v>200</v>
      </c>
      <c r="H100" s="2">
        <v>0.51466666666666672</v>
      </c>
      <c r="I100" s="2">
        <v>0.52066666666666672</v>
      </c>
      <c r="J100" s="2">
        <f t="shared" si="1"/>
        <v>-6.0000000000000053E-3</v>
      </c>
      <c r="K100" s="2">
        <v>-0.16331096196867989</v>
      </c>
      <c r="L100" s="2">
        <v>4.3119510247537962E-2</v>
      </c>
      <c r="M100" s="2">
        <v>6.323057220936161E-2</v>
      </c>
      <c r="N100" s="2">
        <v>0.18554441437140981</v>
      </c>
      <c r="O100" s="2">
        <v>0.22405992334998431</v>
      </c>
      <c r="P100" s="2">
        <v>1.664628851021041E-3</v>
      </c>
      <c r="Q100" s="2">
        <v>1.443552869493718E-2</v>
      </c>
      <c r="R100" s="2">
        <v>5.2362464583209914E-3</v>
      </c>
      <c r="S100" s="2">
        <v>0.51466666666666672</v>
      </c>
      <c r="T100" s="2">
        <v>0.52066666666666672</v>
      </c>
      <c r="U100" s="2">
        <v>6.6125543384443833E-2</v>
      </c>
      <c r="V100" s="2">
        <v>1.403198291409978E-3</v>
      </c>
      <c r="W100" s="2">
        <v>7.6977852377789674E-2</v>
      </c>
      <c r="X100" s="2">
        <v>1.2655168143737701</v>
      </c>
      <c r="Y100" s="2">
        <v>1.9680815359246839</v>
      </c>
    </row>
    <row r="101" spans="1:25" hidden="1" x14ac:dyDescent="0.25">
      <c r="A101">
        <v>38</v>
      </c>
      <c r="B101" t="s">
        <v>59</v>
      </c>
      <c r="C101">
        <v>4000</v>
      </c>
      <c r="D101">
        <v>3</v>
      </c>
      <c r="E101" t="s">
        <v>27</v>
      </c>
      <c r="F101">
        <v>2</v>
      </c>
      <c r="G101">
        <v>50</v>
      </c>
      <c r="H101" s="2">
        <v>0.58599999999999997</v>
      </c>
      <c r="I101" s="2">
        <v>0.60950000000000004</v>
      </c>
      <c r="J101" s="2">
        <f t="shared" si="1"/>
        <v>-2.3500000000000076E-2</v>
      </c>
      <c r="K101" s="2">
        <v>-0.26065773447015828</v>
      </c>
      <c r="L101" s="2">
        <v>-0.24244352529430499</v>
      </c>
      <c r="M101" s="2">
        <v>-6.222089021797398E-2</v>
      </c>
      <c r="N101" s="2">
        <v>0.2689219630922165</v>
      </c>
      <c r="O101" s="2">
        <v>0.13301312010136901</v>
      </c>
      <c r="P101" s="2">
        <v>2.660887778108036E-2</v>
      </c>
      <c r="Q101" s="2">
        <v>1.0780502173939719E-2</v>
      </c>
      <c r="R101" s="2">
        <v>1.0557499614598301E-3</v>
      </c>
      <c r="S101" s="2">
        <v>0.58599999999999997</v>
      </c>
      <c r="T101" s="2">
        <v>0.60950000000000004</v>
      </c>
      <c r="U101" s="2">
        <v>0.1051663600563332</v>
      </c>
      <c r="V101" s="2">
        <v>9.5563003149450404E-2</v>
      </c>
      <c r="W101" s="2">
        <v>5.8525167711798512E-2</v>
      </c>
      <c r="X101" s="2">
        <v>1.3134357501673799</v>
      </c>
      <c r="Y101" s="2">
        <v>1.286465111411246</v>
      </c>
    </row>
    <row r="102" spans="1:25" hidden="1" x14ac:dyDescent="0.25">
      <c r="A102">
        <v>38</v>
      </c>
      <c r="B102" t="s">
        <v>59</v>
      </c>
      <c r="C102">
        <v>4000</v>
      </c>
      <c r="D102">
        <v>3</v>
      </c>
      <c r="E102" t="s">
        <v>27</v>
      </c>
      <c r="F102">
        <v>2</v>
      </c>
      <c r="G102">
        <v>100</v>
      </c>
      <c r="H102" s="2">
        <v>0.58599999999999997</v>
      </c>
      <c r="I102" s="2">
        <v>0.51275000000000004</v>
      </c>
      <c r="J102" s="2">
        <f t="shared" si="1"/>
        <v>7.3249999999999926E-2</v>
      </c>
      <c r="K102" s="2">
        <v>-0.26065773447015828</v>
      </c>
      <c r="L102" s="2">
        <v>0.1781226279834697</v>
      </c>
      <c r="M102" s="2">
        <v>-6.222089021797398E-2</v>
      </c>
      <c r="N102" s="2">
        <v>0.2689219630922165</v>
      </c>
      <c r="O102" s="2">
        <v>0.14746479008066621</v>
      </c>
      <c r="P102" s="2">
        <v>2.660887778108036E-2</v>
      </c>
      <c r="Q102" s="2">
        <v>1.0780502173939719E-2</v>
      </c>
      <c r="R102" s="2">
        <v>2.6861528616060819E-3</v>
      </c>
      <c r="S102" s="2">
        <v>0.58599999999999997</v>
      </c>
      <c r="T102" s="2">
        <v>0.48725000000000002</v>
      </c>
      <c r="U102" s="2">
        <v>0.1051663600563332</v>
      </c>
      <c r="V102" s="2">
        <v>7.175960122390744E-2</v>
      </c>
      <c r="W102" s="2">
        <v>2.5392474748495978E-5</v>
      </c>
      <c r="X102" s="2">
        <v>1.3134357501673799</v>
      </c>
      <c r="Y102" s="2">
        <v>1.5182447233334451</v>
      </c>
    </row>
    <row r="103" spans="1:25" hidden="1" x14ac:dyDescent="0.25">
      <c r="A103">
        <v>38</v>
      </c>
      <c r="B103" t="s">
        <v>59</v>
      </c>
      <c r="C103">
        <v>4000</v>
      </c>
      <c r="D103">
        <v>3</v>
      </c>
      <c r="E103" t="s">
        <v>27</v>
      </c>
      <c r="F103">
        <v>2</v>
      </c>
      <c r="G103">
        <v>200</v>
      </c>
      <c r="H103" s="2">
        <v>0.58599999999999997</v>
      </c>
      <c r="I103" s="2">
        <v>0.59599999999999997</v>
      </c>
      <c r="J103" s="2">
        <f t="shared" si="1"/>
        <v>-1.0000000000000009E-2</v>
      </c>
      <c r="K103" s="2">
        <v>-0.26065773447015828</v>
      </c>
      <c r="L103" s="2">
        <v>-0.2347188264058683</v>
      </c>
      <c r="M103" s="2">
        <v>-6.222089021797398E-2</v>
      </c>
      <c r="N103" s="2">
        <v>0.2689219630922165</v>
      </c>
      <c r="O103" s="2">
        <v>0.2261557166000592</v>
      </c>
      <c r="P103" s="2">
        <v>2.660887778108036E-2</v>
      </c>
      <c r="Q103" s="2">
        <v>1.0780502173939719E-2</v>
      </c>
      <c r="R103" s="2">
        <v>4.2332036908557672E-3</v>
      </c>
      <c r="S103" s="2">
        <v>0.58599999999999997</v>
      </c>
      <c r="T103" s="2">
        <v>0.59599999999999997</v>
      </c>
      <c r="U103" s="2">
        <v>0.1051663600563332</v>
      </c>
      <c r="V103" s="2">
        <v>7.4606171831905002E-2</v>
      </c>
      <c r="W103" s="2">
        <v>3.1891699093657438E-2</v>
      </c>
      <c r="X103" s="2">
        <v>1.3134357501673799</v>
      </c>
      <c r="Y103" s="2">
        <v>1.356010193329215</v>
      </c>
    </row>
    <row r="104" spans="1:25" hidden="1" x14ac:dyDescent="0.25">
      <c r="A104">
        <v>39</v>
      </c>
      <c r="B104" t="s">
        <v>60</v>
      </c>
      <c r="C104">
        <v>4500</v>
      </c>
      <c r="D104">
        <v>3</v>
      </c>
      <c r="E104" t="s">
        <v>27</v>
      </c>
      <c r="F104">
        <v>2</v>
      </c>
      <c r="G104">
        <v>50</v>
      </c>
      <c r="H104" s="2">
        <v>0.60755555555555552</v>
      </c>
      <c r="I104" s="2">
        <v>0.62844444444444447</v>
      </c>
      <c r="J104" s="2">
        <f t="shared" si="1"/>
        <v>-2.0888888888888957E-2</v>
      </c>
      <c r="K104" s="2">
        <v>-0.16460036929570029</v>
      </c>
      <c r="L104" s="2">
        <v>0.30806157920874028</v>
      </c>
      <c r="M104" s="2">
        <v>3.0545744025254821E-3</v>
      </c>
      <c r="N104" s="2">
        <v>0.17593755606019809</v>
      </c>
      <c r="O104" s="2">
        <v>0.25129801672456742</v>
      </c>
      <c r="P104" s="2">
        <v>1.8315575936777479E-2</v>
      </c>
      <c r="Q104" s="2">
        <v>1.0269972122225961E-2</v>
      </c>
      <c r="R104" s="2">
        <v>1.0388468546011539E-3</v>
      </c>
      <c r="S104" s="2">
        <v>0.60755555555555552</v>
      </c>
      <c r="T104" s="2">
        <v>0.62844444444444447</v>
      </c>
      <c r="U104" s="2">
        <v>5.7220210121514223E-2</v>
      </c>
      <c r="V104" s="2">
        <v>0.11052785508333771</v>
      </c>
      <c r="W104" s="2">
        <v>3.1969095652666971E-3</v>
      </c>
      <c r="X104" s="2">
        <v>1.22501244737486</v>
      </c>
      <c r="Y104" s="2">
        <v>1.6409166568289819</v>
      </c>
    </row>
    <row r="105" spans="1:25" hidden="1" x14ac:dyDescent="0.25">
      <c r="A105">
        <v>39</v>
      </c>
      <c r="B105" t="s">
        <v>60</v>
      </c>
      <c r="C105">
        <v>4500</v>
      </c>
      <c r="D105">
        <v>3</v>
      </c>
      <c r="E105" t="s">
        <v>27</v>
      </c>
      <c r="F105">
        <v>2</v>
      </c>
      <c r="G105">
        <v>100</v>
      </c>
      <c r="H105" s="2">
        <v>0.60755555555555552</v>
      </c>
      <c r="I105" s="2">
        <v>0.51622222222222225</v>
      </c>
      <c r="J105" s="2">
        <f t="shared" si="1"/>
        <v>9.1333333333333266E-2</v>
      </c>
      <c r="K105" s="2">
        <v>-0.16460036929570029</v>
      </c>
      <c r="L105" s="2">
        <v>-0.12541356492969369</v>
      </c>
      <c r="M105" s="2">
        <v>3.0545744025254821E-3</v>
      </c>
      <c r="N105" s="2">
        <v>0.17593755606019809</v>
      </c>
      <c r="O105" s="2">
        <v>0.1931637523525217</v>
      </c>
      <c r="P105" s="2">
        <v>1.8315575936777479E-2</v>
      </c>
      <c r="Q105" s="2">
        <v>1.0269972122225961E-2</v>
      </c>
      <c r="R105" s="2">
        <v>2.6334785990081789E-3</v>
      </c>
      <c r="S105" s="2">
        <v>0.60755555555555552</v>
      </c>
      <c r="T105" s="2">
        <v>0.51622222222222225</v>
      </c>
      <c r="U105" s="2">
        <v>5.7220210121514223E-2</v>
      </c>
      <c r="V105" s="2">
        <v>1.296514402963541E-2</v>
      </c>
      <c r="W105" s="2">
        <v>6.1102758650264093E-2</v>
      </c>
      <c r="X105" s="2">
        <v>1.22501244737486</v>
      </c>
      <c r="Y105" s="2">
        <v>1.767094577552716</v>
      </c>
    </row>
    <row r="106" spans="1:25" hidden="1" x14ac:dyDescent="0.25">
      <c r="A106">
        <v>39</v>
      </c>
      <c r="B106" t="s">
        <v>60</v>
      </c>
      <c r="C106">
        <v>4500</v>
      </c>
      <c r="D106">
        <v>3</v>
      </c>
      <c r="E106" t="s">
        <v>27</v>
      </c>
      <c r="F106">
        <v>2</v>
      </c>
      <c r="G106">
        <v>200</v>
      </c>
      <c r="H106" s="2">
        <v>0.60755555555555552</v>
      </c>
      <c r="I106" s="2">
        <v>0.51111111111111107</v>
      </c>
      <c r="J106" s="2">
        <f t="shared" si="1"/>
        <v>9.6444444444444444E-2</v>
      </c>
      <c r="K106" s="2">
        <v>-0.16460036929570029</v>
      </c>
      <c r="L106" s="2">
        <v>9.5443904195930112E-3</v>
      </c>
      <c r="M106" s="2">
        <v>3.0545744025254821E-3</v>
      </c>
      <c r="N106" s="2">
        <v>0.17593755606019809</v>
      </c>
      <c r="O106" s="2">
        <v>0.20747742447503131</v>
      </c>
      <c r="P106" s="2">
        <v>1.8315575936777479E-2</v>
      </c>
      <c r="Q106" s="2">
        <v>1.0269972122225961E-2</v>
      </c>
      <c r="R106" s="2">
        <v>2.6750303366005301E-3</v>
      </c>
      <c r="S106" s="2">
        <v>0.60755555555555552</v>
      </c>
      <c r="T106" s="2">
        <v>0.51111111111111107</v>
      </c>
      <c r="U106" s="2">
        <v>5.7220210121514223E-2</v>
      </c>
      <c r="V106" s="2">
        <v>7.6360394180032725E-5</v>
      </c>
      <c r="W106" s="2">
        <v>8.5266315666595357E-4</v>
      </c>
      <c r="X106" s="2">
        <v>1.22501244737486</v>
      </c>
      <c r="Y106" s="2">
        <v>1.8803995052930971</v>
      </c>
    </row>
    <row r="107" spans="1:25" hidden="1" x14ac:dyDescent="0.25">
      <c r="A107">
        <v>40</v>
      </c>
      <c r="B107" t="s">
        <v>61</v>
      </c>
      <c r="C107">
        <v>4600</v>
      </c>
      <c r="D107">
        <v>3</v>
      </c>
      <c r="E107" t="s">
        <v>27</v>
      </c>
      <c r="F107">
        <v>2</v>
      </c>
      <c r="G107">
        <v>50</v>
      </c>
      <c r="H107" s="2">
        <v>0.71282608695652172</v>
      </c>
      <c r="I107" s="2">
        <v>0.53913043478260869</v>
      </c>
      <c r="J107" s="2">
        <f t="shared" si="1"/>
        <v>0.17369565217391303</v>
      </c>
      <c r="K107" s="2">
        <v>-0.14036602209944751</v>
      </c>
      <c r="L107" s="2">
        <v>-3.5560765924189212E-2</v>
      </c>
      <c r="M107" s="2">
        <v>-0.13149888575977839</v>
      </c>
      <c r="N107" s="2">
        <v>0.22362969540826361</v>
      </c>
      <c r="O107" s="2">
        <v>0.27274485037524321</v>
      </c>
      <c r="P107" s="2">
        <v>1.8665286466890339E-2</v>
      </c>
      <c r="Q107" s="2">
        <v>8.9018767164931716E-3</v>
      </c>
      <c r="R107" s="2">
        <v>3.1880608127204438E-3</v>
      </c>
      <c r="S107" s="2">
        <v>0.71282608695652172</v>
      </c>
      <c r="T107" s="2">
        <v>0.53913043478260869</v>
      </c>
      <c r="U107" s="2">
        <v>3.5156452544229652E-2</v>
      </c>
      <c r="V107" s="2">
        <v>2.1107885023547218E-3</v>
      </c>
      <c r="W107" s="2">
        <v>0.1810414543754176</v>
      </c>
      <c r="X107" s="2">
        <v>1.1207215614414641</v>
      </c>
      <c r="Y107" s="2">
        <v>1.4511720936554571</v>
      </c>
    </row>
    <row r="108" spans="1:25" hidden="1" x14ac:dyDescent="0.25">
      <c r="A108">
        <v>40</v>
      </c>
      <c r="B108" t="s">
        <v>61</v>
      </c>
      <c r="C108">
        <v>4600</v>
      </c>
      <c r="D108">
        <v>3</v>
      </c>
      <c r="E108" t="s">
        <v>27</v>
      </c>
      <c r="F108">
        <v>2</v>
      </c>
      <c r="G108">
        <v>100</v>
      </c>
      <c r="H108" s="2">
        <v>0.71282608695652172</v>
      </c>
      <c r="I108" s="2">
        <v>0.67130434782608694</v>
      </c>
      <c r="J108" s="2">
        <f t="shared" si="1"/>
        <v>4.1521739130434776E-2</v>
      </c>
      <c r="K108" s="2">
        <v>-0.14036602209944751</v>
      </c>
      <c r="L108" s="2">
        <v>-0.16164720344191719</v>
      </c>
      <c r="M108" s="2">
        <v>-0.13149888575977839</v>
      </c>
      <c r="N108" s="2">
        <v>0.22362969540826361</v>
      </c>
      <c r="O108" s="2">
        <v>0.11859462213531829</v>
      </c>
      <c r="P108" s="2">
        <v>1.8665286466890339E-2</v>
      </c>
      <c r="Q108" s="2">
        <v>8.9018767164931716E-3</v>
      </c>
      <c r="R108" s="2">
        <v>2.627689113571894E-3</v>
      </c>
      <c r="S108" s="2">
        <v>0.71282608695652172</v>
      </c>
      <c r="T108" s="2">
        <v>0.67130434782608694</v>
      </c>
      <c r="U108" s="2">
        <v>3.5156452544229652E-2</v>
      </c>
      <c r="V108" s="2">
        <v>5.1281956814205838E-2</v>
      </c>
      <c r="W108" s="2">
        <v>0.1033145949143193</v>
      </c>
      <c r="X108" s="2">
        <v>1.1207215614414641</v>
      </c>
      <c r="Y108" s="2">
        <v>1.165164221461626</v>
      </c>
    </row>
    <row r="109" spans="1:25" hidden="1" x14ac:dyDescent="0.25">
      <c r="A109">
        <v>40</v>
      </c>
      <c r="B109" t="s">
        <v>61</v>
      </c>
      <c r="C109">
        <v>4600</v>
      </c>
      <c r="D109">
        <v>3</v>
      </c>
      <c r="E109" t="s">
        <v>27</v>
      </c>
      <c r="F109">
        <v>2</v>
      </c>
      <c r="G109">
        <v>200</v>
      </c>
      <c r="H109" s="2">
        <v>0.71282608695652172</v>
      </c>
      <c r="I109" s="2">
        <v>0.55695652173913046</v>
      </c>
      <c r="J109" s="2">
        <f t="shared" si="1"/>
        <v>0.15586956521739126</v>
      </c>
      <c r="K109" s="2">
        <v>-0.14036602209944751</v>
      </c>
      <c r="L109" s="2">
        <v>-4.9309664694282334E-3</v>
      </c>
      <c r="M109" s="2">
        <v>-0.13149888575977839</v>
      </c>
      <c r="N109" s="2">
        <v>0.22362969540826361</v>
      </c>
      <c r="O109" s="2">
        <v>0.16911900620620129</v>
      </c>
      <c r="P109" s="2">
        <v>1.8665286466890339E-2</v>
      </c>
      <c r="Q109" s="2">
        <v>8.9018767164931716E-3</v>
      </c>
      <c r="R109" s="2">
        <v>2.5008527315016579E-3</v>
      </c>
      <c r="S109" s="2">
        <v>0.71282608695652172</v>
      </c>
      <c r="T109" s="2">
        <v>0.55695652173913046</v>
      </c>
      <c r="U109" s="2">
        <v>3.5156452544229652E-2</v>
      </c>
      <c r="V109" s="2">
        <v>3.9426414301225893E-5</v>
      </c>
      <c r="W109" s="2">
        <v>7.2489953612580791E-4</v>
      </c>
      <c r="X109" s="2">
        <v>1.1207215614414641</v>
      </c>
      <c r="Y109" s="2">
        <v>1.4530967849968801</v>
      </c>
    </row>
    <row r="110" spans="1:25" hidden="1" x14ac:dyDescent="0.25">
      <c r="A110" s="5">
        <v>41</v>
      </c>
      <c r="B110" t="s">
        <v>62</v>
      </c>
      <c r="C110">
        <v>5000</v>
      </c>
      <c r="D110">
        <v>3</v>
      </c>
      <c r="E110" t="s">
        <v>27</v>
      </c>
      <c r="F110">
        <v>2</v>
      </c>
      <c r="G110">
        <v>50</v>
      </c>
      <c r="H110" s="2">
        <v>0.61219999999999997</v>
      </c>
      <c r="I110" s="2">
        <v>0.50180000000000002</v>
      </c>
      <c r="J110" s="2">
        <f t="shared" si="1"/>
        <v>0.11039999999999994</v>
      </c>
      <c r="K110" s="2">
        <v>-0.24024561852373111</v>
      </c>
      <c r="L110" s="2">
        <v>-0.1809045226130655</v>
      </c>
      <c r="M110" s="2">
        <v>-6.4013571670448896E-2</v>
      </c>
      <c r="N110" s="2">
        <v>0.23844156639933201</v>
      </c>
      <c r="O110" s="2">
        <v>0.2285172273240946</v>
      </c>
      <c r="P110" s="2">
        <v>1.727550213088869E-2</v>
      </c>
      <c r="Q110" s="2">
        <v>8.0146339416240133E-3</v>
      </c>
      <c r="R110" s="2">
        <v>4.4329240308100199E-3</v>
      </c>
      <c r="S110" s="2">
        <v>0.61219999999999997</v>
      </c>
      <c r="T110" s="2">
        <v>0.50180000000000002</v>
      </c>
      <c r="U110" s="2">
        <v>9.4034780322349132E-2</v>
      </c>
      <c r="V110" s="2">
        <v>3.2323965375229552E-2</v>
      </c>
      <c r="W110" s="2">
        <v>3.3339265118533112E-5</v>
      </c>
      <c r="X110" s="2">
        <v>1.283001872579963</v>
      </c>
      <c r="Y110" s="2">
        <v>1.610997450538425</v>
      </c>
    </row>
    <row r="111" spans="1:25" hidden="1" x14ac:dyDescent="0.25">
      <c r="A111" s="5">
        <v>41</v>
      </c>
      <c r="B111" t="s">
        <v>62</v>
      </c>
      <c r="C111">
        <v>5000</v>
      </c>
      <c r="D111">
        <v>3</v>
      </c>
      <c r="E111" t="s">
        <v>27</v>
      </c>
      <c r="F111">
        <v>2</v>
      </c>
      <c r="G111">
        <v>100</v>
      </c>
      <c r="H111" s="2">
        <v>0.61219999999999997</v>
      </c>
      <c r="I111" s="2">
        <v>0.58499999999999996</v>
      </c>
      <c r="J111" s="2">
        <f t="shared" si="1"/>
        <v>2.7200000000000002E-2</v>
      </c>
      <c r="K111" s="2">
        <v>-0.24024561852373111</v>
      </c>
      <c r="L111" s="2">
        <v>0.14390626289297781</v>
      </c>
      <c r="M111" s="2">
        <v>-6.4013571670448896E-2</v>
      </c>
      <c r="N111" s="2">
        <v>0.23844156639933201</v>
      </c>
      <c r="O111" s="2">
        <v>0.26229269758983143</v>
      </c>
      <c r="P111" s="2">
        <v>1.727550213088869E-2</v>
      </c>
      <c r="Q111" s="2">
        <v>8.0146339416240133E-3</v>
      </c>
      <c r="R111" s="2">
        <v>1.7086065880757169E-3</v>
      </c>
      <c r="S111" s="2">
        <v>0.61219999999999997</v>
      </c>
      <c r="T111" s="2">
        <v>0.58499999999999996</v>
      </c>
      <c r="U111" s="2">
        <v>9.4034780322349132E-2</v>
      </c>
      <c r="V111" s="2">
        <v>2.2212457290871609E-2</v>
      </c>
      <c r="W111" s="2">
        <v>3.6615647552859822E-2</v>
      </c>
      <c r="X111" s="2">
        <v>1.283001872579963</v>
      </c>
      <c r="Y111" s="2">
        <v>1.6757235748372541</v>
      </c>
    </row>
    <row r="112" spans="1:25" x14ac:dyDescent="0.25">
      <c r="A112" s="5">
        <v>41</v>
      </c>
      <c r="B112" t="s">
        <v>62</v>
      </c>
      <c r="C112">
        <v>5000</v>
      </c>
      <c r="D112">
        <v>3</v>
      </c>
      <c r="E112" t="s">
        <v>27</v>
      </c>
      <c r="F112">
        <v>2</v>
      </c>
      <c r="G112">
        <v>200</v>
      </c>
      <c r="H112" s="2">
        <v>0.61219999999999997</v>
      </c>
      <c r="I112" s="2">
        <v>0.56720000000000004</v>
      </c>
      <c r="J112" s="2">
        <f t="shared" si="1"/>
        <v>4.4999999999999929E-2</v>
      </c>
      <c r="K112" s="2">
        <v>-0.24024561852373111</v>
      </c>
      <c r="L112" s="2">
        <v>0.14910349166404541</v>
      </c>
      <c r="M112" s="2">
        <v>-6.4013571670448896E-2</v>
      </c>
      <c r="N112" s="2">
        <v>0.23844156639933201</v>
      </c>
      <c r="O112" s="2">
        <v>0.2110739059665345</v>
      </c>
      <c r="P112" s="2">
        <v>1.727550213088869E-2</v>
      </c>
      <c r="Q112" s="2">
        <v>8.0146339416240133E-3</v>
      </c>
      <c r="R112" s="2">
        <v>2.4217269145092621E-3</v>
      </c>
      <c r="S112" s="2">
        <v>0.61219999999999997</v>
      </c>
      <c r="T112" s="2">
        <v>0.56720000000000004</v>
      </c>
      <c r="U112" s="2">
        <v>9.4034780322349132E-2</v>
      </c>
      <c r="V112" s="2">
        <v>2.6663892600876111E-2</v>
      </c>
      <c r="W112" s="2">
        <v>0.20992595497454669</v>
      </c>
      <c r="X112" s="2">
        <v>1.283001872579963</v>
      </c>
      <c r="Y112" s="2">
        <v>1.668033823658527</v>
      </c>
    </row>
    <row r="113" spans="1:25" hidden="1" x14ac:dyDescent="0.25">
      <c r="A113">
        <v>42</v>
      </c>
      <c r="B113" t="s">
        <v>63</v>
      </c>
      <c r="C113">
        <v>6000</v>
      </c>
      <c r="D113">
        <v>3</v>
      </c>
      <c r="E113" t="s">
        <v>27</v>
      </c>
      <c r="F113">
        <v>2</v>
      </c>
      <c r="G113">
        <v>50</v>
      </c>
      <c r="H113" s="2">
        <v>0.63683333333333336</v>
      </c>
      <c r="I113" s="2">
        <v>0.53683333333333338</v>
      </c>
      <c r="J113" s="2">
        <f t="shared" si="1"/>
        <v>9.9999999999999978E-2</v>
      </c>
      <c r="K113" s="2">
        <v>-0.21908917981425499</v>
      </c>
      <c r="L113" s="2">
        <v>8.3382808892407206E-2</v>
      </c>
      <c r="M113" s="2">
        <v>-6.3279258996333215E-2</v>
      </c>
      <c r="N113" s="2">
        <v>0.21564767066319329</v>
      </c>
      <c r="O113" s="2">
        <v>0.21008302600103729</v>
      </c>
      <c r="P113" s="2">
        <v>2.1550229938998539E-2</v>
      </c>
      <c r="Q113" s="2">
        <v>9.8105449932353646E-3</v>
      </c>
      <c r="R113" s="2">
        <v>3.0068535259786212E-3</v>
      </c>
      <c r="S113" s="2">
        <v>0.63683333333333336</v>
      </c>
      <c r="T113" s="2">
        <v>0.53683333333333338</v>
      </c>
      <c r="U113" s="2">
        <v>8.0357194202107837E-2</v>
      </c>
      <c r="V113" s="2">
        <v>8.0721416687986533E-3</v>
      </c>
      <c r="W113" s="2">
        <v>0.1913960761287071</v>
      </c>
      <c r="X113" s="2">
        <v>1.2477355528448999</v>
      </c>
      <c r="Y113" s="2">
        <v>1.7055622941830679</v>
      </c>
    </row>
    <row r="114" spans="1:25" hidden="1" x14ac:dyDescent="0.25">
      <c r="A114">
        <v>42</v>
      </c>
      <c r="B114" t="s">
        <v>63</v>
      </c>
      <c r="C114">
        <v>6000</v>
      </c>
      <c r="D114">
        <v>3</v>
      </c>
      <c r="E114" t="s">
        <v>27</v>
      </c>
      <c r="F114">
        <v>2</v>
      </c>
      <c r="G114">
        <v>100</v>
      </c>
      <c r="H114" s="2">
        <v>0.63683333333333336</v>
      </c>
      <c r="I114" s="2">
        <v>0.53516666666666668</v>
      </c>
      <c r="J114" s="2">
        <f t="shared" si="1"/>
        <v>0.10166666666666668</v>
      </c>
      <c r="K114" s="2">
        <v>-0.21908917981425499</v>
      </c>
      <c r="L114" s="2">
        <v>-0.29516114052196518</v>
      </c>
      <c r="M114" s="2">
        <v>-6.3279258996333215E-2</v>
      </c>
      <c r="N114" s="2">
        <v>0.21564767066319329</v>
      </c>
      <c r="O114" s="2">
        <v>0.1132423224333977</v>
      </c>
      <c r="P114" s="2">
        <v>2.1550229938998539E-2</v>
      </c>
      <c r="Q114" s="2">
        <v>9.8105449932353646E-3</v>
      </c>
      <c r="R114" s="2">
        <v>3.0343644268473221E-3</v>
      </c>
      <c r="S114" s="2">
        <v>0.63683333333333336</v>
      </c>
      <c r="T114" s="2">
        <v>0.53516666666666668</v>
      </c>
      <c r="U114" s="2">
        <v>8.0357194202107837E-2</v>
      </c>
      <c r="V114" s="2">
        <v>0.1213054656988707</v>
      </c>
      <c r="W114" s="2">
        <v>2.8906907144154479E-2</v>
      </c>
      <c r="X114" s="2">
        <v>1.2477355528448999</v>
      </c>
      <c r="Y114" s="2">
        <v>1.3535547543488751</v>
      </c>
    </row>
    <row r="115" spans="1:25" hidden="1" x14ac:dyDescent="0.25">
      <c r="A115">
        <v>42</v>
      </c>
      <c r="B115" t="s">
        <v>63</v>
      </c>
      <c r="C115">
        <v>6000</v>
      </c>
      <c r="D115">
        <v>3</v>
      </c>
      <c r="E115" t="s">
        <v>27</v>
      </c>
      <c r="F115">
        <v>2</v>
      </c>
      <c r="G115">
        <v>200</v>
      </c>
      <c r="H115" s="2">
        <v>0.63683333333333336</v>
      </c>
      <c r="I115" s="2">
        <v>0.55266666666666664</v>
      </c>
      <c r="J115" s="2">
        <f t="shared" si="1"/>
        <v>8.4166666666666723E-2</v>
      </c>
      <c r="K115" s="2">
        <v>-0.21908917981425499</v>
      </c>
      <c r="L115" s="2">
        <v>9.886380404308585E-3</v>
      </c>
      <c r="M115" s="2">
        <v>-6.3279258996333215E-2</v>
      </c>
      <c r="N115" s="2">
        <v>0.21564767066319329</v>
      </c>
      <c r="O115" s="2">
        <v>0.2155819192148393</v>
      </c>
      <c r="P115" s="2">
        <v>2.1550229938998539E-2</v>
      </c>
      <c r="Q115" s="2">
        <v>9.8105449932353646E-3</v>
      </c>
      <c r="R115" s="2">
        <v>1.5683039413223929E-3</v>
      </c>
      <c r="S115" s="2">
        <v>0.63683333333333336</v>
      </c>
      <c r="T115" s="2">
        <v>0.55266666666666664</v>
      </c>
      <c r="U115" s="2">
        <v>8.0357194202107837E-2</v>
      </c>
      <c r="V115" s="2">
        <v>9.392498560808861E-5</v>
      </c>
      <c r="W115" s="2">
        <v>3.2502776350317591E-2</v>
      </c>
      <c r="X115" s="2">
        <v>1.2477355528448999</v>
      </c>
      <c r="Y115" s="2">
        <v>1.703042102818507</v>
      </c>
    </row>
    <row r="116" spans="1:25" hidden="1" x14ac:dyDescent="0.25">
      <c r="A116">
        <v>43</v>
      </c>
      <c r="B116" t="s">
        <v>64</v>
      </c>
      <c r="C116">
        <v>1000</v>
      </c>
      <c r="D116">
        <v>3</v>
      </c>
      <c r="E116" t="s">
        <v>27</v>
      </c>
      <c r="F116">
        <v>2</v>
      </c>
      <c r="G116">
        <v>50</v>
      </c>
      <c r="H116" s="2">
        <v>0.57799999999999996</v>
      </c>
      <c r="I116" s="2">
        <v>0.67200000000000004</v>
      </c>
      <c r="J116" s="2">
        <f t="shared" si="1"/>
        <v>-9.4000000000000083E-2</v>
      </c>
      <c r="K116" s="2">
        <v>0.15599999999999989</v>
      </c>
      <c r="L116" s="2">
        <v>0.34400000000000008</v>
      </c>
      <c r="M116" s="2">
        <v>0.30260525595350052</v>
      </c>
      <c r="N116" s="2">
        <v>0.34572922287734043</v>
      </c>
      <c r="O116" s="2">
        <v>0.34261417299699243</v>
      </c>
      <c r="P116" s="2">
        <v>0.29944568032949381</v>
      </c>
      <c r="Q116" s="2">
        <v>6.2853911052584864E-3</v>
      </c>
      <c r="R116" s="2">
        <v>2.0133746781641568E-3</v>
      </c>
      <c r="S116" s="2">
        <v>0.57799999999999996</v>
      </c>
      <c r="T116" s="2">
        <v>0.67200000000000004</v>
      </c>
      <c r="U116" s="2">
        <v>8.2765648889626175E-2</v>
      </c>
      <c r="V116" s="2">
        <v>0.11126074367352699</v>
      </c>
      <c r="W116" s="2">
        <v>0.18082283255658671</v>
      </c>
      <c r="X116" s="2">
        <v>1.22956126273573</v>
      </c>
      <c r="Y116" s="2">
        <v>1.635640171653624</v>
      </c>
    </row>
    <row r="117" spans="1:25" hidden="1" x14ac:dyDescent="0.25">
      <c r="A117">
        <v>43</v>
      </c>
      <c r="B117" t="s">
        <v>64</v>
      </c>
      <c r="C117">
        <v>1000</v>
      </c>
      <c r="D117">
        <v>3</v>
      </c>
      <c r="E117" t="s">
        <v>27</v>
      </c>
      <c r="F117">
        <v>2</v>
      </c>
      <c r="G117">
        <v>100</v>
      </c>
      <c r="H117" s="2">
        <v>0.57799999999999996</v>
      </c>
      <c r="I117" s="2">
        <v>0.51500000000000001</v>
      </c>
      <c r="J117" s="2">
        <f t="shared" si="1"/>
        <v>6.2999999999999945E-2</v>
      </c>
      <c r="K117" s="2">
        <v>0.15599999999999989</v>
      </c>
      <c r="L117" s="2">
        <v>3.000000000000003E-2</v>
      </c>
      <c r="M117" s="2">
        <v>0.30260525595350052</v>
      </c>
      <c r="N117" s="2">
        <v>0.34572922287734043</v>
      </c>
      <c r="O117" s="2">
        <v>0.2125430530428141</v>
      </c>
      <c r="P117" s="2">
        <v>0.29944568032949381</v>
      </c>
      <c r="Q117" s="2">
        <v>6.2853911052584864E-3</v>
      </c>
      <c r="R117" s="2">
        <v>3.9376017496982338E-3</v>
      </c>
      <c r="S117" s="2">
        <v>0.57799999999999996</v>
      </c>
      <c r="T117" s="2">
        <v>0.51500000000000001</v>
      </c>
      <c r="U117" s="2">
        <v>8.2765648889626175E-2</v>
      </c>
      <c r="V117" s="2">
        <v>6.504584566229322E-4</v>
      </c>
      <c r="W117" s="2">
        <v>8.8137542718273024E-2</v>
      </c>
      <c r="X117" s="2">
        <v>1.22956126273573</v>
      </c>
      <c r="Y117" s="2">
        <v>1.997426251694109</v>
      </c>
    </row>
    <row r="118" spans="1:25" hidden="1" x14ac:dyDescent="0.25">
      <c r="A118">
        <v>43</v>
      </c>
      <c r="B118" t="s">
        <v>64</v>
      </c>
      <c r="C118">
        <v>1000</v>
      </c>
      <c r="D118">
        <v>3</v>
      </c>
      <c r="E118" t="s">
        <v>27</v>
      </c>
      <c r="F118">
        <v>2</v>
      </c>
      <c r="G118">
        <v>200</v>
      </c>
      <c r="H118" s="2">
        <v>0.57799999999999996</v>
      </c>
      <c r="I118" s="2">
        <v>0.70699999999999996</v>
      </c>
      <c r="J118" s="2">
        <f t="shared" si="1"/>
        <v>-0.129</v>
      </c>
      <c r="K118" s="2">
        <v>0.15599999999999989</v>
      </c>
      <c r="L118" s="2">
        <v>0.41399999999999992</v>
      </c>
      <c r="M118" s="2">
        <v>0.30260525595350052</v>
      </c>
      <c r="N118" s="2">
        <v>0.34572922287734043</v>
      </c>
      <c r="O118" s="2">
        <v>0.4108563148086033</v>
      </c>
      <c r="P118" s="2">
        <v>0.29944568032949381</v>
      </c>
      <c r="Q118" s="2">
        <v>6.2853911052584864E-3</v>
      </c>
      <c r="R118" s="2">
        <v>6.2799632799058732E-3</v>
      </c>
      <c r="S118" s="2">
        <v>0.57799999999999996</v>
      </c>
      <c r="T118" s="2">
        <v>0.70699999999999996</v>
      </c>
      <c r="U118" s="2">
        <v>8.2765648889626175E-2</v>
      </c>
      <c r="V118" s="2">
        <v>0.20592585929579199</v>
      </c>
      <c r="W118" s="2">
        <v>0.23597047054632461</v>
      </c>
      <c r="X118" s="2">
        <v>1.22956126273573</v>
      </c>
      <c r="Y118" s="2">
        <v>1.364412283111814</v>
      </c>
    </row>
    <row r="119" spans="1:25" hidden="1" x14ac:dyDescent="0.25">
      <c r="A119" s="5">
        <v>44</v>
      </c>
      <c r="B119" t="s">
        <v>65</v>
      </c>
      <c r="C119">
        <v>1000</v>
      </c>
      <c r="D119">
        <v>3</v>
      </c>
      <c r="E119" t="s">
        <v>27</v>
      </c>
      <c r="F119">
        <v>2</v>
      </c>
      <c r="G119">
        <v>50</v>
      </c>
      <c r="H119" s="2">
        <v>0.57199999999999995</v>
      </c>
      <c r="I119" s="2">
        <v>0.65600000000000003</v>
      </c>
      <c r="J119" s="2">
        <f t="shared" si="1"/>
        <v>-8.4000000000000075E-2</v>
      </c>
      <c r="K119" s="2">
        <v>0.14399999999999991</v>
      </c>
      <c r="L119" s="2">
        <v>0.31200000000000011</v>
      </c>
      <c r="M119" s="2">
        <v>0.18443622907863111</v>
      </c>
      <c r="N119" s="2">
        <v>0.2603056182519371</v>
      </c>
      <c r="O119" s="2">
        <v>0.32495269741685101</v>
      </c>
      <c r="P119" s="2">
        <v>1.390126523127579E-3</v>
      </c>
      <c r="Q119" s="2">
        <v>6.2754954686690869E-3</v>
      </c>
      <c r="R119" s="2">
        <v>6.2820514884583773E-3</v>
      </c>
      <c r="S119" s="2">
        <v>0.57199999999999995</v>
      </c>
      <c r="T119" s="2">
        <v>0.65600000000000003</v>
      </c>
      <c r="U119" s="2">
        <v>7.0400022363962061E-2</v>
      </c>
      <c r="V119" s="2">
        <v>0.13793455003954769</v>
      </c>
      <c r="W119" s="2">
        <v>3.250252043925065E-2</v>
      </c>
      <c r="X119" s="2">
        <v>1.239876567978641</v>
      </c>
      <c r="Y119" s="2">
        <v>1.404207945649188</v>
      </c>
    </row>
    <row r="120" spans="1:25" hidden="1" x14ac:dyDescent="0.25">
      <c r="A120" s="5">
        <v>44</v>
      </c>
      <c r="B120" t="s">
        <v>65</v>
      </c>
      <c r="C120">
        <v>1000</v>
      </c>
      <c r="D120">
        <v>3</v>
      </c>
      <c r="E120" t="s">
        <v>27</v>
      </c>
      <c r="F120">
        <v>2</v>
      </c>
      <c r="G120">
        <v>100</v>
      </c>
      <c r="H120" s="2">
        <v>0.57199999999999995</v>
      </c>
      <c r="I120" s="2">
        <v>0.55100000000000005</v>
      </c>
      <c r="J120" s="2">
        <f t="shared" si="1"/>
        <v>2.0999999999999908E-2</v>
      </c>
      <c r="K120" s="2">
        <v>0.14399999999999991</v>
      </c>
      <c r="L120" s="2">
        <v>0.1020000000000001</v>
      </c>
      <c r="M120" s="2">
        <v>0.18443622907863111</v>
      </c>
      <c r="N120" s="2">
        <v>0.2603056182519371</v>
      </c>
      <c r="O120" s="2">
        <v>0.29035389632380482</v>
      </c>
      <c r="P120" s="2">
        <v>1.390126523127579E-3</v>
      </c>
      <c r="Q120" s="2">
        <v>6.2754954686690869E-3</v>
      </c>
      <c r="R120" s="2">
        <v>5.0850547984845843E-3</v>
      </c>
      <c r="S120" s="2">
        <v>0.57199999999999995</v>
      </c>
      <c r="T120" s="2">
        <v>0.55100000000000005</v>
      </c>
      <c r="U120" s="2">
        <v>7.0400022363962061E-2</v>
      </c>
      <c r="V120" s="2">
        <v>7.6925951200979004E-3</v>
      </c>
      <c r="W120" s="2">
        <v>5.5718674292545747E-2</v>
      </c>
      <c r="X120" s="2">
        <v>1.239876567978641</v>
      </c>
      <c r="Y120" s="2">
        <v>1.9683230723829881</v>
      </c>
    </row>
    <row r="121" spans="1:25" x14ac:dyDescent="0.25">
      <c r="A121" s="5">
        <v>44</v>
      </c>
      <c r="B121" t="s">
        <v>65</v>
      </c>
      <c r="C121">
        <v>1000</v>
      </c>
      <c r="D121">
        <v>3</v>
      </c>
      <c r="E121" t="s">
        <v>27</v>
      </c>
      <c r="F121">
        <v>2</v>
      </c>
      <c r="G121">
        <v>200</v>
      </c>
      <c r="H121" s="2">
        <v>0.57199999999999995</v>
      </c>
      <c r="I121" s="2">
        <v>0.61699999999999999</v>
      </c>
      <c r="J121" s="2">
        <f t="shared" si="1"/>
        <v>-4.500000000000004E-2</v>
      </c>
      <c r="K121" s="2">
        <v>0.14399999999999991</v>
      </c>
      <c r="L121" s="2">
        <v>0.23400000000000001</v>
      </c>
      <c r="M121" s="2">
        <v>0.18443622907863111</v>
      </c>
      <c r="N121" s="2">
        <v>0.2603056182519371</v>
      </c>
      <c r="O121" s="2">
        <v>0.30913585919721298</v>
      </c>
      <c r="P121" s="2">
        <v>1.390126523127579E-3</v>
      </c>
      <c r="Q121" s="2">
        <v>6.2754954686690869E-3</v>
      </c>
      <c r="R121" s="2">
        <v>2.8450602310810561E-3</v>
      </c>
      <c r="S121" s="2">
        <v>0.57199999999999995</v>
      </c>
      <c r="T121" s="2">
        <v>0.61699999999999999</v>
      </c>
      <c r="U121" s="2">
        <v>7.0400022363962061E-2</v>
      </c>
      <c r="V121" s="2">
        <v>4.8277641149164753E-2</v>
      </c>
      <c r="W121" s="2">
        <v>4.4892916448000843E-2</v>
      </c>
      <c r="X121" s="2">
        <v>1.239876567978641</v>
      </c>
      <c r="Y121" s="2">
        <v>1.781037465497942</v>
      </c>
    </row>
    <row r="122" spans="1:25" hidden="1" x14ac:dyDescent="0.25">
      <c r="A122">
        <v>45</v>
      </c>
      <c r="B122" t="s">
        <v>66</v>
      </c>
      <c r="C122">
        <v>999</v>
      </c>
      <c r="D122">
        <v>3</v>
      </c>
      <c r="E122" t="s">
        <v>27</v>
      </c>
      <c r="F122">
        <v>3</v>
      </c>
      <c r="G122">
        <v>50</v>
      </c>
      <c r="H122" s="2">
        <v>0.74974974974974973</v>
      </c>
      <c r="I122" s="2">
        <v>0.45445445445445448</v>
      </c>
      <c r="J122" s="2">
        <f t="shared" si="1"/>
        <v>0.29529529529529525</v>
      </c>
      <c r="K122" s="2">
        <v>0.62462462462462454</v>
      </c>
      <c r="L122" s="2">
        <v>0.18168168168168181</v>
      </c>
      <c r="M122" s="2">
        <v>0.38985908149967619</v>
      </c>
      <c r="N122" s="2">
        <v>0.55764817913732756</v>
      </c>
      <c r="O122" s="2">
        <v>0.37346210458354218</v>
      </c>
      <c r="P122" s="2">
        <v>0.12778356148546541</v>
      </c>
      <c r="Q122" s="2">
        <v>9.9562168644168891E-3</v>
      </c>
      <c r="R122" s="2">
        <v>9.4315436118395535E-3</v>
      </c>
      <c r="S122" s="2">
        <v>0.74974974974974973</v>
      </c>
      <c r="T122" s="2">
        <v>0.45445445445445448</v>
      </c>
      <c r="U122" s="2">
        <v>0.51113298490759518</v>
      </c>
      <c r="V122" s="2">
        <v>0.13718203150044389</v>
      </c>
      <c r="W122" s="2">
        <v>1.2801676934035611E-2</v>
      </c>
      <c r="X122" s="2">
        <v>1.294374913107311</v>
      </c>
      <c r="Y122" s="2">
        <v>1.682680679732024</v>
      </c>
    </row>
    <row r="123" spans="1:25" hidden="1" x14ac:dyDescent="0.25">
      <c r="A123">
        <v>45</v>
      </c>
      <c r="B123" t="s">
        <v>66</v>
      </c>
      <c r="C123">
        <v>999</v>
      </c>
      <c r="D123">
        <v>3</v>
      </c>
      <c r="E123" t="s">
        <v>27</v>
      </c>
      <c r="F123">
        <v>3</v>
      </c>
      <c r="G123">
        <v>100</v>
      </c>
      <c r="H123" s="2">
        <v>0.74974974974974973</v>
      </c>
      <c r="I123" s="2">
        <v>0.4974974974974975</v>
      </c>
      <c r="J123" s="2">
        <f t="shared" si="1"/>
        <v>0.25225225225225223</v>
      </c>
      <c r="K123" s="2">
        <v>0.62462462462462454</v>
      </c>
      <c r="L123" s="2">
        <v>0.24624624624624619</v>
      </c>
      <c r="M123" s="2">
        <v>0.38985908149967619</v>
      </c>
      <c r="N123" s="2">
        <v>0.55764817913732756</v>
      </c>
      <c r="O123" s="2">
        <v>0.28491567312080202</v>
      </c>
      <c r="P123" s="2">
        <v>0.12778356148546541</v>
      </c>
      <c r="Q123" s="2">
        <v>9.9562168644168891E-3</v>
      </c>
      <c r="R123" s="2">
        <v>4.5608366272132054E-3</v>
      </c>
      <c r="S123" s="2">
        <v>0.74974974974974973</v>
      </c>
      <c r="T123" s="2">
        <v>0.4974974974974975</v>
      </c>
      <c r="U123" s="2">
        <v>0.51113298490759518</v>
      </c>
      <c r="V123" s="2">
        <v>0.1439997714565352</v>
      </c>
      <c r="W123" s="2">
        <v>0.16360583139886331</v>
      </c>
      <c r="X123" s="2">
        <v>1.294374913107311</v>
      </c>
      <c r="Y123" s="2">
        <v>2.0185347415670658</v>
      </c>
    </row>
    <row r="124" spans="1:25" hidden="1" x14ac:dyDescent="0.25">
      <c r="A124">
        <v>45</v>
      </c>
      <c r="B124" t="s">
        <v>66</v>
      </c>
      <c r="C124">
        <v>999</v>
      </c>
      <c r="D124">
        <v>3</v>
      </c>
      <c r="E124" t="s">
        <v>27</v>
      </c>
      <c r="F124">
        <v>3</v>
      </c>
      <c r="G124">
        <v>200</v>
      </c>
      <c r="H124" s="2">
        <v>0.74974974974974973</v>
      </c>
      <c r="I124" s="2">
        <v>0.47747747747747749</v>
      </c>
      <c r="J124" s="2">
        <f t="shared" si="1"/>
        <v>0.27227227227227224</v>
      </c>
      <c r="K124" s="2">
        <v>0.62462462462462454</v>
      </c>
      <c r="L124" s="2">
        <v>0.2162162162162162</v>
      </c>
      <c r="M124" s="2">
        <v>0.38985908149967619</v>
      </c>
      <c r="N124" s="2">
        <v>0.55764817913732756</v>
      </c>
      <c r="O124" s="2">
        <v>0.29297563016238248</v>
      </c>
      <c r="P124" s="2">
        <v>0.12778356148546541</v>
      </c>
      <c r="Q124" s="2">
        <v>9.9562168644168891E-3</v>
      </c>
      <c r="R124" s="2">
        <v>5.1619997429469466E-3</v>
      </c>
      <c r="S124" s="2">
        <v>0.74974974974974973</v>
      </c>
      <c r="T124" s="2">
        <v>0.47747747747747749</v>
      </c>
      <c r="U124" s="2">
        <v>0.51113298490759518</v>
      </c>
      <c r="V124" s="2">
        <v>0.1092905378403016</v>
      </c>
      <c r="W124" s="2">
        <v>4.1494965070998972E-2</v>
      </c>
      <c r="X124" s="2">
        <v>1.294374913107311</v>
      </c>
      <c r="Y124" s="2">
        <v>1.946623475921976</v>
      </c>
    </row>
    <row r="125" spans="1:25" hidden="1" x14ac:dyDescent="0.25">
      <c r="A125">
        <v>46</v>
      </c>
      <c r="B125" t="s">
        <v>67</v>
      </c>
      <c r="C125">
        <v>1000</v>
      </c>
      <c r="D125">
        <v>3</v>
      </c>
      <c r="E125" t="s">
        <v>27</v>
      </c>
      <c r="F125">
        <v>4</v>
      </c>
      <c r="G125">
        <v>50</v>
      </c>
      <c r="H125" s="2">
        <v>0.56999999999999995</v>
      </c>
      <c r="I125" s="2">
        <v>0.59399999999999997</v>
      </c>
      <c r="J125" s="2">
        <f t="shared" si="1"/>
        <v>-2.4000000000000021E-2</v>
      </c>
      <c r="K125" s="2">
        <v>0.42666666666666658</v>
      </c>
      <c r="L125" s="2">
        <v>0.45866666666666661</v>
      </c>
      <c r="M125" s="2">
        <v>0.32490097991377659</v>
      </c>
      <c r="N125" s="2">
        <v>0.52285981976079599</v>
      </c>
      <c r="O125" s="2">
        <v>0.5767289676443329</v>
      </c>
      <c r="P125" s="2">
        <v>7.2958686364332268E-2</v>
      </c>
      <c r="Q125" s="2">
        <v>1.2566159277155811E-2</v>
      </c>
      <c r="R125" s="2">
        <v>1.256633162687547E-2</v>
      </c>
      <c r="S125" s="2">
        <v>0.56999999999999995</v>
      </c>
      <c r="T125" s="2">
        <v>0.59399999999999997</v>
      </c>
      <c r="U125" s="2">
        <v>0.57008052103410578</v>
      </c>
      <c r="V125" s="2">
        <v>0.55492121746542544</v>
      </c>
      <c r="W125" s="2">
        <v>0.69324803224483822</v>
      </c>
      <c r="X125" s="2">
        <v>1.219731722974464</v>
      </c>
      <c r="Y125" s="2">
        <v>1.1289495380344621</v>
      </c>
    </row>
    <row r="126" spans="1:25" hidden="1" x14ac:dyDescent="0.25">
      <c r="A126">
        <v>46</v>
      </c>
      <c r="B126" t="s">
        <v>67</v>
      </c>
      <c r="C126">
        <v>1000</v>
      </c>
      <c r="D126">
        <v>3</v>
      </c>
      <c r="E126" t="s">
        <v>27</v>
      </c>
      <c r="F126">
        <v>4</v>
      </c>
      <c r="G126">
        <v>100</v>
      </c>
      <c r="H126" s="2">
        <v>0.56999999999999995</v>
      </c>
      <c r="I126" s="2">
        <v>0.5</v>
      </c>
      <c r="J126" s="2">
        <f t="shared" si="1"/>
        <v>6.9999999999999951E-2</v>
      </c>
      <c r="K126" s="2">
        <v>0.42666666666666658</v>
      </c>
      <c r="L126" s="2">
        <v>0.33333333333333331</v>
      </c>
      <c r="M126" s="2">
        <v>0.32490097991377659</v>
      </c>
      <c r="N126" s="2">
        <v>0.52285981976079599</v>
      </c>
      <c r="O126" s="2">
        <v>0.4071225262492536</v>
      </c>
      <c r="P126" s="2">
        <v>7.2958686364332268E-2</v>
      </c>
      <c r="Q126" s="2">
        <v>1.2566159277155811E-2</v>
      </c>
      <c r="R126" s="2">
        <v>1.5537167186688589E-3</v>
      </c>
      <c r="S126" s="2">
        <v>0.56999999999999995</v>
      </c>
      <c r="T126" s="2">
        <v>0.5</v>
      </c>
      <c r="U126" s="2">
        <v>0.57008052103410578</v>
      </c>
      <c r="V126" s="2">
        <v>0.34551557414226808</v>
      </c>
      <c r="W126" s="2">
        <v>0.32752879620003</v>
      </c>
      <c r="X126" s="2">
        <v>1.219731722974464</v>
      </c>
      <c r="Y126" s="2">
        <v>1.5511095018550169</v>
      </c>
    </row>
    <row r="127" spans="1:25" hidden="1" x14ac:dyDescent="0.25">
      <c r="A127">
        <v>46</v>
      </c>
      <c r="B127" t="s">
        <v>67</v>
      </c>
      <c r="C127">
        <v>1000</v>
      </c>
      <c r="D127">
        <v>3</v>
      </c>
      <c r="E127" t="s">
        <v>27</v>
      </c>
      <c r="F127">
        <v>4</v>
      </c>
      <c r="G127">
        <v>200</v>
      </c>
      <c r="H127" s="2">
        <v>0.56999999999999995</v>
      </c>
      <c r="I127" s="2">
        <v>0.52500000000000002</v>
      </c>
      <c r="J127" s="2">
        <f t="shared" si="1"/>
        <v>4.4999999999999929E-2</v>
      </c>
      <c r="K127" s="2">
        <v>0.42666666666666658</v>
      </c>
      <c r="L127" s="2">
        <v>0.3666666666666667</v>
      </c>
      <c r="M127" s="2">
        <v>0.32490097991377659</v>
      </c>
      <c r="N127" s="2">
        <v>0.52285981976079599</v>
      </c>
      <c r="O127" s="2">
        <v>0.12769046766839251</v>
      </c>
      <c r="P127" s="2">
        <v>7.2958686364332268E-2</v>
      </c>
      <c r="Q127" s="2">
        <v>1.2566159277155811E-2</v>
      </c>
      <c r="R127" s="2">
        <v>1.82019138017383E-3</v>
      </c>
      <c r="S127" s="2">
        <v>0.56999999999999995</v>
      </c>
      <c r="T127" s="2">
        <v>0.52500000000000002</v>
      </c>
      <c r="U127" s="2">
        <v>0.57008052103410578</v>
      </c>
      <c r="V127" s="2">
        <v>0.27276490447250817</v>
      </c>
      <c r="W127" s="2">
        <v>0.31574309656831451</v>
      </c>
      <c r="X127" s="2">
        <v>1.219731722974464</v>
      </c>
      <c r="Y127" s="2">
        <v>2.2377471254021648</v>
      </c>
    </row>
    <row r="128" spans="1:25" hidden="1" x14ac:dyDescent="0.25">
      <c r="A128">
        <v>47</v>
      </c>
      <c r="B128" t="s">
        <v>68</v>
      </c>
      <c r="C128">
        <v>4000</v>
      </c>
      <c r="D128">
        <v>3</v>
      </c>
      <c r="E128" t="s">
        <v>25</v>
      </c>
      <c r="F128">
        <v>6</v>
      </c>
      <c r="G128">
        <v>50</v>
      </c>
      <c r="H128" s="2">
        <v>0.72924999999999995</v>
      </c>
      <c r="I128" s="2">
        <v>0.52049999999999996</v>
      </c>
      <c r="J128" s="2">
        <f t="shared" si="1"/>
        <v>0.20874999999999999</v>
      </c>
      <c r="K128" s="2">
        <v>0.63010077960615463</v>
      </c>
      <c r="L128" s="2">
        <v>0.2667539132661248</v>
      </c>
      <c r="M128" s="2">
        <v>0.38446523567815111</v>
      </c>
      <c r="N128" s="2">
        <v>0.40997693659654388</v>
      </c>
      <c r="O128" s="2">
        <v>0.33043743088902622</v>
      </c>
      <c r="P128" s="2">
        <v>2.7013834527474839E-3</v>
      </c>
      <c r="Q128" s="2">
        <v>1.025918496781904E-2</v>
      </c>
      <c r="R128" s="2">
        <v>4.1396008505361582E-3</v>
      </c>
      <c r="S128" s="2">
        <v>0.72924999999999995</v>
      </c>
      <c r="T128" s="2">
        <v>0.52049999999999996</v>
      </c>
      <c r="U128" s="2">
        <v>0.56512096606133178</v>
      </c>
      <c r="V128" s="2">
        <v>0.18531599792618211</v>
      </c>
      <c r="W128" s="2">
        <v>0.28943587451157049</v>
      </c>
      <c r="X128" s="2">
        <v>1.5649247422724251</v>
      </c>
      <c r="Y128" s="2">
        <v>2.1253760669111101</v>
      </c>
    </row>
    <row r="129" spans="1:25" hidden="1" x14ac:dyDescent="0.25">
      <c r="A129">
        <v>47</v>
      </c>
      <c r="B129" t="s">
        <v>68</v>
      </c>
      <c r="C129">
        <v>4000</v>
      </c>
      <c r="D129">
        <v>3</v>
      </c>
      <c r="E129" t="s">
        <v>25</v>
      </c>
      <c r="F129">
        <v>6</v>
      </c>
      <c r="G129">
        <v>100</v>
      </c>
      <c r="H129" s="2">
        <v>0.72924999999999995</v>
      </c>
      <c r="I129" s="2">
        <v>0.53574999999999995</v>
      </c>
      <c r="J129" s="2">
        <f t="shared" si="1"/>
        <v>0.19350000000000001</v>
      </c>
      <c r="K129" s="2">
        <v>0.63010077960615463</v>
      </c>
      <c r="L129" s="2">
        <v>0.316131984317437</v>
      </c>
      <c r="M129" s="2">
        <v>0.38446523567815111</v>
      </c>
      <c r="N129" s="2">
        <v>0.40997693659654388</v>
      </c>
      <c r="O129" s="2">
        <v>0.33815728493479891</v>
      </c>
      <c r="P129" s="2">
        <v>2.7013834527474839E-3</v>
      </c>
      <c r="Q129" s="2">
        <v>1.025918496781904E-2</v>
      </c>
      <c r="R129" s="2">
        <v>1.6331045793485991E-3</v>
      </c>
      <c r="S129" s="2">
        <v>0.72924999999999995</v>
      </c>
      <c r="T129" s="2">
        <v>0.53574999999999995</v>
      </c>
      <c r="U129" s="2">
        <v>0.56512096606133178</v>
      </c>
      <c r="V129" s="2">
        <v>0.2413260771839463</v>
      </c>
      <c r="W129" s="2">
        <v>0.3212233851832284</v>
      </c>
      <c r="X129" s="2">
        <v>1.5649247422724251</v>
      </c>
      <c r="Y129" s="2">
        <v>2.0504276503482131</v>
      </c>
    </row>
    <row r="130" spans="1:25" hidden="1" x14ac:dyDescent="0.25">
      <c r="A130">
        <v>47</v>
      </c>
      <c r="B130" t="s">
        <v>68</v>
      </c>
      <c r="C130">
        <v>4000</v>
      </c>
      <c r="D130">
        <v>3</v>
      </c>
      <c r="E130" t="s">
        <v>25</v>
      </c>
      <c r="F130">
        <v>6</v>
      </c>
      <c r="G130">
        <v>200</v>
      </c>
      <c r="H130" s="2">
        <v>0.72924999999999995</v>
      </c>
      <c r="I130" s="2">
        <v>0.61050000000000004</v>
      </c>
      <c r="J130" s="2">
        <f t="shared" ref="J130:J193" si="2">H130-I130</f>
        <v>0.11874999999999991</v>
      </c>
      <c r="K130" s="2">
        <v>0.63010077960615463</v>
      </c>
      <c r="L130" s="2">
        <v>0.44077691090621429</v>
      </c>
      <c r="M130" s="2">
        <v>0.38446523567815111</v>
      </c>
      <c r="N130" s="2">
        <v>0.40997693659654388</v>
      </c>
      <c r="O130" s="2">
        <v>0.306095358776795</v>
      </c>
      <c r="P130" s="2">
        <v>2.7013834527474839E-3</v>
      </c>
      <c r="Q130" s="2">
        <v>1.025918496781904E-2</v>
      </c>
      <c r="R130" s="2">
        <v>3.1790727275047659E-3</v>
      </c>
      <c r="S130" s="2">
        <v>0.72924999999999995</v>
      </c>
      <c r="T130" s="2">
        <v>0.61050000000000004</v>
      </c>
      <c r="U130" s="2">
        <v>0.56512096606133178</v>
      </c>
      <c r="V130" s="2">
        <v>0.36632780703767359</v>
      </c>
      <c r="W130" s="2">
        <v>0.49106182656923042</v>
      </c>
      <c r="X130" s="2">
        <v>1.5649247422724251</v>
      </c>
      <c r="Y130" s="2">
        <v>1.8387668162996089</v>
      </c>
    </row>
    <row r="131" spans="1:25" hidden="1" x14ac:dyDescent="0.25">
      <c r="A131">
        <v>48</v>
      </c>
      <c r="B131" t="s">
        <v>69</v>
      </c>
      <c r="C131">
        <v>1000</v>
      </c>
      <c r="D131">
        <v>3</v>
      </c>
      <c r="E131" t="s">
        <v>25</v>
      </c>
      <c r="F131">
        <v>6</v>
      </c>
      <c r="G131">
        <v>50</v>
      </c>
      <c r="H131" s="2">
        <v>0.61199999999999999</v>
      </c>
      <c r="I131" s="2">
        <v>0.55300000000000005</v>
      </c>
      <c r="J131" s="2">
        <f t="shared" si="2"/>
        <v>5.8999999999999941E-2</v>
      </c>
      <c r="K131" s="2">
        <v>0.4339798800270756</v>
      </c>
      <c r="L131" s="2">
        <v>0.32910383581504887</v>
      </c>
      <c r="M131" s="2">
        <v>0.43758107663453583</v>
      </c>
      <c r="N131" s="2">
        <v>0.24629320543900571</v>
      </c>
      <c r="O131" s="2">
        <v>0.18242850626232221</v>
      </c>
      <c r="P131" s="2">
        <v>1.4924700958686581E-2</v>
      </c>
      <c r="Q131" s="2">
        <v>3.7377676052262013E-2</v>
      </c>
      <c r="R131" s="2">
        <v>7.0062968444724134E-3</v>
      </c>
      <c r="S131" s="2">
        <v>0.61199999999999999</v>
      </c>
      <c r="T131" s="2">
        <v>0.55300000000000005</v>
      </c>
      <c r="U131" s="2">
        <v>0.4097002058934987</v>
      </c>
      <c r="V131" s="2">
        <v>0.24831177587896749</v>
      </c>
      <c r="W131" s="2">
        <v>0.49650409101282139</v>
      </c>
      <c r="X131" s="2">
        <v>1.689281481700426</v>
      </c>
      <c r="Y131" s="2">
        <v>2.0412157394614621</v>
      </c>
    </row>
    <row r="132" spans="1:25" hidden="1" x14ac:dyDescent="0.25">
      <c r="A132">
        <v>48</v>
      </c>
      <c r="B132" t="s">
        <v>69</v>
      </c>
      <c r="C132">
        <v>1000</v>
      </c>
      <c r="D132">
        <v>3</v>
      </c>
      <c r="E132" t="s">
        <v>25</v>
      </c>
      <c r="F132">
        <v>6</v>
      </c>
      <c r="G132">
        <v>100</v>
      </c>
      <c r="H132" s="2">
        <v>0.61199999999999999</v>
      </c>
      <c r="I132" s="2">
        <v>0.64400000000000002</v>
      </c>
      <c r="J132" s="2">
        <f t="shared" si="2"/>
        <v>-3.2000000000000028E-2</v>
      </c>
      <c r="K132" s="2">
        <v>0.4339798800270756</v>
      </c>
      <c r="L132" s="2">
        <v>0.48466218592983012</v>
      </c>
      <c r="M132" s="2">
        <v>0.43758107663453583</v>
      </c>
      <c r="N132" s="2">
        <v>0.24629320543900571</v>
      </c>
      <c r="O132" s="2">
        <v>0.31840068334444888</v>
      </c>
      <c r="P132" s="2">
        <v>1.4924700958686581E-2</v>
      </c>
      <c r="Q132" s="2">
        <v>3.7377676052262013E-2</v>
      </c>
      <c r="R132" s="2">
        <v>8.5388414598291437E-3</v>
      </c>
      <c r="S132" s="2">
        <v>0.61199999999999999</v>
      </c>
      <c r="T132" s="2">
        <v>0.64400000000000002</v>
      </c>
      <c r="U132" s="2">
        <v>0.4097002058934987</v>
      </c>
      <c r="V132" s="2">
        <v>0.37253881005931028</v>
      </c>
      <c r="W132" s="2">
        <v>0.4399855533999501</v>
      </c>
      <c r="X132" s="2">
        <v>1.689281481700426</v>
      </c>
      <c r="Y132" s="2">
        <v>1.8290091399211621</v>
      </c>
    </row>
    <row r="133" spans="1:25" hidden="1" x14ac:dyDescent="0.25">
      <c r="A133">
        <v>48</v>
      </c>
      <c r="B133" t="s">
        <v>69</v>
      </c>
      <c r="C133">
        <v>1000</v>
      </c>
      <c r="D133">
        <v>3</v>
      </c>
      <c r="E133" t="s">
        <v>25</v>
      </c>
      <c r="F133">
        <v>6</v>
      </c>
      <c r="G133">
        <v>200</v>
      </c>
      <c r="H133" s="2">
        <v>0.61199999999999999</v>
      </c>
      <c r="I133" s="2">
        <v>0.58399999999999996</v>
      </c>
      <c r="J133" s="2">
        <f t="shared" si="2"/>
        <v>2.8000000000000025E-2</v>
      </c>
      <c r="K133" s="2">
        <v>0.4339798800270756</v>
      </c>
      <c r="L133" s="2">
        <v>0.39019563579434352</v>
      </c>
      <c r="M133" s="2">
        <v>0.43758107663453583</v>
      </c>
      <c r="N133" s="2">
        <v>0.24629320543900571</v>
      </c>
      <c r="O133" s="2">
        <v>0.27557660952989171</v>
      </c>
      <c r="P133" s="2">
        <v>1.4924700958686581E-2</v>
      </c>
      <c r="Q133" s="2">
        <v>3.7377676052262013E-2</v>
      </c>
      <c r="R133" s="2">
        <v>5.8991394930834979E-3</v>
      </c>
      <c r="S133" s="2">
        <v>0.61199999999999999</v>
      </c>
      <c r="T133" s="2">
        <v>0.58399999999999996</v>
      </c>
      <c r="U133" s="2">
        <v>0.4097002058934987</v>
      </c>
      <c r="V133" s="2">
        <v>0.30843262144482231</v>
      </c>
      <c r="W133" s="2">
        <v>0.37331456530902379</v>
      </c>
      <c r="X133" s="2">
        <v>1.689281481700426</v>
      </c>
      <c r="Y133" s="2">
        <v>2.048310367140262</v>
      </c>
    </row>
    <row r="134" spans="1:25" hidden="1" x14ac:dyDescent="0.25">
      <c r="A134">
        <v>49</v>
      </c>
      <c r="B134" t="s">
        <v>70</v>
      </c>
      <c r="C134">
        <v>577</v>
      </c>
      <c r="D134">
        <v>3</v>
      </c>
      <c r="E134" t="s">
        <v>27</v>
      </c>
      <c r="F134">
        <v>3</v>
      </c>
      <c r="G134">
        <v>50</v>
      </c>
      <c r="H134" s="2">
        <v>0.99826689774696709</v>
      </c>
      <c r="I134" s="2">
        <v>0.95320623916811087</v>
      </c>
      <c r="J134" s="2">
        <f t="shared" si="2"/>
        <v>4.5060658578856216E-2</v>
      </c>
      <c r="K134" s="2">
        <v>0.99739777119328199</v>
      </c>
      <c r="L134" s="2">
        <v>0.92973887160059521</v>
      </c>
      <c r="M134" s="2">
        <v>0.60835150895975221</v>
      </c>
      <c r="N134" s="2">
        <v>0.60996505913727106</v>
      </c>
      <c r="O134" s="2">
        <v>0.61326207101633579</v>
      </c>
      <c r="P134" s="2">
        <v>3.0207227849929151E-2</v>
      </c>
      <c r="Q134" s="2">
        <v>8.4068637842077271E-2</v>
      </c>
      <c r="R134" s="2">
        <v>3.9215538645488868E-3</v>
      </c>
      <c r="S134" s="2">
        <v>0.99826689774696709</v>
      </c>
      <c r="T134" s="2">
        <v>0.95320623916811087</v>
      </c>
      <c r="U134" s="2">
        <v>0.99005197185800642</v>
      </c>
      <c r="V134" s="2">
        <v>0.83082900929871328</v>
      </c>
      <c r="W134" s="2">
        <v>0.83583593747860097</v>
      </c>
      <c r="X134" s="2">
        <v>3.124558092675667E-2</v>
      </c>
      <c r="Y134" s="2">
        <v>0.5351775355192534</v>
      </c>
    </row>
    <row r="135" spans="1:25" hidden="1" x14ac:dyDescent="0.25">
      <c r="A135">
        <v>49</v>
      </c>
      <c r="B135" t="s">
        <v>70</v>
      </c>
      <c r="C135">
        <v>577</v>
      </c>
      <c r="D135">
        <v>3</v>
      </c>
      <c r="E135" t="s">
        <v>27</v>
      </c>
      <c r="F135">
        <v>3</v>
      </c>
      <c r="G135">
        <v>100</v>
      </c>
      <c r="H135" s="2">
        <v>0.99826689774696709</v>
      </c>
      <c r="I135" s="2">
        <v>0.97573656845753898</v>
      </c>
      <c r="J135" s="2">
        <f t="shared" si="2"/>
        <v>2.2530329289428108E-2</v>
      </c>
      <c r="K135" s="2">
        <v>0.99739777119328199</v>
      </c>
      <c r="L135" s="2">
        <v>0.96356419566541118</v>
      </c>
      <c r="M135" s="2">
        <v>0.60835150895975221</v>
      </c>
      <c r="N135" s="2">
        <v>0.60996505913727106</v>
      </c>
      <c r="O135" s="2">
        <v>0.61229178652475902</v>
      </c>
      <c r="P135" s="2">
        <v>3.0207227849929151E-2</v>
      </c>
      <c r="Q135" s="2">
        <v>8.4068637842077271E-2</v>
      </c>
      <c r="R135" s="2">
        <v>2.3943790591923739E-2</v>
      </c>
      <c r="S135" s="2">
        <v>0.99826689774696709</v>
      </c>
      <c r="T135" s="2">
        <v>0.97573656845753898</v>
      </c>
      <c r="U135" s="2">
        <v>0.99005197185800642</v>
      </c>
      <c r="V135" s="2">
        <v>0.90752248317222883</v>
      </c>
      <c r="W135" s="2">
        <v>0.89758979808951067</v>
      </c>
      <c r="X135" s="2">
        <v>3.124558092675667E-2</v>
      </c>
      <c r="Y135" s="2">
        <v>0.29071836017875657</v>
      </c>
    </row>
    <row r="136" spans="1:25" hidden="1" x14ac:dyDescent="0.25">
      <c r="A136">
        <v>49</v>
      </c>
      <c r="B136" t="s">
        <v>70</v>
      </c>
      <c r="C136">
        <v>577</v>
      </c>
      <c r="D136">
        <v>3</v>
      </c>
      <c r="E136" t="s">
        <v>27</v>
      </c>
      <c r="F136">
        <v>3</v>
      </c>
      <c r="G136">
        <v>200</v>
      </c>
      <c r="H136" s="2">
        <v>0.99826689774696709</v>
      </c>
      <c r="I136" s="2">
        <v>0.97573656845753898</v>
      </c>
      <c r="J136" s="2">
        <f t="shared" si="2"/>
        <v>2.2530329289428108E-2</v>
      </c>
      <c r="K136" s="2">
        <v>0.99739777119328199</v>
      </c>
      <c r="L136" s="2">
        <v>0.96356485302806827</v>
      </c>
      <c r="M136" s="2">
        <v>0.60835150895975221</v>
      </c>
      <c r="N136" s="2">
        <v>0.60996505913727106</v>
      </c>
      <c r="O136" s="2">
        <v>0.61698757783236313</v>
      </c>
      <c r="P136" s="2">
        <v>3.0207227849929151E-2</v>
      </c>
      <c r="Q136" s="2">
        <v>8.4068637842077271E-2</v>
      </c>
      <c r="R136" s="2">
        <v>3.3058210535944363E-2</v>
      </c>
      <c r="S136" s="2">
        <v>0.99826689774696709</v>
      </c>
      <c r="T136" s="2">
        <v>0.97573656845753898</v>
      </c>
      <c r="U136" s="2">
        <v>0.99005197185800642</v>
      </c>
      <c r="V136" s="2">
        <v>0.90268741031330624</v>
      </c>
      <c r="W136" s="2">
        <v>0.90946202313305302</v>
      </c>
      <c r="X136" s="2">
        <v>3.124558092675667E-2</v>
      </c>
      <c r="Y136" s="2">
        <v>0.30729764671576071</v>
      </c>
    </row>
    <row r="137" spans="1:25" hidden="1" x14ac:dyDescent="0.25">
      <c r="A137">
        <v>50</v>
      </c>
      <c r="B137" t="s">
        <v>71</v>
      </c>
      <c r="C137">
        <v>850</v>
      </c>
      <c r="D137">
        <v>3</v>
      </c>
      <c r="E137" t="s">
        <v>25</v>
      </c>
      <c r="F137">
        <v>5</v>
      </c>
      <c r="G137">
        <v>50</v>
      </c>
      <c r="H137" s="2">
        <v>1</v>
      </c>
      <c r="I137" s="2">
        <v>0.54</v>
      </c>
      <c r="J137" s="2">
        <f t="shared" si="2"/>
        <v>0.45999999999999996</v>
      </c>
      <c r="K137" s="2">
        <v>1</v>
      </c>
      <c r="L137" s="2">
        <v>0.42133780917989633</v>
      </c>
      <c r="M137" s="2">
        <v>0.57327883716310091</v>
      </c>
      <c r="N137" s="2">
        <v>0.57327883716310091</v>
      </c>
      <c r="O137" s="2">
        <v>0.37460361354601768</v>
      </c>
      <c r="P137" s="2">
        <v>8.4068637842077271E-2</v>
      </c>
      <c r="Q137" s="2">
        <v>8.4068637842077271E-2</v>
      </c>
      <c r="R137" s="2">
        <v>4.9124976327479903E-3</v>
      </c>
      <c r="S137" s="2">
        <v>1</v>
      </c>
      <c r="T137" s="2">
        <v>0.54</v>
      </c>
      <c r="U137" s="2">
        <v>1</v>
      </c>
      <c r="V137" s="2">
        <v>0.50348909134468012</v>
      </c>
      <c r="W137" s="2">
        <v>0.50348909134468012</v>
      </c>
      <c r="X137" s="2">
        <v>0</v>
      </c>
      <c r="Y137" s="2">
        <v>1.5187586458358999</v>
      </c>
    </row>
    <row r="138" spans="1:25" hidden="1" x14ac:dyDescent="0.25">
      <c r="A138">
        <v>50</v>
      </c>
      <c r="B138" t="s">
        <v>71</v>
      </c>
      <c r="C138">
        <v>850</v>
      </c>
      <c r="D138">
        <v>3</v>
      </c>
      <c r="E138" t="s">
        <v>25</v>
      </c>
      <c r="F138">
        <v>5</v>
      </c>
      <c r="G138">
        <v>100</v>
      </c>
      <c r="H138" s="2">
        <v>1</v>
      </c>
      <c r="I138" s="2">
        <v>0.75882352941176467</v>
      </c>
      <c r="J138" s="2">
        <f t="shared" si="2"/>
        <v>0.24117647058823533</v>
      </c>
      <c r="K138" s="2">
        <v>1</v>
      </c>
      <c r="L138" s="2">
        <v>0.69634392862121841</v>
      </c>
      <c r="M138" s="2">
        <v>0.57327883716310091</v>
      </c>
      <c r="N138" s="2">
        <v>0.57327883716310091</v>
      </c>
      <c r="O138" s="2">
        <v>0.37134927852265293</v>
      </c>
      <c r="P138" s="2">
        <v>8.4068637842077271E-2</v>
      </c>
      <c r="Q138" s="2">
        <v>8.4068637842077271E-2</v>
      </c>
      <c r="R138" s="2">
        <v>4.9018558832426137E-3</v>
      </c>
      <c r="S138" s="2">
        <v>1</v>
      </c>
      <c r="T138" s="2">
        <v>0.75882352941176467</v>
      </c>
      <c r="U138" s="2">
        <v>1</v>
      </c>
      <c r="V138" s="2">
        <v>0.65158113511137894</v>
      </c>
      <c r="W138" s="2">
        <v>0.65158113511137894</v>
      </c>
      <c r="X138" s="2">
        <v>0</v>
      </c>
      <c r="Y138" s="2">
        <v>1.2623854410981179</v>
      </c>
    </row>
    <row r="139" spans="1:25" hidden="1" x14ac:dyDescent="0.25">
      <c r="A139">
        <v>50</v>
      </c>
      <c r="B139" t="s">
        <v>71</v>
      </c>
      <c r="C139">
        <v>850</v>
      </c>
      <c r="D139">
        <v>3</v>
      </c>
      <c r="E139" t="s">
        <v>25</v>
      </c>
      <c r="F139">
        <v>5</v>
      </c>
      <c r="G139">
        <v>200</v>
      </c>
      <c r="H139" s="2">
        <v>1</v>
      </c>
      <c r="I139" s="2">
        <v>0.94588235294117651</v>
      </c>
      <c r="J139" s="2">
        <f t="shared" si="2"/>
        <v>5.4117647058823493E-2</v>
      </c>
      <c r="K139" s="2">
        <v>1</v>
      </c>
      <c r="L139" s="2">
        <v>0.93204538186671859</v>
      </c>
      <c r="M139" s="2">
        <v>0.57327883716310091</v>
      </c>
      <c r="N139" s="2">
        <v>0.57327883716310091</v>
      </c>
      <c r="O139" s="2">
        <v>0.56833193146531047</v>
      </c>
      <c r="P139" s="2">
        <v>8.4068637842077271E-2</v>
      </c>
      <c r="Q139" s="2">
        <v>8.4068637842077271E-2</v>
      </c>
      <c r="R139" s="2">
        <v>1.276813938858007E-2</v>
      </c>
      <c r="S139" s="2">
        <v>1</v>
      </c>
      <c r="T139" s="2">
        <v>0.94588235294117651</v>
      </c>
      <c r="U139" s="2">
        <v>1</v>
      </c>
      <c r="V139" s="2">
        <v>0.8808050055040918</v>
      </c>
      <c r="W139" s="2">
        <v>0.8808050055040918</v>
      </c>
      <c r="X139" s="2">
        <v>0</v>
      </c>
      <c r="Y139" s="2">
        <v>0.53918626768628997</v>
      </c>
    </row>
    <row r="140" spans="1:25" hidden="1" x14ac:dyDescent="0.25">
      <c r="A140">
        <v>51</v>
      </c>
      <c r="B140" t="s">
        <v>72</v>
      </c>
      <c r="C140">
        <v>588</v>
      </c>
      <c r="D140">
        <v>3</v>
      </c>
      <c r="E140" t="s">
        <v>27</v>
      </c>
      <c r="F140">
        <v>13</v>
      </c>
      <c r="G140">
        <v>100</v>
      </c>
      <c r="H140" s="2">
        <v>0.59523809523809523</v>
      </c>
      <c r="I140" s="2">
        <v>0.55612244897959184</v>
      </c>
      <c r="J140" s="2">
        <f t="shared" si="2"/>
        <v>3.9115646258503389E-2</v>
      </c>
      <c r="K140" s="2">
        <v>0.55892308953031722</v>
      </c>
      <c r="L140" s="2">
        <v>0.508016041700728</v>
      </c>
      <c r="M140" s="2">
        <v>0.26690053926552371</v>
      </c>
      <c r="N140" s="2">
        <v>0.43700120690925642</v>
      </c>
      <c r="O140" s="2">
        <v>0.3375413259414885</v>
      </c>
      <c r="P140" s="2">
        <v>5.6475231501101862E-2</v>
      </c>
      <c r="Q140" s="2">
        <v>4.808894219105065E-2</v>
      </c>
      <c r="R140" s="2">
        <v>1.7334389229033409E-2</v>
      </c>
      <c r="S140" s="2">
        <v>0.54761904761904767</v>
      </c>
      <c r="T140" s="2">
        <v>0.52380952380952384</v>
      </c>
      <c r="U140" s="2">
        <v>0.79634788398741507</v>
      </c>
      <c r="V140" s="2">
        <v>0.70507194724990763</v>
      </c>
      <c r="W140" s="2">
        <v>0.77467264835454042</v>
      </c>
      <c r="X140" s="2">
        <v>1.3043391497738619</v>
      </c>
      <c r="Y140" s="2">
        <v>1.758995477339468</v>
      </c>
    </row>
    <row r="141" spans="1:25" hidden="1" x14ac:dyDescent="0.25">
      <c r="A141">
        <v>51</v>
      </c>
      <c r="B141" t="s">
        <v>72</v>
      </c>
      <c r="C141">
        <v>588</v>
      </c>
      <c r="D141">
        <v>3</v>
      </c>
      <c r="E141" t="s">
        <v>27</v>
      </c>
      <c r="F141">
        <v>13</v>
      </c>
      <c r="G141">
        <v>200</v>
      </c>
      <c r="H141" s="2">
        <v>0.59523809523809523</v>
      </c>
      <c r="I141" s="2">
        <v>0.45068027210884348</v>
      </c>
      <c r="J141" s="2">
        <f t="shared" si="2"/>
        <v>0.14455782312925175</v>
      </c>
      <c r="K141" s="2">
        <v>0.55892308953031722</v>
      </c>
      <c r="L141" s="2">
        <v>0.39879203808752017</v>
      </c>
      <c r="M141" s="2">
        <v>0.26690053926552371</v>
      </c>
      <c r="N141" s="2">
        <v>0.43700120690925642</v>
      </c>
      <c r="O141" s="2">
        <v>0.24450872368164669</v>
      </c>
      <c r="P141" s="2">
        <v>5.6475231501101862E-2</v>
      </c>
      <c r="Q141" s="2">
        <v>4.808894219105065E-2</v>
      </c>
      <c r="R141" s="2">
        <v>1.6694560715978569E-2</v>
      </c>
      <c r="S141" s="2">
        <v>0.54761904761904767</v>
      </c>
      <c r="T141" s="2">
        <v>0.445578231292517</v>
      </c>
      <c r="U141" s="2">
        <v>0.79634788398741507</v>
      </c>
      <c r="V141" s="2">
        <v>0.58318711577490423</v>
      </c>
      <c r="W141" s="2">
        <v>0.66032153625431211</v>
      </c>
      <c r="X141" s="2">
        <v>1.3043391497738619</v>
      </c>
      <c r="Y141" s="2">
        <v>2.3033205279496198</v>
      </c>
    </row>
    <row r="142" spans="1:25" hidden="1" x14ac:dyDescent="0.25">
      <c r="A142">
        <v>52</v>
      </c>
      <c r="B142" t="s">
        <v>73</v>
      </c>
      <c r="C142">
        <v>905</v>
      </c>
      <c r="D142">
        <v>3</v>
      </c>
      <c r="E142" t="s">
        <v>27</v>
      </c>
      <c r="F142">
        <v>6</v>
      </c>
      <c r="G142">
        <v>50</v>
      </c>
      <c r="H142" s="2">
        <v>0.49613259668508292</v>
      </c>
      <c r="I142" s="2">
        <v>0.52486187845303867</v>
      </c>
      <c r="J142" s="2">
        <f t="shared" si="2"/>
        <v>-2.872928176795575E-2</v>
      </c>
      <c r="K142" s="2">
        <v>0.3834007685825449</v>
      </c>
      <c r="L142" s="2">
        <v>0.35768989535536261</v>
      </c>
      <c r="M142" s="2">
        <v>0.21632377829931471</v>
      </c>
      <c r="N142" s="2">
        <v>0.31364253702959188</v>
      </c>
      <c r="O142" s="2">
        <v>0.1028364483353011</v>
      </c>
      <c r="P142" s="2">
        <v>1.7199973011894489E-2</v>
      </c>
      <c r="Q142" s="2">
        <v>4.5321733019239967E-2</v>
      </c>
      <c r="R142" s="2">
        <v>1.13655772858477E-2</v>
      </c>
      <c r="S142" s="2">
        <v>0.49171270718232052</v>
      </c>
      <c r="T142" s="2">
        <v>0.52486187845303867</v>
      </c>
      <c r="U142" s="2">
        <v>0.5757146141398064</v>
      </c>
      <c r="V142" s="2">
        <v>0.35049517350047171</v>
      </c>
      <c r="W142" s="2">
        <v>0.3850535576743731</v>
      </c>
      <c r="X142" s="2">
        <v>1.7208989947258531</v>
      </c>
      <c r="Y142" s="2">
        <v>2.2562663039401718</v>
      </c>
    </row>
    <row r="143" spans="1:25" hidden="1" x14ac:dyDescent="0.25">
      <c r="A143">
        <v>52</v>
      </c>
      <c r="B143" t="s">
        <v>73</v>
      </c>
      <c r="C143">
        <v>905</v>
      </c>
      <c r="D143">
        <v>3</v>
      </c>
      <c r="E143" t="s">
        <v>27</v>
      </c>
      <c r="F143">
        <v>6</v>
      </c>
      <c r="G143">
        <v>100</v>
      </c>
      <c r="H143" s="2">
        <v>0.49613259668508292</v>
      </c>
      <c r="I143" s="2">
        <v>0.33812154696132601</v>
      </c>
      <c r="J143" s="2">
        <f t="shared" si="2"/>
        <v>0.1580110497237569</v>
      </c>
      <c r="K143" s="2">
        <v>0.3834007685825449</v>
      </c>
      <c r="L143" s="2">
        <v>0.1876085558900796</v>
      </c>
      <c r="M143" s="2">
        <v>0.21632377829931471</v>
      </c>
      <c r="N143" s="2">
        <v>0.31364253702959188</v>
      </c>
      <c r="O143" s="2">
        <v>-3.9290891734457843E-2</v>
      </c>
      <c r="P143" s="2">
        <v>1.7199973011894489E-2</v>
      </c>
      <c r="Q143" s="2">
        <v>4.5321733019239967E-2</v>
      </c>
      <c r="R143" s="2">
        <v>1.025518734757778E-2</v>
      </c>
      <c r="S143" s="2">
        <v>0.49171270718232052</v>
      </c>
      <c r="T143" s="2">
        <v>0.33812154696132601</v>
      </c>
      <c r="U143" s="2">
        <v>0.5757146141398064</v>
      </c>
      <c r="V143" s="2">
        <v>0.1495707105864707</v>
      </c>
      <c r="W143" s="2">
        <v>0.28569026275932391</v>
      </c>
      <c r="X143" s="2">
        <v>1.7208989947258531</v>
      </c>
      <c r="Y143" s="2">
        <v>2.989866766030866</v>
      </c>
    </row>
    <row r="144" spans="1:25" hidden="1" x14ac:dyDescent="0.25">
      <c r="A144">
        <v>52</v>
      </c>
      <c r="B144" t="s">
        <v>73</v>
      </c>
      <c r="C144">
        <v>905</v>
      </c>
      <c r="D144">
        <v>3</v>
      </c>
      <c r="E144" t="s">
        <v>27</v>
      </c>
      <c r="F144">
        <v>6</v>
      </c>
      <c r="G144">
        <v>200</v>
      </c>
      <c r="H144" s="2">
        <v>0.49613259668508292</v>
      </c>
      <c r="I144" s="2">
        <v>0.33149171270718231</v>
      </c>
      <c r="J144" s="2">
        <f t="shared" si="2"/>
        <v>0.16464088397790061</v>
      </c>
      <c r="K144" s="2">
        <v>0.3834007685825449</v>
      </c>
      <c r="L144" s="2">
        <v>0.1866250118843886</v>
      </c>
      <c r="M144" s="2">
        <v>0.21632377829931471</v>
      </c>
      <c r="N144" s="2">
        <v>0.31364253702959188</v>
      </c>
      <c r="O144" s="2">
        <v>-1.47422122649784E-2</v>
      </c>
      <c r="P144" s="2">
        <v>1.7199973011894489E-2</v>
      </c>
      <c r="Q144" s="2">
        <v>4.5321733019239967E-2</v>
      </c>
      <c r="R144" s="2">
        <v>1.025518734757778E-2</v>
      </c>
      <c r="S144" s="2">
        <v>0.49171270718232052</v>
      </c>
      <c r="T144" s="2">
        <v>0.32817679558011048</v>
      </c>
      <c r="U144" s="2">
        <v>0.5757146141398064</v>
      </c>
      <c r="V144" s="2">
        <v>0.15627348522391599</v>
      </c>
      <c r="W144" s="2">
        <v>0.26634576386192188</v>
      </c>
      <c r="X144" s="2">
        <v>1.7208989947258531</v>
      </c>
      <c r="Y144" s="2">
        <v>2.8340630070046569</v>
      </c>
    </row>
    <row r="145" spans="1:25" hidden="1" x14ac:dyDescent="0.25">
      <c r="A145">
        <v>53</v>
      </c>
      <c r="B145" t="s">
        <v>74</v>
      </c>
      <c r="C145">
        <v>485</v>
      </c>
      <c r="D145">
        <v>3</v>
      </c>
      <c r="E145" t="s">
        <v>27</v>
      </c>
      <c r="F145">
        <v>8</v>
      </c>
      <c r="G145">
        <v>100</v>
      </c>
      <c r="H145" s="2">
        <v>0.64948453608247425</v>
      </c>
      <c r="I145" s="2">
        <v>0.32371134020618558</v>
      </c>
      <c r="J145" s="2">
        <f t="shared" si="2"/>
        <v>0.32577319587628867</v>
      </c>
      <c r="K145" s="2">
        <v>0.59109078825991646</v>
      </c>
      <c r="L145" s="2">
        <v>0.1965859447993738</v>
      </c>
      <c r="M145" s="2">
        <v>0.4251082761488158</v>
      </c>
      <c r="N145" s="2">
        <v>0.3720740258924482</v>
      </c>
      <c r="O145" s="2">
        <v>0.22171292185850991</v>
      </c>
      <c r="P145" s="2">
        <v>0</v>
      </c>
      <c r="Q145" s="2">
        <v>6.1720317760713052E-2</v>
      </c>
      <c r="R145" s="2">
        <v>8.2447121901302392E-3</v>
      </c>
      <c r="S145" s="2">
        <v>0.64948453608247425</v>
      </c>
      <c r="T145" s="2">
        <v>0.32371134020618558</v>
      </c>
      <c r="U145" s="2">
        <v>0.7345252046815427</v>
      </c>
      <c r="V145" s="2">
        <v>0.2099523618358615</v>
      </c>
      <c r="W145" s="2">
        <v>0.26999905431803178</v>
      </c>
      <c r="X145" s="2">
        <v>1.1213461478140041</v>
      </c>
      <c r="Y145" s="2">
        <v>2.7002719598529952</v>
      </c>
    </row>
    <row r="146" spans="1:25" hidden="1" x14ac:dyDescent="0.25">
      <c r="A146">
        <v>53</v>
      </c>
      <c r="B146" t="s">
        <v>74</v>
      </c>
      <c r="C146">
        <v>485</v>
      </c>
      <c r="D146">
        <v>3</v>
      </c>
      <c r="E146" t="s">
        <v>27</v>
      </c>
      <c r="F146">
        <v>8</v>
      </c>
      <c r="G146">
        <v>200</v>
      </c>
      <c r="H146" s="2">
        <v>0.64948453608247425</v>
      </c>
      <c r="I146" s="2">
        <v>0.26391752577319588</v>
      </c>
      <c r="J146" s="2">
        <f t="shared" si="2"/>
        <v>0.38556701030927837</v>
      </c>
      <c r="K146" s="2">
        <v>0.59109078825991646</v>
      </c>
      <c r="L146" s="2">
        <v>0.1283258237470738</v>
      </c>
      <c r="M146" s="2">
        <v>0.4251082761488158</v>
      </c>
      <c r="N146" s="2">
        <v>0.3720740258924482</v>
      </c>
      <c r="O146" s="2">
        <v>0.34482032676787921</v>
      </c>
      <c r="P146" s="2">
        <v>0</v>
      </c>
      <c r="Q146" s="2">
        <v>6.1720317760713052E-2</v>
      </c>
      <c r="R146" s="2">
        <v>1.2813091714177461E-2</v>
      </c>
      <c r="S146" s="2">
        <v>0.64948453608247425</v>
      </c>
      <c r="T146" s="2">
        <v>0.26391752577319588</v>
      </c>
      <c r="U146" s="2">
        <v>0.7345252046815427</v>
      </c>
      <c r="V146" s="2">
        <v>0.18945077996482881</v>
      </c>
      <c r="W146" s="2">
        <v>0.23463865972332301</v>
      </c>
      <c r="X146" s="2">
        <v>1.1213461478140041</v>
      </c>
      <c r="Y146" s="2">
        <v>2.6025326173346119</v>
      </c>
    </row>
    <row r="147" spans="1:25" hidden="1" x14ac:dyDescent="0.25">
      <c r="A147">
        <v>54</v>
      </c>
      <c r="B147" t="s">
        <v>75</v>
      </c>
      <c r="C147">
        <v>500</v>
      </c>
      <c r="D147">
        <v>3</v>
      </c>
      <c r="E147" t="s">
        <v>27</v>
      </c>
      <c r="F147">
        <v>10</v>
      </c>
      <c r="G147">
        <v>50</v>
      </c>
      <c r="H147" s="2">
        <v>0.998</v>
      </c>
      <c r="I147" s="2">
        <v>0.53800000000000003</v>
      </c>
      <c r="J147" s="2">
        <f t="shared" si="2"/>
        <v>0.45999999999999996</v>
      </c>
      <c r="K147" s="2">
        <v>0.99777746168343939</v>
      </c>
      <c r="L147" s="2">
        <v>0.48607279523004371</v>
      </c>
      <c r="M147" s="2">
        <v>0.56729589264871683</v>
      </c>
      <c r="N147" s="2">
        <v>0.56709620166381913</v>
      </c>
      <c r="O147" s="2">
        <v>4.2466514874542852E-2</v>
      </c>
      <c r="P147" s="2">
        <v>6.5632078073582234E-2</v>
      </c>
      <c r="Q147" s="2">
        <v>0.10965584549702</v>
      </c>
      <c r="R147" s="2">
        <v>3.4154072597003958E-3</v>
      </c>
      <c r="S147" s="2">
        <v>0.998</v>
      </c>
      <c r="T147" s="2">
        <v>0.53800000000000003</v>
      </c>
      <c r="U147" s="2">
        <v>0.99572365259629969</v>
      </c>
      <c r="V147" s="2">
        <v>0.60355544678589235</v>
      </c>
      <c r="W147" s="2">
        <v>0.60587064892241771</v>
      </c>
      <c r="X147" s="2">
        <v>2.8345820157802851E-2</v>
      </c>
      <c r="Y147" s="2">
        <v>1.8673587754087619</v>
      </c>
    </row>
    <row r="148" spans="1:25" hidden="1" x14ac:dyDescent="0.25">
      <c r="A148">
        <v>54</v>
      </c>
      <c r="B148" t="s">
        <v>75</v>
      </c>
      <c r="C148">
        <v>500</v>
      </c>
      <c r="D148">
        <v>3</v>
      </c>
      <c r="E148" t="s">
        <v>27</v>
      </c>
      <c r="F148">
        <v>10</v>
      </c>
      <c r="G148">
        <v>100</v>
      </c>
      <c r="H148" s="2">
        <v>0.998</v>
      </c>
      <c r="I148" s="2">
        <v>0.44800000000000001</v>
      </c>
      <c r="J148" s="2">
        <f t="shared" si="2"/>
        <v>0.55000000000000004</v>
      </c>
      <c r="K148" s="2">
        <v>0.99777746168343939</v>
      </c>
      <c r="L148" s="2">
        <v>0.38476353520222561</v>
      </c>
      <c r="M148" s="2">
        <v>0.56729589264871683</v>
      </c>
      <c r="N148" s="2">
        <v>0.56709620166381913</v>
      </c>
      <c r="O148" s="2">
        <v>-2.453579174307241E-2</v>
      </c>
      <c r="P148" s="2">
        <v>6.5632078073582234E-2</v>
      </c>
      <c r="Q148" s="2">
        <v>0.10965584549702</v>
      </c>
      <c r="R148" s="2">
        <v>2.2867315007939859E-3</v>
      </c>
      <c r="S148" s="2">
        <v>0.998</v>
      </c>
      <c r="T148" s="2">
        <v>0.44800000000000001</v>
      </c>
      <c r="U148" s="2">
        <v>0.99572365259629969</v>
      </c>
      <c r="V148" s="2">
        <v>0.47804809248075292</v>
      </c>
      <c r="W148" s="2">
        <v>0.47982114876413329</v>
      </c>
      <c r="X148" s="2">
        <v>2.8345820157802851E-2</v>
      </c>
      <c r="Y148" s="2">
        <v>2.303129240248865</v>
      </c>
    </row>
    <row r="149" spans="1:25" hidden="1" x14ac:dyDescent="0.25">
      <c r="A149">
        <v>54</v>
      </c>
      <c r="B149" t="s">
        <v>75</v>
      </c>
      <c r="C149">
        <v>500</v>
      </c>
      <c r="D149">
        <v>3</v>
      </c>
      <c r="E149" t="s">
        <v>27</v>
      </c>
      <c r="F149">
        <v>10</v>
      </c>
      <c r="G149">
        <v>200</v>
      </c>
      <c r="H149" s="2">
        <v>0.998</v>
      </c>
      <c r="I149" s="2">
        <v>0.48599999999999999</v>
      </c>
      <c r="J149" s="2">
        <f t="shared" si="2"/>
        <v>0.51200000000000001</v>
      </c>
      <c r="K149" s="2">
        <v>0.99777746168343939</v>
      </c>
      <c r="L149" s="2">
        <v>0.42745370617904432</v>
      </c>
      <c r="M149" s="2">
        <v>0.56729589264871683</v>
      </c>
      <c r="N149" s="2">
        <v>0.56709620166381913</v>
      </c>
      <c r="O149" s="2">
        <v>8.1748228364502087E-2</v>
      </c>
      <c r="P149" s="2">
        <v>6.5632078073582234E-2</v>
      </c>
      <c r="Q149" s="2">
        <v>0.10965584549702</v>
      </c>
      <c r="R149" s="2">
        <v>6.7194955877095692E-3</v>
      </c>
      <c r="S149" s="2">
        <v>0.998</v>
      </c>
      <c r="T149" s="2">
        <v>0.48599999999999999</v>
      </c>
      <c r="U149" s="2">
        <v>0.99572365259629969</v>
      </c>
      <c r="V149" s="2">
        <v>0.51718752638017651</v>
      </c>
      <c r="W149" s="2">
        <v>0.51883653272927555</v>
      </c>
      <c r="X149" s="2">
        <v>2.8345820157802851E-2</v>
      </c>
      <c r="Y149" s="2">
        <v>2.3471552254424308</v>
      </c>
    </row>
    <row r="150" spans="1:25" hidden="1" x14ac:dyDescent="0.25">
      <c r="A150">
        <v>55</v>
      </c>
      <c r="B150" t="s">
        <v>76</v>
      </c>
      <c r="C150">
        <v>2796</v>
      </c>
      <c r="D150">
        <v>3</v>
      </c>
      <c r="E150" t="s">
        <v>27</v>
      </c>
      <c r="F150">
        <v>10</v>
      </c>
      <c r="G150">
        <v>50</v>
      </c>
      <c r="H150" s="2">
        <v>0.54434907010014311</v>
      </c>
      <c r="I150" s="2">
        <v>0.30758226037196001</v>
      </c>
      <c r="J150" s="2">
        <f t="shared" si="2"/>
        <v>0.23676680972818309</v>
      </c>
      <c r="K150" s="2">
        <v>0.48192664720191108</v>
      </c>
      <c r="L150" s="2">
        <v>0.1896899327388227</v>
      </c>
      <c r="M150" s="2">
        <v>0.1127102203306834</v>
      </c>
      <c r="N150" s="2">
        <v>0.35417780054662767</v>
      </c>
      <c r="O150" s="2">
        <v>0.18886813735970889</v>
      </c>
      <c r="P150" s="2">
        <v>5.4491451712887506E-4</v>
      </c>
      <c r="Q150" s="2">
        <v>9.9124898009928675E-3</v>
      </c>
      <c r="R150" s="2">
        <v>9.659512209417671E-4</v>
      </c>
      <c r="S150" s="2">
        <v>0.52968526466380539</v>
      </c>
      <c r="T150" s="2">
        <v>0.29792560801144491</v>
      </c>
      <c r="U150" s="2">
        <v>0.55498837694933867</v>
      </c>
      <c r="V150" s="2">
        <v>0.25263411404337149</v>
      </c>
      <c r="W150" s="2">
        <v>0.37767419746841668</v>
      </c>
      <c r="X150" s="2">
        <v>2.5404955625308658</v>
      </c>
      <c r="Y150" s="2">
        <v>3.1757226857551188</v>
      </c>
    </row>
    <row r="151" spans="1:25" hidden="1" x14ac:dyDescent="0.25">
      <c r="A151">
        <v>55</v>
      </c>
      <c r="B151" t="s">
        <v>76</v>
      </c>
      <c r="C151">
        <v>2796</v>
      </c>
      <c r="D151">
        <v>3</v>
      </c>
      <c r="E151" t="s">
        <v>27</v>
      </c>
      <c r="F151">
        <v>10</v>
      </c>
      <c r="G151">
        <v>100</v>
      </c>
      <c r="H151" s="2">
        <v>0.54434907010014311</v>
      </c>
      <c r="I151" s="2">
        <v>0.35157367668097278</v>
      </c>
      <c r="J151" s="2">
        <f t="shared" si="2"/>
        <v>0.19277539341917033</v>
      </c>
      <c r="K151" s="2">
        <v>0.48192664720191108</v>
      </c>
      <c r="L151" s="2">
        <v>0.2480866373514555</v>
      </c>
      <c r="M151" s="2">
        <v>0.1127102203306834</v>
      </c>
      <c r="N151" s="2">
        <v>0.35417780054662767</v>
      </c>
      <c r="O151" s="2">
        <v>0.15664239167547381</v>
      </c>
      <c r="P151" s="2">
        <v>5.4491451712887506E-4</v>
      </c>
      <c r="Q151" s="2">
        <v>9.9124898009928675E-3</v>
      </c>
      <c r="R151" s="2">
        <v>1.63414059583086E-3</v>
      </c>
      <c r="S151" s="2">
        <v>0.52968526466380539</v>
      </c>
      <c r="T151" s="2">
        <v>0.35157367668097278</v>
      </c>
      <c r="U151" s="2">
        <v>0.55498837694933867</v>
      </c>
      <c r="V151" s="2">
        <v>0.28230398585272409</v>
      </c>
      <c r="W151" s="2">
        <v>0.36004727528551028</v>
      </c>
      <c r="X151" s="2">
        <v>2.5404955625308658</v>
      </c>
      <c r="Y151" s="2">
        <v>3.409721101695256</v>
      </c>
    </row>
    <row r="152" spans="1:25" hidden="1" x14ac:dyDescent="0.25">
      <c r="A152">
        <v>55</v>
      </c>
      <c r="B152" t="s">
        <v>76</v>
      </c>
      <c r="C152">
        <v>2796</v>
      </c>
      <c r="D152">
        <v>3</v>
      </c>
      <c r="E152" t="s">
        <v>27</v>
      </c>
      <c r="F152">
        <v>10</v>
      </c>
      <c r="G152">
        <v>200</v>
      </c>
      <c r="H152" s="2">
        <v>0.54434907010014311</v>
      </c>
      <c r="I152" s="2">
        <v>0.35515021459227469</v>
      </c>
      <c r="J152" s="2">
        <f t="shared" si="2"/>
        <v>0.18919885550786841</v>
      </c>
      <c r="K152" s="2">
        <v>0.48192664720191108</v>
      </c>
      <c r="L152" s="2">
        <v>0.25023335449239381</v>
      </c>
      <c r="M152" s="2">
        <v>0.1127102203306834</v>
      </c>
      <c r="N152" s="2">
        <v>0.35417780054662767</v>
      </c>
      <c r="O152" s="2">
        <v>0.1049379217005591</v>
      </c>
      <c r="P152" s="2">
        <v>5.4491451712887506E-4</v>
      </c>
      <c r="Q152" s="2">
        <v>9.9124898009928675E-3</v>
      </c>
      <c r="R152" s="2">
        <v>1.0703964566858631E-3</v>
      </c>
      <c r="S152" s="2">
        <v>0.52968526466380539</v>
      </c>
      <c r="T152" s="2">
        <v>0.35515021459227469</v>
      </c>
      <c r="U152" s="2">
        <v>0.55498837694933867</v>
      </c>
      <c r="V152" s="2">
        <v>0.3044618929460855</v>
      </c>
      <c r="W152" s="2">
        <v>0.4161481634632434</v>
      </c>
      <c r="X152" s="2">
        <v>2.5404955625308658</v>
      </c>
      <c r="Y152" s="2">
        <v>3.394687912369347</v>
      </c>
    </row>
    <row r="153" spans="1:25" hidden="1" x14ac:dyDescent="0.25">
      <c r="A153">
        <v>56</v>
      </c>
      <c r="B153" t="s">
        <v>77</v>
      </c>
      <c r="C153">
        <v>4096</v>
      </c>
      <c r="D153">
        <v>3</v>
      </c>
      <c r="E153" t="s">
        <v>27</v>
      </c>
      <c r="F153">
        <v>2</v>
      </c>
      <c r="G153">
        <v>50</v>
      </c>
      <c r="H153" s="2">
        <v>0.50732421875</v>
      </c>
      <c r="I153" s="2">
        <v>0.502197265625</v>
      </c>
      <c r="J153" s="2">
        <f t="shared" si="2"/>
        <v>5.126953125E-3</v>
      </c>
      <c r="K153" s="2">
        <v>1.46484375E-2</v>
      </c>
      <c r="L153" s="2">
        <v>4.39453125E-3</v>
      </c>
      <c r="M153" s="2">
        <v>0.40545630713718123</v>
      </c>
      <c r="N153" s="2">
        <v>0.46626099159653178</v>
      </c>
      <c r="O153" s="2">
        <v>0.38897746199365962</v>
      </c>
      <c r="P153" s="2">
        <v>2.5317757326960338E-4</v>
      </c>
      <c r="Q153" s="2">
        <v>1.7693946103422929E-2</v>
      </c>
      <c r="R153" s="2">
        <v>2.2855051388192708E-2</v>
      </c>
      <c r="S153" s="2">
        <v>0.50732421875</v>
      </c>
      <c r="T153" s="2">
        <v>0.502197265625</v>
      </c>
      <c r="U153" s="2">
        <v>7.3632007099454447E-3</v>
      </c>
      <c r="V153" s="2">
        <v>1.5087491447060299E-3</v>
      </c>
      <c r="W153" s="2">
        <v>4.564714785124004E-4</v>
      </c>
      <c r="X153" s="2">
        <v>1.0477529066277269</v>
      </c>
      <c r="Y153" s="2">
        <v>1.0237878164578991</v>
      </c>
    </row>
    <row r="154" spans="1:25" hidden="1" x14ac:dyDescent="0.25">
      <c r="A154">
        <v>56</v>
      </c>
      <c r="B154" t="s">
        <v>77</v>
      </c>
      <c r="C154">
        <v>4096</v>
      </c>
      <c r="D154">
        <v>3</v>
      </c>
      <c r="E154" t="s">
        <v>27</v>
      </c>
      <c r="F154">
        <v>2</v>
      </c>
      <c r="G154">
        <v>100</v>
      </c>
      <c r="H154" s="2">
        <v>0.50732421875</v>
      </c>
      <c r="I154" s="2">
        <v>0.532470703125</v>
      </c>
      <c r="J154" s="2">
        <f t="shared" si="2"/>
        <v>-2.5146484375E-2</v>
      </c>
      <c r="K154" s="2">
        <v>1.46484375E-2</v>
      </c>
      <c r="L154" s="2">
        <v>6.494140625E-2</v>
      </c>
      <c r="M154" s="2">
        <v>0.40545630713718123</v>
      </c>
      <c r="N154" s="2">
        <v>0.46626099159653178</v>
      </c>
      <c r="O154" s="2">
        <v>0.19400858676401389</v>
      </c>
      <c r="P154" s="2">
        <v>2.5317757326960338E-4</v>
      </c>
      <c r="Q154" s="2">
        <v>1.7693946103422929E-2</v>
      </c>
      <c r="R154" s="2">
        <v>2.2261454696858008E-3</v>
      </c>
      <c r="S154" s="2">
        <v>0.50732421875</v>
      </c>
      <c r="T154" s="2">
        <v>0.532470703125</v>
      </c>
      <c r="U154" s="2">
        <v>7.3632007099454447E-3</v>
      </c>
      <c r="V154" s="2">
        <v>6.6516032473671596E-3</v>
      </c>
      <c r="W154" s="2">
        <v>8.5275889266733934E-3</v>
      </c>
      <c r="X154" s="2">
        <v>1.0477529066277269</v>
      </c>
      <c r="Y154" s="2">
        <v>1.5524586298855121</v>
      </c>
    </row>
    <row r="155" spans="1:25" hidden="1" x14ac:dyDescent="0.25">
      <c r="A155">
        <v>56</v>
      </c>
      <c r="B155" t="s">
        <v>77</v>
      </c>
      <c r="C155">
        <v>4096</v>
      </c>
      <c r="D155">
        <v>3</v>
      </c>
      <c r="E155" t="s">
        <v>27</v>
      </c>
      <c r="F155">
        <v>2</v>
      </c>
      <c r="G155">
        <v>200</v>
      </c>
      <c r="H155" s="2">
        <v>0.50732421875</v>
      </c>
      <c r="I155" s="2">
        <v>0.500732421875</v>
      </c>
      <c r="J155" s="2">
        <f t="shared" si="2"/>
        <v>6.591796875E-3</v>
      </c>
      <c r="K155" s="2">
        <v>1.46484375E-2</v>
      </c>
      <c r="L155" s="2">
        <v>1.46484375E-3</v>
      </c>
      <c r="M155" s="2">
        <v>0.40545630713718123</v>
      </c>
      <c r="N155" s="2">
        <v>0.46626099159653178</v>
      </c>
      <c r="O155" s="2">
        <v>0.38724808829790958</v>
      </c>
      <c r="P155" s="2">
        <v>2.5317757326960338E-4</v>
      </c>
      <c r="Q155" s="2">
        <v>1.7693946103422929E-2</v>
      </c>
      <c r="R155" s="2">
        <v>7.668420566484843E-3</v>
      </c>
      <c r="S155" s="2">
        <v>0.50732421875</v>
      </c>
      <c r="T155" s="2">
        <v>0.500732421875</v>
      </c>
      <c r="U155" s="2">
        <v>7.3632007099454447E-3</v>
      </c>
      <c r="V155" s="2">
        <v>7.6123609274894848E-5</v>
      </c>
      <c r="W155" s="2">
        <v>8.7251740571417185E-4</v>
      </c>
      <c r="X155" s="2">
        <v>1.0477529066277269</v>
      </c>
      <c r="Y155" s="2">
        <v>1.046229621018266</v>
      </c>
    </row>
    <row r="156" spans="1:25" hidden="1" x14ac:dyDescent="0.25">
      <c r="A156">
        <v>57</v>
      </c>
      <c r="B156" t="s">
        <v>78</v>
      </c>
      <c r="C156">
        <v>240</v>
      </c>
      <c r="D156">
        <v>3</v>
      </c>
      <c r="E156" t="s">
        <v>27</v>
      </c>
      <c r="F156">
        <v>2</v>
      </c>
      <c r="G156">
        <v>50</v>
      </c>
      <c r="H156" s="2">
        <v>0.64583333333333337</v>
      </c>
      <c r="I156" s="2">
        <v>0.54166666666666663</v>
      </c>
      <c r="J156" s="2">
        <f t="shared" si="2"/>
        <v>0.10416666666666674</v>
      </c>
      <c r="K156" s="2">
        <v>2.9126213592233E-2</v>
      </c>
      <c r="L156" s="2">
        <v>-0.17867666755960379</v>
      </c>
      <c r="M156" s="2">
        <v>0.32845569230270338</v>
      </c>
      <c r="N156" s="2">
        <v>0.29516187702708679</v>
      </c>
      <c r="O156" s="2">
        <v>0.20082389271920659</v>
      </c>
      <c r="P156" s="2">
        <v>6.1099327789328389E-2</v>
      </c>
      <c r="Q156" s="2">
        <v>0.19276558712696029</v>
      </c>
      <c r="R156" s="2">
        <v>3.965417218392709E-2</v>
      </c>
      <c r="S156" s="2">
        <v>0.64583333333333337</v>
      </c>
      <c r="T156" s="2">
        <v>0.54166666666666663</v>
      </c>
      <c r="U156" s="2">
        <v>1.3007389900565479E-2</v>
      </c>
      <c r="V156" s="2">
        <v>7.0233701916880609E-2</v>
      </c>
      <c r="W156" s="2">
        <v>2.6698364472606891E-3</v>
      </c>
      <c r="X156" s="2">
        <v>0.98969130304477049</v>
      </c>
      <c r="Y156" s="2">
        <v>1.267680486903662</v>
      </c>
    </row>
    <row r="157" spans="1:25" hidden="1" x14ac:dyDescent="0.25">
      <c r="A157">
        <v>57</v>
      </c>
      <c r="B157" t="s">
        <v>78</v>
      </c>
      <c r="C157">
        <v>240</v>
      </c>
      <c r="D157">
        <v>3</v>
      </c>
      <c r="E157" t="s">
        <v>27</v>
      </c>
      <c r="F157">
        <v>2</v>
      </c>
      <c r="G157">
        <v>100</v>
      </c>
      <c r="H157" s="2">
        <v>0.64583333333333337</v>
      </c>
      <c r="I157" s="2">
        <v>0.60416666666666663</v>
      </c>
      <c r="J157" s="2">
        <f t="shared" si="2"/>
        <v>4.1666666666666741E-2</v>
      </c>
      <c r="K157" s="2">
        <v>2.9126213592233E-2</v>
      </c>
      <c r="L157" s="2">
        <v>-6.5022421524663684E-2</v>
      </c>
      <c r="M157" s="2">
        <v>0.32845569230270338</v>
      </c>
      <c r="N157" s="2">
        <v>0.29516187702708679</v>
      </c>
      <c r="O157" s="2">
        <v>0.14407877369617991</v>
      </c>
      <c r="P157" s="2">
        <v>6.1099327789328389E-2</v>
      </c>
      <c r="Q157" s="2">
        <v>0.19276558712696029</v>
      </c>
      <c r="R157" s="2">
        <v>3.7266730232332873E-2</v>
      </c>
      <c r="S157" s="2">
        <v>0.64583333333333337</v>
      </c>
      <c r="T157" s="2">
        <v>0.60416666666666663</v>
      </c>
      <c r="U157" s="2">
        <v>1.3007389900565479E-2</v>
      </c>
      <c r="V157" s="2">
        <v>2.3413129444115149E-2</v>
      </c>
      <c r="W157" s="2">
        <v>1.9413428546521819E-3</v>
      </c>
      <c r="X157" s="2">
        <v>0.98969130304477049</v>
      </c>
      <c r="Y157" s="2">
        <v>1.111342543993342</v>
      </c>
    </row>
    <row r="158" spans="1:25" hidden="1" x14ac:dyDescent="0.25">
      <c r="A158">
        <v>57</v>
      </c>
      <c r="B158" t="s">
        <v>78</v>
      </c>
      <c r="C158">
        <v>240</v>
      </c>
      <c r="D158">
        <v>3</v>
      </c>
      <c r="E158" t="s">
        <v>27</v>
      </c>
      <c r="F158">
        <v>2</v>
      </c>
      <c r="G158">
        <v>200</v>
      </c>
      <c r="H158" s="2">
        <v>0.64583333333333337</v>
      </c>
      <c r="I158" s="2">
        <v>0.60416666666666663</v>
      </c>
      <c r="J158" s="2">
        <f t="shared" si="2"/>
        <v>4.1666666666666741E-2</v>
      </c>
      <c r="K158" s="2">
        <v>2.9126213592233E-2</v>
      </c>
      <c r="L158" s="2">
        <v>-6.5022421524663684E-2</v>
      </c>
      <c r="M158" s="2">
        <v>0.32845569230270338</v>
      </c>
      <c r="N158" s="2">
        <v>0.29516187702708679</v>
      </c>
      <c r="O158" s="2">
        <v>0.14407877369617991</v>
      </c>
      <c r="P158" s="2">
        <v>6.1099327789328389E-2</v>
      </c>
      <c r="Q158" s="2">
        <v>0.19276558712696029</v>
      </c>
      <c r="R158" s="2">
        <v>3.7266730232332873E-2</v>
      </c>
      <c r="S158" s="2">
        <v>0.64583333333333337</v>
      </c>
      <c r="T158" s="2">
        <v>0.60416666666666663</v>
      </c>
      <c r="U158" s="2">
        <v>1.3007389900565479E-2</v>
      </c>
      <c r="V158" s="2">
        <v>2.3413129444115149E-2</v>
      </c>
      <c r="W158" s="2">
        <v>1.9413428546521819E-3</v>
      </c>
      <c r="X158" s="2">
        <v>0.98969130304477049</v>
      </c>
      <c r="Y158" s="2">
        <v>1.111342543993342</v>
      </c>
    </row>
    <row r="159" spans="1:25" hidden="1" x14ac:dyDescent="0.25">
      <c r="A159">
        <v>58</v>
      </c>
      <c r="B159" t="s">
        <v>79</v>
      </c>
      <c r="C159">
        <v>100</v>
      </c>
      <c r="D159">
        <v>3</v>
      </c>
      <c r="E159" t="s">
        <v>27</v>
      </c>
      <c r="F159">
        <v>2</v>
      </c>
      <c r="G159">
        <v>50</v>
      </c>
      <c r="H159" s="2">
        <v>1</v>
      </c>
      <c r="I159" s="2">
        <v>0.6</v>
      </c>
      <c r="J159" s="2">
        <f t="shared" si="2"/>
        <v>0.4</v>
      </c>
      <c r="K159" s="2">
        <v>1</v>
      </c>
      <c r="L159" s="2">
        <v>0.2</v>
      </c>
      <c r="M159" s="2">
        <v>0.86132769905267537</v>
      </c>
      <c r="N159" s="2">
        <v>0.86132769905267537</v>
      </c>
      <c r="O159" s="2">
        <v>2.8856999787205441E-2</v>
      </c>
      <c r="P159" s="2">
        <v>1.3454641046907181</v>
      </c>
      <c r="Q159" s="2">
        <v>1.3454641046907181</v>
      </c>
      <c r="R159" s="2">
        <v>1.5701883198164651E-2</v>
      </c>
      <c r="S159" s="2">
        <v>1</v>
      </c>
      <c r="T159" s="2">
        <v>0.6</v>
      </c>
      <c r="U159" s="2">
        <v>1</v>
      </c>
      <c r="V159" s="2">
        <v>0.1080315461456003</v>
      </c>
      <c r="W159" s="2">
        <v>0.1080315461456003</v>
      </c>
      <c r="X159" s="2">
        <v>0</v>
      </c>
      <c r="Y159" s="2">
        <v>1.252932501298081</v>
      </c>
    </row>
    <row r="160" spans="1:25" hidden="1" x14ac:dyDescent="0.25">
      <c r="A160">
        <v>58</v>
      </c>
      <c r="B160" t="s">
        <v>79</v>
      </c>
      <c r="C160">
        <v>100</v>
      </c>
      <c r="D160">
        <v>3</v>
      </c>
      <c r="E160" t="s">
        <v>27</v>
      </c>
      <c r="F160">
        <v>2</v>
      </c>
      <c r="G160">
        <v>100</v>
      </c>
      <c r="H160" s="2">
        <v>1</v>
      </c>
      <c r="I160" s="2">
        <v>0.51</v>
      </c>
      <c r="J160" s="2">
        <f t="shared" si="2"/>
        <v>0.49</v>
      </c>
      <c r="K160" s="2">
        <v>1</v>
      </c>
      <c r="L160" s="2">
        <v>2.0000000000000021E-2</v>
      </c>
      <c r="M160" s="2">
        <v>0.86132769905267537</v>
      </c>
      <c r="N160" s="2">
        <v>0.86132769905267537</v>
      </c>
      <c r="O160" s="2">
        <v>7.0093347235631778E-2</v>
      </c>
      <c r="P160" s="2">
        <v>1.3454641046907181</v>
      </c>
      <c r="Q160" s="2">
        <v>1.3454641046907181</v>
      </c>
      <c r="R160" s="2">
        <v>3.3783769195152538E-2</v>
      </c>
      <c r="S160" s="2">
        <v>1</v>
      </c>
      <c r="T160" s="2">
        <v>0.51</v>
      </c>
      <c r="U160" s="2">
        <v>1</v>
      </c>
      <c r="V160" s="2">
        <v>1.1115962218498519E-3</v>
      </c>
      <c r="W160" s="2">
        <v>1.1115962218498519E-3</v>
      </c>
      <c r="X160" s="2">
        <v>0</v>
      </c>
      <c r="Y160" s="2">
        <v>1.363700458456526</v>
      </c>
    </row>
    <row r="161" spans="1:25" hidden="1" x14ac:dyDescent="0.25">
      <c r="A161">
        <v>58</v>
      </c>
      <c r="B161" t="s">
        <v>79</v>
      </c>
      <c r="C161">
        <v>100</v>
      </c>
      <c r="D161">
        <v>3</v>
      </c>
      <c r="E161" t="s">
        <v>27</v>
      </c>
      <c r="F161">
        <v>2</v>
      </c>
      <c r="G161">
        <v>200</v>
      </c>
      <c r="H161" s="2">
        <v>1</v>
      </c>
      <c r="I161" s="2">
        <v>0.51</v>
      </c>
      <c r="J161" s="2">
        <f t="shared" si="2"/>
        <v>0.49</v>
      </c>
      <c r="K161" s="2">
        <v>1</v>
      </c>
      <c r="L161" s="2">
        <v>2.0000000000000021E-2</v>
      </c>
      <c r="M161" s="2">
        <v>0.86132769905267537</v>
      </c>
      <c r="N161" s="2">
        <v>0.86132769905267537</v>
      </c>
      <c r="O161" s="2">
        <v>7.0093347235631778E-2</v>
      </c>
      <c r="P161" s="2">
        <v>1.3454641046907181</v>
      </c>
      <c r="Q161" s="2">
        <v>1.3454641046907181</v>
      </c>
      <c r="R161" s="2">
        <v>3.3783769195152538E-2</v>
      </c>
      <c r="S161" s="2">
        <v>1</v>
      </c>
      <c r="T161" s="2">
        <v>0.51</v>
      </c>
      <c r="U161" s="2">
        <v>1</v>
      </c>
      <c r="V161" s="2">
        <v>1.1115962218498519E-3</v>
      </c>
      <c r="W161" s="2">
        <v>1.1115962218498519E-3</v>
      </c>
      <c r="X161" s="2">
        <v>0</v>
      </c>
      <c r="Y161" s="2">
        <v>1.363700458456526</v>
      </c>
    </row>
    <row r="162" spans="1:25" hidden="1" x14ac:dyDescent="0.25">
      <c r="A162">
        <v>61</v>
      </c>
      <c r="B162" t="s">
        <v>80</v>
      </c>
      <c r="C162">
        <v>3673</v>
      </c>
      <c r="D162">
        <v>3</v>
      </c>
      <c r="E162" t="s">
        <v>25</v>
      </c>
      <c r="F162">
        <v>8</v>
      </c>
      <c r="G162">
        <v>50</v>
      </c>
      <c r="H162" s="2">
        <v>0.66839096106724749</v>
      </c>
      <c r="I162" s="2">
        <v>0.37734821671658048</v>
      </c>
      <c r="J162" s="2">
        <f t="shared" si="2"/>
        <v>0.29104274435066702</v>
      </c>
      <c r="K162" s="2">
        <v>0.59829112860740619</v>
      </c>
      <c r="L162" s="2">
        <v>0.26022519925343968</v>
      </c>
      <c r="M162" s="2">
        <v>0.21752957201072801</v>
      </c>
      <c r="N162" s="2">
        <v>0.30265245218387921</v>
      </c>
      <c r="O162" s="2">
        <v>9.1755338589502189E-2</v>
      </c>
      <c r="P162" s="2">
        <v>8.4622902797439926E-3</v>
      </c>
      <c r="Q162" s="2">
        <v>2.982412579056521E-2</v>
      </c>
      <c r="R162" s="2">
        <v>8.6918661594801718E-4</v>
      </c>
      <c r="S162" s="2">
        <v>0.66839096106724749</v>
      </c>
      <c r="T162" s="2">
        <v>0.32371358562482982</v>
      </c>
      <c r="U162" s="2">
        <v>0.66024420449913779</v>
      </c>
      <c r="V162" s="2">
        <v>0.36357504237716781</v>
      </c>
      <c r="W162" s="2">
        <v>0.4709094541692519</v>
      </c>
      <c r="X162" s="2">
        <v>1.0443754386488691</v>
      </c>
      <c r="Y162" s="2">
        <v>2.782046743259841</v>
      </c>
    </row>
    <row r="163" spans="1:25" hidden="1" x14ac:dyDescent="0.25">
      <c r="A163">
        <v>61</v>
      </c>
      <c r="B163" t="s">
        <v>80</v>
      </c>
      <c r="C163">
        <v>3673</v>
      </c>
      <c r="D163">
        <v>3</v>
      </c>
      <c r="E163" t="s">
        <v>25</v>
      </c>
      <c r="F163">
        <v>8</v>
      </c>
      <c r="G163">
        <v>100</v>
      </c>
      <c r="H163" s="2">
        <v>0.66839096106724749</v>
      </c>
      <c r="I163" s="2">
        <v>0.48897359106997013</v>
      </c>
      <c r="J163" s="2">
        <f t="shared" si="2"/>
        <v>0.17941736999727737</v>
      </c>
      <c r="K163" s="2">
        <v>0.59829112860740619</v>
      </c>
      <c r="L163" s="2">
        <v>0.3858610759664784</v>
      </c>
      <c r="M163" s="2">
        <v>0.21752957201072801</v>
      </c>
      <c r="N163" s="2">
        <v>0.30265245218387921</v>
      </c>
      <c r="O163" s="2">
        <v>-1.388965341392745E-2</v>
      </c>
      <c r="P163" s="2">
        <v>8.4622902797439926E-3</v>
      </c>
      <c r="Q163" s="2">
        <v>2.982412579056521E-2</v>
      </c>
      <c r="R163" s="2">
        <v>1.723199269581873E-3</v>
      </c>
      <c r="S163" s="2">
        <v>0.66839096106724749</v>
      </c>
      <c r="T163" s="2">
        <v>0.48897359106997013</v>
      </c>
      <c r="U163" s="2">
        <v>0.66024420449913779</v>
      </c>
      <c r="V163" s="2">
        <v>0.36448857841642962</v>
      </c>
      <c r="W163" s="2">
        <v>0.39389947792330021</v>
      </c>
      <c r="X163" s="2">
        <v>1.0443754386488691</v>
      </c>
      <c r="Y163" s="2">
        <v>2.9648637809589862</v>
      </c>
    </row>
    <row r="164" spans="1:25" hidden="1" x14ac:dyDescent="0.25">
      <c r="A164">
        <v>61</v>
      </c>
      <c r="B164" t="s">
        <v>80</v>
      </c>
      <c r="C164">
        <v>3673</v>
      </c>
      <c r="D164">
        <v>3</v>
      </c>
      <c r="E164" t="s">
        <v>25</v>
      </c>
      <c r="F164">
        <v>8</v>
      </c>
      <c r="G164">
        <v>200</v>
      </c>
      <c r="H164" s="2">
        <v>0.66839096106724749</v>
      </c>
      <c r="I164" s="2">
        <v>0.44704601143479439</v>
      </c>
      <c r="J164" s="2">
        <f t="shared" si="2"/>
        <v>0.2213449496324531</v>
      </c>
      <c r="K164" s="2">
        <v>0.59829112860740619</v>
      </c>
      <c r="L164" s="2">
        <v>0.33587636817767358</v>
      </c>
      <c r="M164" s="2">
        <v>0.21752957201072801</v>
      </c>
      <c r="N164" s="2">
        <v>0.30265245218387921</v>
      </c>
      <c r="O164" s="2">
        <v>6.4456714837463874E-2</v>
      </c>
      <c r="P164" s="2">
        <v>8.4622902797439926E-3</v>
      </c>
      <c r="Q164" s="2">
        <v>2.982412579056521E-2</v>
      </c>
      <c r="R164" s="2">
        <v>1.4924310349984031E-3</v>
      </c>
      <c r="S164" s="2">
        <v>0.66839096106724749</v>
      </c>
      <c r="T164" s="2">
        <v>0.44595698339232243</v>
      </c>
      <c r="U164" s="2">
        <v>0.66024420449913779</v>
      </c>
      <c r="V164" s="2">
        <v>0.4112133750967441</v>
      </c>
      <c r="W164" s="2">
        <v>0.57322858809723864</v>
      </c>
      <c r="X164" s="2">
        <v>1.0443754386488691</v>
      </c>
      <c r="Y164" s="2">
        <v>2.4675688603622592</v>
      </c>
    </row>
    <row r="165" spans="1:25" hidden="1" x14ac:dyDescent="0.25">
      <c r="A165">
        <v>63</v>
      </c>
      <c r="B165" t="s">
        <v>81</v>
      </c>
      <c r="C165">
        <v>373</v>
      </c>
      <c r="D165">
        <v>3</v>
      </c>
      <c r="E165" t="s">
        <v>27</v>
      </c>
      <c r="F165">
        <v>2</v>
      </c>
      <c r="G165">
        <v>50</v>
      </c>
      <c r="H165" s="2">
        <v>0.94369973190348522</v>
      </c>
      <c r="I165" s="2">
        <v>0.56836461126005366</v>
      </c>
      <c r="J165" s="2">
        <f t="shared" si="2"/>
        <v>0.37533512064343155</v>
      </c>
      <c r="K165" s="2">
        <v>0.84266345284724298</v>
      </c>
      <c r="L165" s="2">
        <v>-0.2062468615044695</v>
      </c>
      <c r="M165" s="2">
        <v>0.40246004427612908</v>
      </c>
      <c r="N165" s="2">
        <v>0.4338192768306342</v>
      </c>
      <c r="O165" s="2">
        <v>0.34639107448963441</v>
      </c>
      <c r="P165" s="2">
        <v>9.2423684135259976E-2</v>
      </c>
      <c r="Q165" s="2">
        <v>6.2437369556931369E-2</v>
      </c>
      <c r="R165" s="2">
        <v>6.1650593951680247E-3</v>
      </c>
      <c r="S165" s="2">
        <v>0.94369973190348522</v>
      </c>
      <c r="T165" s="2">
        <v>0.56836461126005366</v>
      </c>
      <c r="U165" s="2">
        <v>0.64507448140395418</v>
      </c>
      <c r="V165" s="2">
        <v>4.5716633712106908E-2</v>
      </c>
      <c r="W165" s="2">
        <v>2.865676418660764E-2</v>
      </c>
      <c r="X165" s="2">
        <v>0.48946850327287872</v>
      </c>
      <c r="Y165" s="2">
        <v>1.4805993339567509</v>
      </c>
    </row>
    <row r="166" spans="1:25" hidden="1" x14ac:dyDescent="0.25">
      <c r="A166">
        <v>63</v>
      </c>
      <c r="B166" t="s">
        <v>81</v>
      </c>
      <c r="C166">
        <v>373</v>
      </c>
      <c r="D166">
        <v>3</v>
      </c>
      <c r="E166" t="s">
        <v>27</v>
      </c>
      <c r="F166">
        <v>2</v>
      </c>
      <c r="G166">
        <v>100</v>
      </c>
      <c r="H166" s="2">
        <v>0.94369973190348522</v>
      </c>
      <c r="I166" s="2">
        <v>0.58176943699731909</v>
      </c>
      <c r="J166" s="2">
        <f t="shared" si="2"/>
        <v>0.36193029490616613</v>
      </c>
      <c r="K166" s="2">
        <v>0.84266345284724298</v>
      </c>
      <c r="L166" s="2">
        <v>-0.1901820413172424</v>
      </c>
      <c r="M166" s="2">
        <v>0.40246004427612908</v>
      </c>
      <c r="N166" s="2">
        <v>0.4338192768306342</v>
      </c>
      <c r="O166" s="2">
        <v>0.33737696141506468</v>
      </c>
      <c r="P166" s="2">
        <v>9.2423684135259976E-2</v>
      </c>
      <c r="Q166" s="2">
        <v>6.2437369556931369E-2</v>
      </c>
      <c r="R166" s="2">
        <v>1.484742915815768E-2</v>
      </c>
      <c r="S166" s="2">
        <v>0.94369973190348522</v>
      </c>
      <c r="T166" s="2">
        <v>0.58176943699731909</v>
      </c>
      <c r="U166" s="2">
        <v>0.64507448140395418</v>
      </c>
      <c r="V166" s="2">
        <v>3.9237880802887301E-2</v>
      </c>
      <c r="W166" s="2">
        <v>2.385691463108227E-2</v>
      </c>
      <c r="X166" s="2">
        <v>0.48946850327287872</v>
      </c>
      <c r="Y166" s="2">
        <v>1.46414135300532</v>
      </c>
    </row>
    <row r="167" spans="1:25" hidden="1" x14ac:dyDescent="0.25">
      <c r="A167">
        <v>63</v>
      </c>
      <c r="B167" t="s">
        <v>81</v>
      </c>
      <c r="C167">
        <v>373</v>
      </c>
      <c r="D167">
        <v>3</v>
      </c>
      <c r="E167" t="s">
        <v>27</v>
      </c>
      <c r="F167">
        <v>2</v>
      </c>
      <c r="G167">
        <v>200</v>
      </c>
      <c r="H167" s="2">
        <v>0.94369973190348522</v>
      </c>
      <c r="I167" s="2">
        <v>0.52815013404825739</v>
      </c>
      <c r="J167" s="2">
        <f t="shared" si="2"/>
        <v>0.41554959785522783</v>
      </c>
      <c r="K167" s="2">
        <v>0.84266345284724298</v>
      </c>
      <c r="L167" s="2">
        <v>-0.21791399205966411</v>
      </c>
      <c r="M167" s="2">
        <v>0.40246004427612908</v>
      </c>
      <c r="N167" s="2">
        <v>0.4338192768306342</v>
      </c>
      <c r="O167" s="2">
        <v>0.36589434010230831</v>
      </c>
      <c r="P167" s="2">
        <v>9.2423684135259976E-2</v>
      </c>
      <c r="Q167" s="2">
        <v>6.2437369556931369E-2</v>
      </c>
      <c r="R167" s="2">
        <v>1.505082807628412E-2</v>
      </c>
      <c r="S167" s="2">
        <v>0.94369973190348522</v>
      </c>
      <c r="T167" s="2">
        <v>0.52815013404825739</v>
      </c>
      <c r="U167" s="2">
        <v>0.64507448140395418</v>
      </c>
      <c r="V167" s="2">
        <v>4.6901549759331737E-2</v>
      </c>
      <c r="W167" s="2">
        <v>2.2703599574556858E-2</v>
      </c>
      <c r="X167" s="2">
        <v>0.48946850327287872</v>
      </c>
      <c r="Y167" s="2">
        <v>1.5833286407414771</v>
      </c>
    </row>
    <row r="168" spans="1:25" hidden="1" x14ac:dyDescent="0.25">
      <c r="A168">
        <v>64</v>
      </c>
      <c r="B168" t="s">
        <v>82</v>
      </c>
      <c r="C168">
        <v>1000</v>
      </c>
      <c r="D168">
        <v>3</v>
      </c>
      <c r="E168" t="s">
        <v>27</v>
      </c>
      <c r="F168">
        <v>2</v>
      </c>
      <c r="G168">
        <v>50</v>
      </c>
      <c r="H168" s="2">
        <v>0.52400000000000002</v>
      </c>
      <c r="I168" s="2">
        <v>0.52700000000000002</v>
      </c>
      <c r="J168" s="2">
        <f t="shared" si="2"/>
        <v>-3.0000000000000027E-3</v>
      </c>
      <c r="K168" s="2">
        <v>4.8000000000000043E-2</v>
      </c>
      <c r="L168" s="2">
        <v>5.4000000000000048E-2</v>
      </c>
      <c r="M168" s="2">
        <v>0.29068994661028591</v>
      </c>
      <c r="N168" s="2">
        <v>0.37754892312066091</v>
      </c>
      <c r="O168" s="2">
        <v>-2.8497101719017169E-2</v>
      </c>
      <c r="P168" s="2">
        <v>7.3366903789022719E-2</v>
      </c>
      <c r="Q168" s="2">
        <v>2.5191281777856692E-2</v>
      </c>
      <c r="R168" s="2">
        <v>2.4314435846992848E-3</v>
      </c>
      <c r="S168" s="2">
        <v>0.52400000000000002</v>
      </c>
      <c r="T168" s="2">
        <v>0.52700000000000002</v>
      </c>
      <c r="U168" s="2">
        <v>1.503521338648511E-2</v>
      </c>
      <c r="V168" s="2">
        <v>2.754052399855645E-2</v>
      </c>
      <c r="W168" s="2">
        <v>6.2869399453713403E-3</v>
      </c>
      <c r="X168" s="2">
        <v>1.1742542442073109</v>
      </c>
      <c r="Y168" s="2">
        <v>1.1240352711845401</v>
      </c>
    </row>
    <row r="169" spans="1:25" hidden="1" x14ac:dyDescent="0.25">
      <c r="A169">
        <v>64</v>
      </c>
      <c r="B169" t="s">
        <v>82</v>
      </c>
      <c r="C169">
        <v>1000</v>
      </c>
      <c r="D169">
        <v>3</v>
      </c>
      <c r="E169" t="s">
        <v>27</v>
      </c>
      <c r="F169">
        <v>2</v>
      </c>
      <c r="G169">
        <v>100</v>
      </c>
      <c r="H169" s="2">
        <v>0.52400000000000002</v>
      </c>
      <c r="I169" s="2">
        <v>0.65800000000000003</v>
      </c>
      <c r="J169" s="2">
        <f t="shared" si="2"/>
        <v>-0.13400000000000001</v>
      </c>
      <c r="K169" s="2">
        <v>4.8000000000000043E-2</v>
      </c>
      <c r="L169" s="2">
        <v>0.31600000000000011</v>
      </c>
      <c r="M169" s="2">
        <v>0.29068994661028591</v>
      </c>
      <c r="N169" s="2">
        <v>0.37754892312066091</v>
      </c>
      <c r="O169" s="2">
        <v>0.3112855339296503</v>
      </c>
      <c r="P169" s="2">
        <v>7.3366903789022719E-2</v>
      </c>
      <c r="Q169" s="2">
        <v>2.5191281777856692E-2</v>
      </c>
      <c r="R169" s="2">
        <v>3.7956660512049769E-3</v>
      </c>
      <c r="S169" s="2">
        <v>0.52400000000000002</v>
      </c>
      <c r="T169" s="2">
        <v>0.65800000000000003</v>
      </c>
      <c r="U169" s="2">
        <v>1.503521338648511E-2</v>
      </c>
      <c r="V169" s="2">
        <v>7.4226628327962257E-2</v>
      </c>
      <c r="W169" s="2">
        <v>2.8115461020974411E-2</v>
      </c>
      <c r="X169" s="2">
        <v>1.1742542442073109</v>
      </c>
      <c r="Y169" s="2">
        <v>1.8431165126504589</v>
      </c>
    </row>
    <row r="170" spans="1:25" hidden="1" x14ac:dyDescent="0.25">
      <c r="A170">
        <v>64</v>
      </c>
      <c r="B170" t="s">
        <v>82</v>
      </c>
      <c r="C170">
        <v>1000</v>
      </c>
      <c r="D170">
        <v>3</v>
      </c>
      <c r="E170" t="s">
        <v>27</v>
      </c>
      <c r="F170">
        <v>2</v>
      </c>
      <c r="G170">
        <v>200</v>
      </c>
      <c r="H170" s="2">
        <v>0.52400000000000002</v>
      </c>
      <c r="I170" s="2">
        <v>0.55000000000000004</v>
      </c>
      <c r="J170" s="2">
        <f t="shared" si="2"/>
        <v>-2.6000000000000023E-2</v>
      </c>
      <c r="K170" s="2">
        <v>4.8000000000000043E-2</v>
      </c>
      <c r="L170" s="2">
        <v>0.1000000000000001</v>
      </c>
      <c r="M170" s="2">
        <v>0.29068994661028591</v>
      </c>
      <c r="N170" s="2">
        <v>0.37754892312066091</v>
      </c>
      <c r="O170" s="2">
        <v>0.37281339427126747</v>
      </c>
      <c r="P170" s="2">
        <v>7.3366903789022719E-2</v>
      </c>
      <c r="Q170" s="2">
        <v>2.5191281777856692E-2</v>
      </c>
      <c r="R170" s="2">
        <v>5.1273380457848286E-3</v>
      </c>
      <c r="S170" s="2">
        <v>0.52400000000000002</v>
      </c>
      <c r="T170" s="2">
        <v>0.55000000000000004</v>
      </c>
      <c r="U170" s="2">
        <v>1.503521338648511E-2</v>
      </c>
      <c r="V170" s="2">
        <v>1.90387212670056E-2</v>
      </c>
      <c r="W170" s="2">
        <v>0.18174774735027771</v>
      </c>
      <c r="X170" s="2">
        <v>1.1742542442073109</v>
      </c>
      <c r="Y170" s="2">
        <v>1.4618385156305149</v>
      </c>
    </row>
    <row r="171" spans="1:25" hidden="1" x14ac:dyDescent="0.25">
      <c r="A171">
        <v>65</v>
      </c>
      <c r="B171" t="s">
        <v>83</v>
      </c>
      <c r="C171">
        <v>1000</v>
      </c>
      <c r="D171">
        <v>3</v>
      </c>
      <c r="E171" t="s">
        <v>27</v>
      </c>
      <c r="F171">
        <v>2</v>
      </c>
      <c r="G171">
        <v>50</v>
      </c>
      <c r="H171" s="2">
        <v>0.58799999999999997</v>
      </c>
      <c r="I171" s="2">
        <v>0.53600000000000003</v>
      </c>
      <c r="J171" s="2">
        <f t="shared" si="2"/>
        <v>5.1999999999999935E-2</v>
      </c>
      <c r="K171" s="2">
        <v>4.8309178743958722E-3</v>
      </c>
      <c r="L171" s="2">
        <v>0.15142648134601319</v>
      </c>
      <c r="M171" s="2">
        <v>0.29329119422975991</v>
      </c>
      <c r="N171" s="2">
        <v>0.37547703273986288</v>
      </c>
      <c r="O171" s="2">
        <v>0.37609221528510101</v>
      </c>
      <c r="P171" s="2">
        <v>7.6082449578770375E-2</v>
      </c>
      <c r="Q171" s="2">
        <v>2.2749466248200019E-2</v>
      </c>
      <c r="R171" s="2">
        <v>5.4360887834080584E-3</v>
      </c>
      <c r="S171" s="2">
        <v>0.58799999999999997</v>
      </c>
      <c r="T171" s="2">
        <v>0.46400000000000002</v>
      </c>
      <c r="U171" s="2">
        <v>4.7383241503735132E-5</v>
      </c>
      <c r="V171" s="2">
        <v>2.8416765074519158E-2</v>
      </c>
      <c r="W171" s="2">
        <v>4.3645655106636918E-3</v>
      </c>
      <c r="X171" s="2">
        <v>1.336782231781878</v>
      </c>
      <c r="Y171" s="2">
        <v>1.751434191803352</v>
      </c>
    </row>
    <row r="172" spans="1:25" hidden="1" x14ac:dyDescent="0.25">
      <c r="A172">
        <v>65</v>
      </c>
      <c r="B172" t="s">
        <v>83</v>
      </c>
      <c r="C172">
        <v>1000</v>
      </c>
      <c r="D172">
        <v>3</v>
      </c>
      <c r="E172" t="s">
        <v>27</v>
      </c>
      <c r="F172">
        <v>2</v>
      </c>
      <c r="G172">
        <v>100</v>
      </c>
      <c r="H172" s="2">
        <v>0.58799999999999997</v>
      </c>
      <c r="I172" s="2">
        <v>0.78600000000000003</v>
      </c>
      <c r="J172" s="2">
        <f t="shared" si="2"/>
        <v>-0.19800000000000006</v>
      </c>
      <c r="K172" s="2">
        <v>4.8309178743958722E-3</v>
      </c>
      <c r="L172" s="2">
        <v>0.54077253218884125</v>
      </c>
      <c r="M172" s="2">
        <v>0.29329119422975991</v>
      </c>
      <c r="N172" s="2">
        <v>0.37547703273986288</v>
      </c>
      <c r="O172" s="2">
        <v>0.25599211862373411</v>
      </c>
      <c r="P172" s="2">
        <v>7.6082449578770375E-2</v>
      </c>
      <c r="Q172" s="2">
        <v>2.2749466248200019E-2</v>
      </c>
      <c r="R172" s="2">
        <v>3.6022067053860921E-3</v>
      </c>
      <c r="S172" s="2">
        <v>0.58799999999999997</v>
      </c>
      <c r="T172" s="2">
        <v>0.78600000000000003</v>
      </c>
      <c r="U172" s="2">
        <v>4.7383241503735132E-5</v>
      </c>
      <c r="V172" s="2">
        <v>0.22856786105674951</v>
      </c>
      <c r="W172" s="2">
        <v>0.131051816124134</v>
      </c>
      <c r="X172" s="2">
        <v>1.336782231781878</v>
      </c>
      <c r="Y172" s="2">
        <v>1.4420207661018289</v>
      </c>
    </row>
    <row r="173" spans="1:25" hidden="1" x14ac:dyDescent="0.25">
      <c r="A173">
        <v>65</v>
      </c>
      <c r="B173" t="s">
        <v>83</v>
      </c>
      <c r="C173">
        <v>1000</v>
      </c>
      <c r="D173">
        <v>3</v>
      </c>
      <c r="E173" t="s">
        <v>27</v>
      </c>
      <c r="F173">
        <v>2</v>
      </c>
      <c r="G173">
        <v>200</v>
      </c>
      <c r="H173" s="2">
        <v>0.58799999999999997</v>
      </c>
      <c r="I173" s="2">
        <v>0.50900000000000001</v>
      </c>
      <c r="J173" s="2">
        <f t="shared" si="2"/>
        <v>7.8999999999999959E-2</v>
      </c>
      <c r="K173" s="2">
        <v>4.8309178743958722E-3</v>
      </c>
      <c r="L173" s="2">
        <v>0.1260234959060163</v>
      </c>
      <c r="M173" s="2">
        <v>0.29329119422975991</v>
      </c>
      <c r="N173" s="2">
        <v>0.37547703273986288</v>
      </c>
      <c r="O173" s="2">
        <v>0.35611038214294471</v>
      </c>
      <c r="P173" s="2">
        <v>7.6082449578770375E-2</v>
      </c>
      <c r="Q173" s="2">
        <v>2.2749466248200019E-2</v>
      </c>
      <c r="R173" s="2">
        <v>2.8117153617881981E-3</v>
      </c>
      <c r="S173" s="2">
        <v>0.58799999999999997</v>
      </c>
      <c r="T173" s="2">
        <v>0.49099999999999999</v>
      </c>
      <c r="U173" s="2">
        <v>4.7383241503735132E-5</v>
      </c>
      <c r="V173" s="2">
        <v>2.6822739927854469E-2</v>
      </c>
      <c r="W173" s="2">
        <v>3.1677583080232843E-2</v>
      </c>
      <c r="X173" s="2">
        <v>1.336782231781878</v>
      </c>
      <c r="Y173" s="2">
        <v>1.6224221854303671</v>
      </c>
    </row>
    <row r="174" spans="1:25" hidden="1" x14ac:dyDescent="0.25">
      <c r="A174">
        <v>66</v>
      </c>
      <c r="B174" t="s">
        <v>84</v>
      </c>
      <c r="C174">
        <v>1000</v>
      </c>
      <c r="D174">
        <v>3</v>
      </c>
      <c r="E174" t="s">
        <v>27</v>
      </c>
      <c r="F174">
        <v>2</v>
      </c>
      <c r="G174">
        <v>50</v>
      </c>
      <c r="H174" s="2">
        <v>0.80100000000000005</v>
      </c>
      <c r="I174" s="2">
        <v>0.77800000000000002</v>
      </c>
      <c r="J174" s="2">
        <f t="shared" si="2"/>
        <v>2.300000000000002E-2</v>
      </c>
      <c r="K174" s="2">
        <v>1.3875123885034269E-2</v>
      </c>
      <c r="L174" s="2">
        <v>0.33849821215733</v>
      </c>
      <c r="M174" s="2">
        <v>0.29108528626123958</v>
      </c>
      <c r="N174" s="2">
        <v>0.50787130640649225</v>
      </c>
      <c r="O174" s="2">
        <v>0.36853811398029751</v>
      </c>
      <c r="P174" s="2">
        <v>7.4095932928995814E-2</v>
      </c>
      <c r="Q174" s="2">
        <v>5.3004149731090237E-2</v>
      </c>
      <c r="R174" s="2">
        <v>2.770840067126822E-3</v>
      </c>
      <c r="S174" s="2">
        <v>0.80100000000000005</v>
      </c>
      <c r="T174" s="2">
        <v>0.77800000000000002</v>
      </c>
      <c r="U174" s="2">
        <v>3.0747875184993991E-3</v>
      </c>
      <c r="V174" s="2">
        <v>9.502352507166395E-2</v>
      </c>
      <c r="W174" s="2">
        <v>8.3779481154439145E-3</v>
      </c>
      <c r="X174" s="2">
        <v>0.74695259574145756</v>
      </c>
      <c r="Y174" s="2">
        <v>1.346379924498107</v>
      </c>
    </row>
    <row r="175" spans="1:25" hidden="1" x14ac:dyDescent="0.25">
      <c r="A175">
        <v>66</v>
      </c>
      <c r="B175" t="s">
        <v>84</v>
      </c>
      <c r="C175">
        <v>1000</v>
      </c>
      <c r="D175">
        <v>3</v>
      </c>
      <c r="E175" t="s">
        <v>27</v>
      </c>
      <c r="F175">
        <v>2</v>
      </c>
      <c r="G175">
        <v>100</v>
      </c>
      <c r="H175" s="2">
        <v>0.80100000000000005</v>
      </c>
      <c r="I175" s="2">
        <v>0.66900000000000004</v>
      </c>
      <c r="J175" s="2">
        <f t="shared" si="2"/>
        <v>0.13200000000000001</v>
      </c>
      <c r="K175" s="2">
        <v>1.3875123885034269E-2</v>
      </c>
      <c r="L175" s="2">
        <v>-0.1114842175957014</v>
      </c>
      <c r="M175" s="2">
        <v>0.29108528626123958</v>
      </c>
      <c r="N175" s="2">
        <v>0.50787130640649225</v>
      </c>
      <c r="O175" s="2">
        <v>0.40531003866728671</v>
      </c>
      <c r="P175" s="2">
        <v>7.4095932928995814E-2</v>
      </c>
      <c r="Q175" s="2">
        <v>5.3004149731090237E-2</v>
      </c>
      <c r="R175" s="2">
        <v>5.4976475028191071E-3</v>
      </c>
      <c r="S175" s="2">
        <v>0.80100000000000005</v>
      </c>
      <c r="T175" s="2">
        <v>0.66900000000000004</v>
      </c>
      <c r="U175" s="2">
        <v>3.0747875184993991E-3</v>
      </c>
      <c r="V175" s="2">
        <v>1.4451265814695261E-2</v>
      </c>
      <c r="W175" s="2">
        <v>1.229228690299986E-2</v>
      </c>
      <c r="X175" s="2">
        <v>0.74695259574145756</v>
      </c>
      <c r="Y175" s="2">
        <v>1.3425009897085169</v>
      </c>
    </row>
    <row r="176" spans="1:25" hidden="1" x14ac:dyDescent="0.25">
      <c r="A176">
        <v>66</v>
      </c>
      <c r="B176" t="s">
        <v>84</v>
      </c>
      <c r="C176">
        <v>1000</v>
      </c>
      <c r="D176">
        <v>3</v>
      </c>
      <c r="E176" t="s">
        <v>27</v>
      </c>
      <c r="F176">
        <v>2</v>
      </c>
      <c r="G176">
        <v>200</v>
      </c>
      <c r="H176" s="2">
        <v>0.80100000000000005</v>
      </c>
      <c r="I176" s="2">
        <v>0.68500000000000005</v>
      </c>
      <c r="J176" s="2">
        <f t="shared" si="2"/>
        <v>0.11599999999999999</v>
      </c>
      <c r="K176" s="2">
        <v>1.3875123885034269E-2</v>
      </c>
      <c r="L176" s="2">
        <v>-0.14047791455467029</v>
      </c>
      <c r="M176" s="2">
        <v>0.29108528626123958</v>
      </c>
      <c r="N176" s="2">
        <v>0.50787130640649225</v>
      </c>
      <c r="O176" s="2">
        <v>0.39469222993381581</v>
      </c>
      <c r="P176" s="2">
        <v>7.4095932928995814E-2</v>
      </c>
      <c r="Q176" s="2">
        <v>5.3004149731090237E-2</v>
      </c>
      <c r="R176" s="2">
        <v>2.8817338306004088E-3</v>
      </c>
      <c r="S176" s="2">
        <v>0.80100000000000005</v>
      </c>
      <c r="T176" s="2">
        <v>0.68500000000000005</v>
      </c>
      <c r="U176" s="2">
        <v>3.0747875184993991E-3</v>
      </c>
      <c r="V176" s="2">
        <v>2.7574535941742782E-2</v>
      </c>
      <c r="W176" s="2">
        <v>1.6345769541632749E-2</v>
      </c>
      <c r="X176" s="2">
        <v>0.74695259574145756</v>
      </c>
      <c r="Y176" s="2">
        <v>1.231267322441234</v>
      </c>
    </row>
    <row r="177" spans="1:25" hidden="1" x14ac:dyDescent="0.25">
      <c r="A177">
        <v>67</v>
      </c>
      <c r="B177" t="s">
        <v>85</v>
      </c>
      <c r="C177">
        <v>900</v>
      </c>
      <c r="D177">
        <v>3</v>
      </c>
      <c r="E177" t="s">
        <v>25</v>
      </c>
      <c r="F177">
        <v>6</v>
      </c>
      <c r="G177">
        <v>50</v>
      </c>
      <c r="H177" s="2">
        <v>0.83444444444444443</v>
      </c>
      <c r="I177" s="2">
        <v>0.53333333333333333</v>
      </c>
      <c r="J177" s="2">
        <f t="shared" si="2"/>
        <v>0.30111111111111111</v>
      </c>
      <c r="K177" s="2">
        <v>0.80131213996159589</v>
      </c>
      <c r="L177" s="2">
        <v>0.44081682165015251</v>
      </c>
      <c r="M177" s="2">
        <v>0.51930779946490591</v>
      </c>
      <c r="N177" s="2">
        <v>0.5017226376717272</v>
      </c>
      <c r="O177" s="2">
        <v>0.27549742050295872</v>
      </c>
      <c r="P177" s="2">
        <v>4.3077523939997732E-2</v>
      </c>
      <c r="Q177" s="2">
        <v>3.6013200669453203E-2</v>
      </c>
      <c r="R177" s="2">
        <v>3.5590486346520809E-3</v>
      </c>
      <c r="S177" s="2">
        <v>0.83444444444444443</v>
      </c>
      <c r="T177" s="2">
        <v>0.53333333333333333</v>
      </c>
      <c r="U177" s="2">
        <v>0.85341872430507648</v>
      </c>
      <c r="V177" s="2">
        <v>0.53956440032136466</v>
      </c>
      <c r="W177" s="2">
        <v>0.53926996197645305</v>
      </c>
      <c r="X177" s="2">
        <v>0.48867139060075721</v>
      </c>
      <c r="Y177" s="2">
        <v>1.884854560084134</v>
      </c>
    </row>
    <row r="178" spans="1:25" hidden="1" x14ac:dyDescent="0.25">
      <c r="A178">
        <v>67</v>
      </c>
      <c r="B178" t="s">
        <v>85</v>
      </c>
      <c r="C178">
        <v>900</v>
      </c>
      <c r="D178">
        <v>3</v>
      </c>
      <c r="E178" t="s">
        <v>25</v>
      </c>
      <c r="F178">
        <v>6</v>
      </c>
      <c r="G178">
        <v>100</v>
      </c>
      <c r="H178" s="2">
        <v>0.83444444444444443</v>
      </c>
      <c r="I178" s="2">
        <v>0.48777777777777781</v>
      </c>
      <c r="J178" s="2">
        <f t="shared" si="2"/>
        <v>0.34666666666666662</v>
      </c>
      <c r="K178" s="2">
        <v>0.80131213996159589</v>
      </c>
      <c r="L178" s="2">
        <v>0.38395979183215911</v>
      </c>
      <c r="M178" s="2">
        <v>0.51930779946490591</v>
      </c>
      <c r="N178" s="2">
        <v>0.5017226376717272</v>
      </c>
      <c r="O178" s="2">
        <v>0.1723702706764503</v>
      </c>
      <c r="P178" s="2">
        <v>4.3077523939997732E-2</v>
      </c>
      <c r="Q178" s="2">
        <v>3.6013200669453203E-2</v>
      </c>
      <c r="R178" s="2">
        <v>3.1652698835854718E-3</v>
      </c>
      <c r="S178" s="2">
        <v>0.83444444444444443</v>
      </c>
      <c r="T178" s="2">
        <v>0.48777777777777781</v>
      </c>
      <c r="U178" s="2">
        <v>0.85341872430507648</v>
      </c>
      <c r="V178" s="2">
        <v>0.54479514078858382</v>
      </c>
      <c r="W178" s="2">
        <v>0.59528530566375848</v>
      </c>
      <c r="X178" s="2">
        <v>0.48867139060075721</v>
      </c>
      <c r="Y178" s="2">
        <v>1.3589698190260839</v>
      </c>
    </row>
    <row r="179" spans="1:25" hidden="1" x14ac:dyDescent="0.25">
      <c r="A179">
        <v>67</v>
      </c>
      <c r="B179" t="s">
        <v>85</v>
      </c>
      <c r="C179">
        <v>900</v>
      </c>
      <c r="D179">
        <v>3</v>
      </c>
      <c r="E179" t="s">
        <v>25</v>
      </c>
      <c r="F179">
        <v>6</v>
      </c>
      <c r="G179">
        <v>200</v>
      </c>
      <c r="H179" s="2">
        <v>0.83444444444444443</v>
      </c>
      <c r="I179" s="2">
        <v>0.50777777777777777</v>
      </c>
      <c r="J179" s="2">
        <f t="shared" si="2"/>
        <v>0.32666666666666666</v>
      </c>
      <c r="K179" s="2">
        <v>0.80131213996159589</v>
      </c>
      <c r="L179" s="2">
        <v>0.40807494451166548</v>
      </c>
      <c r="M179" s="2">
        <v>0.51930779946490591</v>
      </c>
      <c r="N179" s="2">
        <v>0.5017226376717272</v>
      </c>
      <c r="O179" s="2">
        <v>0.15932588977307049</v>
      </c>
      <c r="P179" s="2">
        <v>4.3077523939997732E-2</v>
      </c>
      <c r="Q179" s="2">
        <v>3.6013200669453203E-2</v>
      </c>
      <c r="R179" s="2">
        <v>9.5129256538075187E-3</v>
      </c>
      <c r="S179" s="2">
        <v>0.83444444444444443</v>
      </c>
      <c r="T179" s="2">
        <v>0.50777777777777777</v>
      </c>
      <c r="U179" s="2">
        <v>0.85341872430507648</v>
      </c>
      <c r="V179" s="2">
        <v>0.60881577387107166</v>
      </c>
      <c r="W179" s="2">
        <v>0.67627401356333039</v>
      </c>
      <c r="X179" s="2">
        <v>0.48867139060075721</v>
      </c>
      <c r="Y179" s="2">
        <v>1.4719548778336029</v>
      </c>
    </row>
    <row r="180" spans="1:25" hidden="1" x14ac:dyDescent="0.25">
      <c r="A180">
        <v>68</v>
      </c>
      <c r="B180" t="s">
        <v>86</v>
      </c>
      <c r="C180">
        <v>400</v>
      </c>
      <c r="D180">
        <v>3</v>
      </c>
      <c r="E180" t="s">
        <v>27</v>
      </c>
      <c r="F180">
        <v>3</v>
      </c>
      <c r="G180">
        <v>50</v>
      </c>
      <c r="H180" s="2">
        <v>0.89</v>
      </c>
      <c r="I180" s="2">
        <v>0.67500000000000004</v>
      </c>
      <c r="J180" s="2">
        <f t="shared" si="2"/>
        <v>0.21499999999999997</v>
      </c>
      <c r="K180" s="2">
        <v>0.81589958158995823</v>
      </c>
      <c r="L180" s="2">
        <v>0.48051948051948062</v>
      </c>
      <c r="M180" s="2">
        <v>0.4774564120231759</v>
      </c>
      <c r="N180" s="2">
        <v>0.44729701795512378</v>
      </c>
      <c r="O180" s="2">
        <v>0.40435038646756649</v>
      </c>
      <c r="P180" s="2">
        <v>0.14768646604097249</v>
      </c>
      <c r="Q180" s="2">
        <v>4.5261271444998287E-2</v>
      </c>
      <c r="R180" s="2">
        <v>1.423112356223703E-2</v>
      </c>
      <c r="S180" s="2">
        <v>0.89</v>
      </c>
      <c r="T180" s="2">
        <v>0.67500000000000004</v>
      </c>
      <c r="U180" s="2">
        <v>0.72314386468273606</v>
      </c>
      <c r="V180" s="2">
        <v>0.36027158608868343</v>
      </c>
      <c r="W180" s="2">
        <v>0.37680859087117569</v>
      </c>
      <c r="X180" s="2">
        <v>0.66268108328140984</v>
      </c>
      <c r="Y180" s="2">
        <v>1.8854501546056861</v>
      </c>
    </row>
    <row r="181" spans="1:25" hidden="1" x14ac:dyDescent="0.25">
      <c r="A181">
        <v>68</v>
      </c>
      <c r="B181" t="s">
        <v>86</v>
      </c>
      <c r="C181">
        <v>400</v>
      </c>
      <c r="D181">
        <v>3</v>
      </c>
      <c r="E181" t="s">
        <v>27</v>
      </c>
      <c r="F181">
        <v>3</v>
      </c>
      <c r="G181">
        <v>100</v>
      </c>
      <c r="H181" s="2">
        <v>0.89</v>
      </c>
      <c r="I181" s="2">
        <v>0.73</v>
      </c>
      <c r="J181" s="2">
        <f t="shared" si="2"/>
        <v>0.16000000000000003</v>
      </c>
      <c r="K181" s="2">
        <v>0.81589958158995823</v>
      </c>
      <c r="L181" s="2">
        <v>0.58541266794625713</v>
      </c>
      <c r="M181" s="2">
        <v>0.4774564120231759</v>
      </c>
      <c r="N181" s="2">
        <v>0.44729701795512378</v>
      </c>
      <c r="O181" s="2">
        <v>0.48838985581971078</v>
      </c>
      <c r="P181" s="2">
        <v>0.14768646604097249</v>
      </c>
      <c r="Q181" s="2">
        <v>4.5261271444998287E-2</v>
      </c>
      <c r="R181" s="2">
        <v>9.2764691859366175E-3</v>
      </c>
      <c r="S181" s="2">
        <v>0.89</v>
      </c>
      <c r="T181" s="2">
        <v>0.73</v>
      </c>
      <c r="U181" s="2">
        <v>0.72314386468273606</v>
      </c>
      <c r="V181" s="2">
        <v>0.5179595991726893</v>
      </c>
      <c r="W181" s="2">
        <v>0.53488158953000253</v>
      </c>
      <c r="X181" s="2">
        <v>0.66268108328140984</v>
      </c>
      <c r="Y181" s="2">
        <v>1.429009195898381</v>
      </c>
    </row>
    <row r="182" spans="1:25" hidden="1" x14ac:dyDescent="0.25">
      <c r="A182">
        <v>68</v>
      </c>
      <c r="B182" t="s">
        <v>86</v>
      </c>
      <c r="C182">
        <v>400</v>
      </c>
      <c r="D182">
        <v>3</v>
      </c>
      <c r="E182" t="s">
        <v>27</v>
      </c>
      <c r="F182">
        <v>3</v>
      </c>
      <c r="G182">
        <v>200</v>
      </c>
      <c r="H182" s="2">
        <v>0.89</v>
      </c>
      <c r="I182" s="2">
        <v>0.94</v>
      </c>
      <c r="J182" s="2">
        <f t="shared" si="2"/>
        <v>-4.9999999999999933E-2</v>
      </c>
      <c r="K182" s="2">
        <v>0.81589958158995823</v>
      </c>
      <c r="L182" s="2">
        <v>0.90263691683569969</v>
      </c>
      <c r="M182" s="2">
        <v>0.4774564120231759</v>
      </c>
      <c r="N182" s="2">
        <v>0.44729701795512378</v>
      </c>
      <c r="O182" s="2">
        <v>0.4835144480975454</v>
      </c>
      <c r="P182" s="2">
        <v>0.14768646604097249</v>
      </c>
      <c r="Q182" s="2">
        <v>4.5261271444998287E-2</v>
      </c>
      <c r="R182" s="2">
        <v>2.9623831106324539E-2</v>
      </c>
      <c r="S182" s="2">
        <v>0.89</v>
      </c>
      <c r="T182" s="2">
        <v>0.94</v>
      </c>
      <c r="U182" s="2">
        <v>0.72314386468273606</v>
      </c>
      <c r="V182" s="2">
        <v>0.7950926720208995</v>
      </c>
      <c r="W182" s="2">
        <v>0.72629793217928984</v>
      </c>
      <c r="X182" s="2">
        <v>0.66268108328140984</v>
      </c>
      <c r="Y182" s="2">
        <v>0.56491318721385086</v>
      </c>
    </row>
    <row r="183" spans="1:25" hidden="1" x14ac:dyDescent="0.25">
      <c r="A183">
        <v>69</v>
      </c>
      <c r="B183" t="s">
        <v>87</v>
      </c>
      <c r="C183">
        <v>300</v>
      </c>
      <c r="D183">
        <v>3</v>
      </c>
      <c r="E183" t="s">
        <v>27</v>
      </c>
      <c r="F183">
        <v>3</v>
      </c>
      <c r="G183">
        <v>50</v>
      </c>
      <c r="H183" s="2">
        <v>0.70333333333333337</v>
      </c>
      <c r="I183" s="2">
        <v>0.72</v>
      </c>
      <c r="J183" s="2">
        <f t="shared" si="2"/>
        <v>-1.6666666666666607E-2</v>
      </c>
      <c r="K183" s="2">
        <v>0.56373974706708929</v>
      </c>
      <c r="L183" s="2">
        <v>0.58419958419958418</v>
      </c>
      <c r="M183" s="2">
        <v>0.26082735098394783</v>
      </c>
      <c r="N183" s="2">
        <v>0.51531765096995552</v>
      </c>
      <c r="O183" s="2">
        <v>0.44045675906317461</v>
      </c>
      <c r="P183" s="2">
        <v>4.8873115469257933E-2</v>
      </c>
      <c r="Q183" s="2">
        <v>4.8223187702190577E-2</v>
      </c>
      <c r="R183" s="2">
        <v>2.9101081734281629E-2</v>
      </c>
      <c r="S183" s="2">
        <v>0.70333333333333337</v>
      </c>
      <c r="T183" s="2">
        <v>0.72</v>
      </c>
      <c r="U183" s="2">
        <v>0.45963842438016489</v>
      </c>
      <c r="V183" s="2">
        <v>0.46382255800126032</v>
      </c>
      <c r="W183" s="2">
        <v>0.64161616703322211</v>
      </c>
      <c r="X183" s="2">
        <v>1.4303330584027969</v>
      </c>
      <c r="Y183" s="2">
        <v>1.5971585225910541</v>
      </c>
    </row>
    <row r="184" spans="1:25" hidden="1" x14ac:dyDescent="0.25">
      <c r="A184">
        <v>69</v>
      </c>
      <c r="B184" t="s">
        <v>87</v>
      </c>
      <c r="C184">
        <v>300</v>
      </c>
      <c r="D184">
        <v>3</v>
      </c>
      <c r="E184" t="s">
        <v>27</v>
      </c>
      <c r="F184">
        <v>3</v>
      </c>
      <c r="G184">
        <v>100</v>
      </c>
      <c r="H184" s="2">
        <v>0.70333333333333337</v>
      </c>
      <c r="I184" s="2">
        <v>0.6</v>
      </c>
      <c r="J184" s="2">
        <f t="shared" si="2"/>
        <v>0.10333333333333339</v>
      </c>
      <c r="K184" s="2">
        <v>0.56373974706708929</v>
      </c>
      <c r="L184" s="2">
        <v>0.40882816605359962</v>
      </c>
      <c r="M184" s="2">
        <v>0.26082735098394783</v>
      </c>
      <c r="N184" s="2">
        <v>0.51531765096995552</v>
      </c>
      <c r="O184" s="2">
        <v>0.28982628444227448</v>
      </c>
      <c r="P184" s="2">
        <v>4.8873115469257933E-2</v>
      </c>
      <c r="Q184" s="2">
        <v>4.8223187702190577E-2</v>
      </c>
      <c r="R184" s="2">
        <v>1.162572399634031E-2</v>
      </c>
      <c r="S184" s="2">
        <v>0.70333333333333337</v>
      </c>
      <c r="T184" s="2">
        <v>0.6</v>
      </c>
      <c r="U184" s="2">
        <v>0.45963842438016489</v>
      </c>
      <c r="V184" s="2">
        <v>0.24323403412304839</v>
      </c>
      <c r="W184" s="2">
        <v>0.35776334833292889</v>
      </c>
      <c r="X184" s="2">
        <v>1.4303330584027969</v>
      </c>
      <c r="Y184" s="2">
        <v>2.0898489063824228</v>
      </c>
    </row>
    <row r="185" spans="1:25" hidden="1" x14ac:dyDescent="0.25">
      <c r="A185">
        <v>69</v>
      </c>
      <c r="B185" t="s">
        <v>87</v>
      </c>
      <c r="C185">
        <v>300</v>
      </c>
      <c r="D185">
        <v>3</v>
      </c>
      <c r="E185" t="s">
        <v>27</v>
      </c>
      <c r="F185">
        <v>3</v>
      </c>
      <c r="G185">
        <v>200</v>
      </c>
      <c r="H185" s="2">
        <v>0.70333333333333337</v>
      </c>
      <c r="I185" s="2">
        <v>0.74</v>
      </c>
      <c r="J185" s="2">
        <f t="shared" si="2"/>
        <v>-3.6666666666666625E-2</v>
      </c>
      <c r="K185" s="2">
        <v>0.56373974706708929</v>
      </c>
      <c r="L185" s="2">
        <v>0.61562469200696479</v>
      </c>
      <c r="M185" s="2">
        <v>0.26082735098394783</v>
      </c>
      <c r="N185" s="2">
        <v>0.51531765096995552</v>
      </c>
      <c r="O185" s="2">
        <v>0.51728294720413515</v>
      </c>
      <c r="P185" s="2">
        <v>4.8873115469257933E-2</v>
      </c>
      <c r="Q185" s="2">
        <v>4.8223187702190577E-2</v>
      </c>
      <c r="R185" s="2">
        <v>3.4002171692427079E-2</v>
      </c>
      <c r="S185" s="2">
        <v>0.70333333333333337</v>
      </c>
      <c r="T185" s="2">
        <v>0.74</v>
      </c>
      <c r="U185" s="2">
        <v>0.45963842438016489</v>
      </c>
      <c r="V185" s="2">
        <v>0.45884719566951637</v>
      </c>
      <c r="W185" s="2">
        <v>0.68928715172119981</v>
      </c>
      <c r="X185" s="2">
        <v>1.4303330584027969</v>
      </c>
      <c r="Y185" s="2">
        <v>1.574232065524259</v>
      </c>
    </row>
    <row r="186" spans="1:25" hidden="1" x14ac:dyDescent="0.25">
      <c r="A186">
        <v>71</v>
      </c>
      <c r="B186" t="s">
        <v>88</v>
      </c>
      <c r="C186">
        <v>600</v>
      </c>
      <c r="D186">
        <v>3</v>
      </c>
      <c r="E186" t="s">
        <v>27</v>
      </c>
      <c r="F186">
        <v>15</v>
      </c>
      <c r="G186">
        <v>50</v>
      </c>
      <c r="H186" s="2">
        <v>0.9916666666666667</v>
      </c>
      <c r="I186" s="2">
        <v>0.46500000000000002</v>
      </c>
      <c r="J186" s="2">
        <f t="shared" si="2"/>
        <v>0.52666666666666662</v>
      </c>
      <c r="K186" s="2">
        <v>0.9910714285714286</v>
      </c>
      <c r="L186" s="2">
        <v>0.42678571428571432</v>
      </c>
      <c r="M186" s="2">
        <v>0.74998995248758682</v>
      </c>
      <c r="N186" s="2">
        <v>0.75007680763095919</v>
      </c>
      <c r="O186" s="2">
        <v>0.56437449248055271</v>
      </c>
      <c r="P186" s="2">
        <v>4.4332141536171987E-2</v>
      </c>
      <c r="Q186" s="2">
        <v>0.1561279727960537</v>
      </c>
      <c r="R186" s="2">
        <v>3.8392744402108221E-2</v>
      </c>
      <c r="S186" s="2">
        <v>0.9916666666666667</v>
      </c>
      <c r="T186" s="2">
        <v>0.46500000000000002</v>
      </c>
      <c r="U186" s="2">
        <v>0.98720938318997387</v>
      </c>
      <c r="V186" s="2">
        <v>0.55387651996867515</v>
      </c>
      <c r="W186" s="2">
        <v>0.55395325853569743</v>
      </c>
      <c r="X186" s="2">
        <v>9.9401863575694804E-2</v>
      </c>
      <c r="Y186" s="2">
        <v>1.7654437528140829</v>
      </c>
    </row>
    <row r="187" spans="1:25" hidden="1" x14ac:dyDescent="0.25">
      <c r="A187">
        <v>71</v>
      </c>
      <c r="B187" t="s">
        <v>88</v>
      </c>
      <c r="C187">
        <v>600</v>
      </c>
      <c r="D187">
        <v>3</v>
      </c>
      <c r="E187" t="s">
        <v>27</v>
      </c>
      <c r="F187">
        <v>15</v>
      </c>
      <c r="G187">
        <v>100</v>
      </c>
      <c r="H187" s="2">
        <v>0.9916666666666667</v>
      </c>
      <c r="I187" s="2">
        <v>0.53333333333333333</v>
      </c>
      <c r="J187" s="2">
        <f t="shared" si="2"/>
        <v>0.45833333333333337</v>
      </c>
      <c r="K187" s="2">
        <v>0.9910714285714286</v>
      </c>
      <c r="L187" s="2">
        <v>0.5</v>
      </c>
      <c r="M187" s="2">
        <v>0.74998995248758682</v>
      </c>
      <c r="N187" s="2">
        <v>0.75007680763095919</v>
      </c>
      <c r="O187" s="2">
        <v>0.65300637918927362</v>
      </c>
      <c r="P187" s="2">
        <v>4.4332141536171987E-2</v>
      </c>
      <c r="Q187" s="2">
        <v>0.1561279727960537</v>
      </c>
      <c r="R187" s="2">
        <v>0.49402190172531069</v>
      </c>
      <c r="S187" s="2">
        <v>0.9916666666666667</v>
      </c>
      <c r="T187" s="2">
        <v>0.53333333333333333</v>
      </c>
      <c r="U187" s="2">
        <v>0.98720938318997387</v>
      </c>
      <c r="V187" s="2">
        <v>0.59046716030429514</v>
      </c>
      <c r="W187" s="2">
        <v>0.59054896843683335</v>
      </c>
      <c r="X187" s="2">
        <v>9.9401863575694804E-2</v>
      </c>
      <c r="Y187" s="2">
        <v>1.600000000000001</v>
      </c>
    </row>
    <row r="188" spans="1:25" hidden="1" x14ac:dyDescent="0.25">
      <c r="A188">
        <v>71</v>
      </c>
      <c r="B188" t="s">
        <v>88</v>
      </c>
      <c r="C188">
        <v>600</v>
      </c>
      <c r="D188">
        <v>3</v>
      </c>
      <c r="E188" t="s">
        <v>27</v>
      </c>
      <c r="F188">
        <v>15</v>
      </c>
      <c r="G188">
        <v>200</v>
      </c>
      <c r="H188" s="2">
        <v>0.9916666666666667</v>
      </c>
      <c r="I188" s="2">
        <v>0.73833333333333329</v>
      </c>
      <c r="J188" s="2">
        <f t="shared" si="2"/>
        <v>0.25333333333333341</v>
      </c>
      <c r="K188" s="2">
        <v>0.9910714285714286</v>
      </c>
      <c r="L188" s="2">
        <v>0.71964285714285714</v>
      </c>
      <c r="M188" s="2">
        <v>0.74998995248758682</v>
      </c>
      <c r="N188" s="2">
        <v>0.75007680763095919</v>
      </c>
      <c r="O188" s="2">
        <v>0.42873101342259801</v>
      </c>
      <c r="P188" s="2">
        <v>4.4332141536171987E-2</v>
      </c>
      <c r="Q188" s="2">
        <v>0.1561279727960537</v>
      </c>
      <c r="R188" s="2">
        <v>1.26575437585029E-2</v>
      </c>
      <c r="S188" s="2">
        <v>0.9916666666666667</v>
      </c>
      <c r="T188" s="2">
        <v>0.73833333333333329</v>
      </c>
      <c r="U188" s="2">
        <v>0.98720938318997387</v>
      </c>
      <c r="V188" s="2">
        <v>0.84314736586609262</v>
      </c>
      <c r="W188" s="2">
        <v>0.83449058147090938</v>
      </c>
      <c r="X188" s="2">
        <v>9.9401863575694804E-2</v>
      </c>
      <c r="Y188" s="2">
        <v>0.88105553910208645</v>
      </c>
    </row>
    <row r="189" spans="1:25" hidden="1" x14ac:dyDescent="0.25">
      <c r="A189">
        <v>72</v>
      </c>
      <c r="B189" t="s">
        <v>89</v>
      </c>
      <c r="C189">
        <v>1000</v>
      </c>
      <c r="D189">
        <v>3</v>
      </c>
      <c r="E189" t="s">
        <v>27</v>
      </c>
      <c r="F189">
        <v>3</v>
      </c>
      <c r="G189">
        <v>50</v>
      </c>
      <c r="H189" s="2">
        <v>0.40500000000000003</v>
      </c>
      <c r="I189" s="2">
        <v>0.40300000000000002</v>
      </c>
      <c r="J189" s="2">
        <f t="shared" si="2"/>
        <v>2.0000000000000018E-3</v>
      </c>
      <c r="K189" s="2">
        <v>9.6318751917474882E-2</v>
      </c>
      <c r="L189" s="2">
        <v>0.1043781954345791</v>
      </c>
      <c r="M189" s="2">
        <v>8.8967934002933458E-2</v>
      </c>
      <c r="N189" s="2">
        <v>0.3162970940274174</v>
      </c>
      <c r="O189" s="2">
        <v>0.1767439125246448</v>
      </c>
      <c r="P189" s="2">
        <v>1.6894592525954261E-4</v>
      </c>
      <c r="Q189" s="2">
        <v>3.7880407358247832E-2</v>
      </c>
      <c r="R189" s="2">
        <v>3.8150870231721211E-4</v>
      </c>
      <c r="S189" s="2">
        <v>0.40500000000000003</v>
      </c>
      <c r="T189" s="2">
        <v>0.40300000000000002</v>
      </c>
      <c r="U189" s="2">
        <v>0.101481212084852</v>
      </c>
      <c r="V189" s="2">
        <v>6.4080828229788125E-2</v>
      </c>
      <c r="W189" s="2">
        <v>7.1599400660291232E-2</v>
      </c>
      <c r="X189" s="2">
        <v>1.8646052008175169</v>
      </c>
      <c r="Y189" s="2">
        <v>2.6535398600357731</v>
      </c>
    </row>
    <row r="190" spans="1:25" hidden="1" x14ac:dyDescent="0.25">
      <c r="A190">
        <v>72</v>
      </c>
      <c r="B190" t="s">
        <v>89</v>
      </c>
      <c r="C190">
        <v>1000</v>
      </c>
      <c r="D190">
        <v>3</v>
      </c>
      <c r="E190" t="s">
        <v>27</v>
      </c>
      <c r="F190">
        <v>3</v>
      </c>
      <c r="G190">
        <v>100</v>
      </c>
      <c r="H190" s="2">
        <v>0.40500000000000003</v>
      </c>
      <c r="I190" s="2">
        <v>0.44600000000000001</v>
      </c>
      <c r="J190" s="2">
        <f t="shared" si="2"/>
        <v>-4.0999999999999981E-2</v>
      </c>
      <c r="K190" s="2">
        <v>9.6318751917474882E-2</v>
      </c>
      <c r="L190" s="2">
        <v>0.16055772908137131</v>
      </c>
      <c r="M190" s="2">
        <v>8.8967934002933458E-2</v>
      </c>
      <c r="N190" s="2">
        <v>0.3162970940274174</v>
      </c>
      <c r="O190" s="2">
        <v>0.28477474563081268</v>
      </c>
      <c r="P190" s="2">
        <v>1.6894592525954261E-4</v>
      </c>
      <c r="Q190" s="2">
        <v>3.7880407358247832E-2</v>
      </c>
      <c r="R190" s="2">
        <v>1.073502294310234E-2</v>
      </c>
      <c r="S190" s="2">
        <v>0.40500000000000003</v>
      </c>
      <c r="T190" s="2">
        <v>0.40600000000000003</v>
      </c>
      <c r="U190" s="2">
        <v>0.101481212084852</v>
      </c>
      <c r="V190" s="2">
        <v>8.7700810701397944E-2</v>
      </c>
      <c r="W190" s="2">
        <v>0.30867408592021922</v>
      </c>
      <c r="X190" s="2">
        <v>1.8646052008175169</v>
      </c>
      <c r="Y190" s="2">
        <v>2.118389871821226</v>
      </c>
    </row>
    <row r="191" spans="1:25" hidden="1" x14ac:dyDescent="0.25">
      <c r="A191">
        <v>72</v>
      </c>
      <c r="B191" t="s">
        <v>89</v>
      </c>
      <c r="C191">
        <v>1000</v>
      </c>
      <c r="D191">
        <v>3</v>
      </c>
      <c r="E191" t="s">
        <v>27</v>
      </c>
      <c r="F191">
        <v>3</v>
      </c>
      <c r="G191">
        <v>200</v>
      </c>
      <c r="H191" s="2">
        <v>0.40500000000000003</v>
      </c>
      <c r="I191" s="2">
        <v>0.46700000000000003</v>
      </c>
      <c r="J191" s="2">
        <f t="shared" si="2"/>
        <v>-6.2E-2</v>
      </c>
      <c r="K191" s="2">
        <v>9.6318751917474882E-2</v>
      </c>
      <c r="L191" s="2">
        <v>0.193386068430523</v>
      </c>
      <c r="M191" s="2">
        <v>8.8967934002933458E-2</v>
      </c>
      <c r="N191" s="2">
        <v>0.3162970940274174</v>
      </c>
      <c r="O191" s="2">
        <v>0.31608553251235882</v>
      </c>
      <c r="P191" s="2">
        <v>1.6894592525954261E-4</v>
      </c>
      <c r="Q191" s="2">
        <v>3.7880407358247832E-2</v>
      </c>
      <c r="R191" s="2">
        <v>6.1433109290676214E-3</v>
      </c>
      <c r="S191" s="2">
        <v>0.40500000000000003</v>
      </c>
      <c r="T191" s="2">
        <v>0.44500000000000001</v>
      </c>
      <c r="U191" s="2">
        <v>0.101481212084852</v>
      </c>
      <c r="V191" s="2">
        <v>0.15646721020586321</v>
      </c>
      <c r="W191" s="2">
        <v>0.2017101378832768</v>
      </c>
      <c r="X191" s="2">
        <v>1.8646052008175169</v>
      </c>
      <c r="Y191" s="2">
        <v>2.1202407223463209</v>
      </c>
    </row>
    <row r="192" spans="1:25" hidden="1" x14ac:dyDescent="0.25">
      <c r="A192">
        <v>73</v>
      </c>
      <c r="B192" t="s">
        <v>90</v>
      </c>
      <c r="C192">
        <v>1000</v>
      </c>
      <c r="D192">
        <v>3</v>
      </c>
      <c r="E192" t="s">
        <v>27</v>
      </c>
      <c r="F192">
        <v>4</v>
      </c>
      <c r="G192">
        <v>50</v>
      </c>
      <c r="H192" s="2">
        <v>1</v>
      </c>
      <c r="I192" s="2">
        <v>0.5</v>
      </c>
      <c r="J192" s="2">
        <f t="shared" si="2"/>
        <v>0.5</v>
      </c>
      <c r="K192" s="2">
        <v>1</v>
      </c>
      <c r="L192" s="2">
        <v>0.33333333333333331</v>
      </c>
      <c r="M192" s="2">
        <v>0.69454641316546761</v>
      </c>
      <c r="N192" s="2">
        <v>0.69454641316546761</v>
      </c>
      <c r="O192" s="2">
        <v>0.40256436184219402</v>
      </c>
      <c r="P192" s="2">
        <v>0.3258760820465707</v>
      </c>
      <c r="Q192" s="2">
        <v>0.3258760820465707</v>
      </c>
      <c r="R192" s="2">
        <v>3.087250620197767E-3</v>
      </c>
      <c r="S192" s="2">
        <v>1</v>
      </c>
      <c r="T192" s="2">
        <v>0.5</v>
      </c>
      <c r="U192" s="2">
        <v>1</v>
      </c>
      <c r="V192" s="2">
        <v>0.48826477693575299</v>
      </c>
      <c r="W192" s="2">
        <v>0.48826477693575299</v>
      </c>
      <c r="X192" s="2">
        <v>0</v>
      </c>
      <c r="Y192" s="2">
        <v>1.0469149235904349</v>
      </c>
    </row>
    <row r="193" spans="1:25" hidden="1" x14ac:dyDescent="0.25">
      <c r="A193">
        <v>73</v>
      </c>
      <c r="B193" t="s">
        <v>90</v>
      </c>
      <c r="C193">
        <v>1000</v>
      </c>
      <c r="D193">
        <v>3</v>
      </c>
      <c r="E193" t="s">
        <v>27</v>
      </c>
      <c r="F193">
        <v>4</v>
      </c>
      <c r="G193">
        <v>100</v>
      </c>
      <c r="H193" s="2">
        <v>1</v>
      </c>
      <c r="I193" s="2">
        <v>0.67900000000000005</v>
      </c>
      <c r="J193" s="2">
        <f t="shared" si="2"/>
        <v>0.32099999999999995</v>
      </c>
      <c r="K193" s="2">
        <v>1</v>
      </c>
      <c r="L193" s="2">
        <v>0.57200000000000006</v>
      </c>
      <c r="M193" s="2">
        <v>0.69454641316546761</v>
      </c>
      <c r="N193" s="2">
        <v>0.69454641316546761</v>
      </c>
      <c r="O193" s="2">
        <v>0.24277354890206171</v>
      </c>
      <c r="P193" s="2">
        <v>0.3258760820465707</v>
      </c>
      <c r="Q193" s="2">
        <v>0.3258760820465707</v>
      </c>
      <c r="R193" s="2">
        <v>2.399197132896201E-3</v>
      </c>
      <c r="S193" s="2">
        <v>1</v>
      </c>
      <c r="T193" s="2">
        <v>0.67900000000000005</v>
      </c>
      <c r="U193" s="2">
        <v>1</v>
      </c>
      <c r="V193" s="2">
        <v>0.65977970457214963</v>
      </c>
      <c r="W193" s="2">
        <v>0.65977970457214963</v>
      </c>
      <c r="X193" s="2">
        <v>0</v>
      </c>
      <c r="Y193" s="2">
        <v>1.1262626754807019</v>
      </c>
    </row>
    <row r="194" spans="1:25" hidden="1" x14ac:dyDescent="0.25">
      <c r="A194">
        <v>73</v>
      </c>
      <c r="B194" t="s">
        <v>90</v>
      </c>
      <c r="C194">
        <v>1000</v>
      </c>
      <c r="D194">
        <v>3</v>
      </c>
      <c r="E194" t="s">
        <v>27</v>
      </c>
      <c r="F194">
        <v>4</v>
      </c>
      <c r="G194">
        <v>200</v>
      </c>
      <c r="H194" s="2">
        <v>1</v>
      </c>
      <c r="I194" s="2">
        <v>0.5</v>
      </c>
      <c r="J194" s="2">
        <f t="shared" ref="J194:J257" si="3">H194-I194</f>
        <v>0.5</v>
      </c>
      <c r="K194" s="2">
        <v>1</v>
      </c>
      <c r="L194" s="2">
        <v>0.33333333333333331</v>
      </c>
      <c r="M194" s="2">
        <v>0.69454641316546761</v>
      </c>
      <c r="N194" s="2">
        <v>0.69454641316546761</v>
      </c>
      <c r="O194" s="2">
        <v>0.5305545278224536</v>
      </c>
      <c r="P194" s="2">
        <v>0.3258760820465707</v>
      </c>
      <c r="Q194" s="2">
        <v>0.3258760820465707</v>
      </c>
      <c r="R194" s="2">
        <v>0.20239575865251011</v>
      </c>
      <c r="S194" s="2">
        <v>1</v>
      </c>
      <c r="T194" s="2">
        <v>0.5</v>
      </c>
      <c r="U194" s="2">
        <v>1</v>
      </c>
      <c r="V194" s="2">
        <v>0.5</v>
      </c>
      <c r="W194" s="2">
        <v>0.5</v>
      </c>
      <c r="X194" s="2">
        <v>0</v>
      </c>
      <c r="Y194" s="2">
        <v>1</v>
      </c>
    </row>
    <row r="195" spans="1:25" hidden="1" x14ac:dyDescent="0.25">
      <c r="A195">
        <v>75</v>
      </c>
      <c r="B195" t="s">
        <v>91</v>
      </c>
      <c r="C195">
        <v>1000</v>
      </c>
      <c r="D195">
        <v>3</v>
      </c>
      <c r="E195" t="s">
        <v>27</v>
      </c>
      <c r="F195">
        <v>4</v>
      </c>
      <c r="G195">
        <v>50</v>
      </c>
      <c r="H195" s="2">
        <v>0.97199999999999998</v>
      </c>
      <c r="I195" s="2">
        <v>0.71399999999999997</v>
      </c>
      <c r="J195" s="2">
        <f t="shared" si="3"/>
        <v>0.25800000000000001</v>
      </c>
      <c r="K195" s="2">
        <v>0.96104618809126319</v>
      </c>
      <c r="L195" s="2">
        <v>0.5812591508052708</v>
      </c>
      <c r="M195" s="2">
        <v>0.58642053505681124</v>
      </c>
      <c r="N195" s="2">
        <v>0.58532549805399048</v>
      </c>
      <c r="O195" s="2">
        <v>0.34146885836610191</v>
      </c>
      <c r="P195" s="2">
        <v>3.3639918982803791E-3</v>
      </c>
      <c r="Q195" s="2">
        <v>4.2331558812388627E-2</v>
      </c>
      <c r="R195" s="2">
        <v>6.4906997872693894E-3</v>
      </c>
      <c r="S195" s="2">
        <v>0.97199999999999998</v>
      </c>
      <c r="T195" s="2">
        <v>0.71399999999999997</v>
      </c>
      <c r="U195" s="2">
        <v>0.90398309034820623</v>
      </c>
      <c r="V195" s="2">
        <v>0.62504436154377252</v>
      </c>
      <c r="W195" s="2">
        <v>0.62338767096315728</v>
      </c>
      <c r="X195" s="2">
        <v>0.3618400680185343</v>
      </c>
      <c r="Y195" s="2">
        <v>1.0928970113413561</v>
      </c>
    </row>
    <row r="196" spans="1:25" hidden="1" x14ac:dyDescent="0.25">
      <c r="A196">
        <v>75</v>
      </c>
      <c r="B196" t="s">
        <v>91</v>
      </c>
      <c r="C196">
        <v>1000</v>
      </c>
      <c r="D196">
        <v>3</v>
      </c>
      <c r="E196" t="s">
        <v>27</v>
      </c>
      <c r="F196">
        <v>4</v>
      </c>
      <c r="G196">
        <v>100</v>
      </c>
      <c r="H196" s="2">
        <v>0.97199999999999998</v>
      </c>
      <c r="I196" s="2">
        <v>0.58899999999999997</v>
      </c>
      <c r="J196" s="2">
        <f t="shared" si="3"/>
        <v>0.38300000000000001</v>
      </c>
      <c r="K196" s="2">
        <v>0.96104618809126319</v>
      </c>
      <c r="L196" s="2">
        <v>0.39859525899912202</v>
      </c>
      <c r="M196" s="2">
        <v>0.58642053505681124</v>
      </c>
      <c r="N196" s="2">
        <v>0.58532549805399048</v>
      </c>
      <c r="O196" s="2">
        <v>0.28069747146115009</v>
      </c>
      <c r="P196" s="2">
        <v>3.3639918982803791E-3</v>
      </c>
      <c r="Q196" s="2">
        <v>4.2331558812388627E-2</v>
      </c>
      <c r="R196" s="2">
        <v>7.2344403803759512E-3</v>
      </c>
      <c r="S196" s="2">
        <v>0.97199999999999998</v>
      </c>
      <c r="T196" s="2">
        <v>0.58899999999999997</v>
      </c>
      <c r="U196" s="2">
        <v>0.90398309034820623</v>
      </c>
      <c r="V196" s="2">
        <v>0.44506418509455598</v>
      </c>
      <c r="W196" s="2">
        <v>0.47427460598524029</v>
      </c>
      <c r="X196" s="2">
        <v>0.3618400680185343</v>
      </c>
      <c r="Y196" s="2">
        <v>1.201340475404115</v>
      </c>
    </row>
    <row r="197" spans="1:25" hidden="1" x14ac:dyDescent="0.25">
      <c r="A197">
        <v>75</v>
      </c>
      <c r="B197" t="s">
        <v>91</v>
      </c>
      <c r="C197">
        <v>1000</v>
      </c>
      <c r="D197">
        <v>3</v>
      </c>
      <c r="E197" t="s">
        <v>27</v>
      </c>
      <c r="F197">
        <v>4</v>
      </c>
      <c r="G197">
        <v>200</v>
      </c>
      <c r="H197" s="2">
        <v>0.97199999999999998</v>
      </c>
      <c r="I197" s="2">
        <v>0.69499999999999995</v>
      </c>
      <c r="J197" s="2">
        <f t="shared" si="3"/>
        <v>0.27700000000000002</v>
      </c>
      <c r="K197" s="2">
        <v>0.96104618809126319</v>
      </c>
      <c r="L197" s="2">
        <v>0.56428571428571417</v>
      </c>
      <c r="M197" s="2">
        <v>0.58642053505681124</v>
      </c>
      <c r="N197" s="2">
        <v>0.58532549805399048</v>
      </c>
      <c r="O197" s="2">
        <v>0.28890099635223337</v>
      </c>
      <c r="P197" s="2">
        <v>3.3639918982803791E-3</v>
      </c>
      <c r="Q197" s="2">
        <v>4.2331558812388627E-2</v>
      </c>
      <c r="R197" s="2">
        <v>8.6772872264689275E-3</v>
      </c>
      <c r="S197" s="2">
        <v>0.97199999999999998</v>
      </c>
      <c r="T197" s="2">
        <v>0.69499999999999995</v>
      </c>
      <c r="U197" s="2">
        <v>0.90398309034820623</v>
      </c>
      <c r="V197" s="2">
        <v>0.61164995881627982</v>
      </c>
      <c r="W197" s="2">
        <v>0.59666007710287405</v>
      </c>
      <c r="X197" s="2">
        <v>0.3618400680185343</v>
      </c>
      <c r="Y197" s="2">
        <v>1.2379551705550049</v>
      </c>
    </row>
    <row r="198" spans="1:25" hidden="1" x14ac:dyDescent="0.25">
      <c r="A198">
        <v>76</v>
      </c>
      <c r="B198" t="s">
        <v>92</v>
      </c>
      <c r="C198">
        <v>1000</v>
      </c>
      <c r="D198">
        <v>3</v>
      </c>
      <c r="E198" t="s">
        <v>27</v>
      </c>
      <c r="F198">
        <v>4</v>
      </c>
      <c r="G198">
        <v>50</v>
      </c>
      <c r="H198" s="2">
        <v>0.98299999999999998</v>
      </c>
      <c r="I198" s="2">
        <v>0.76800000000000002</v>
      </c>
      <c r="J198" s="2">
        <f t="shared" si="3"/>
        <v>0.21499999999999997</v>
      </c>
      <c r="K198" s="2">
        <v>0.97213315760830366</v>
      </c>
      <c r="L198" s="2">
        <v>0.6038576072999482</v>
      </c>
      <c r="M198" s="2">
        <v>0.58045782379835198</v>
      </c>
      <c r="N198" s="2">
        <v>0.58013223346652043</v>
      </c>
      <c r="O198" s="2">
        <v>0.34738291879627292</v>
      </c>
      <c r="P198" s="2">
        <v>8.440451683718958E-3</v>
      </c>
      <c r="Q198" s="2">
        <v>4.4587116289454207E-2</v>
      </c>
      <c r="R198" s="2">
        <v>7.9408397597262644E-3</v>
      </c>
      <c r="S198" s="2">
        <v>0.98299999999999998</v>
      </c>
      <c r="T198" s="2">
        <v>0.76800000000000002</v>
      </c>
      <c r="U198" s="2">
        <v>0.92239253177231706</v>
      </c>
      <c r="V198" s="2">
        <v>0.61679182895970908</v>
      </c>
      <c r="W198" s="2">
        <v>0.63962256845073218</v>
      </c>
      <c r="X198" s="2">
        <v>0.2457789601685039</v>
      </c>
      <c r="Y198" s="2">
        <v>1.0758318910228679</v>
      </c>
    </row>
    <row r="199" spans="1:25" hidden="1" x14ac:dyDescent="0.25">
      <c r="A199">
        <v>76</v>
      </c>
      <c r="B199" t="s">
        <v>92</v>
      </c>
      <c r="C199">
        <v>1000</v>
      </c>
      <c r="D199">
        <v>3</v>
      </c>
      <c r="E199" t="s">
        <v>27</v>
      </c>
      <c r="F199">
        <v>4</v>
      </c>
      <c r="G199">
        <v>100</v>
      </c>
      <c r="H199" s="2">
        <v>0.98299999999999998</v>
      </c>
      <c r="I199" s="2">
        <v>0.79400000000000004</v>
      </c>
      <c r="J199" s="2">
        <f t="shared" si="3"/>
        <v>0.18899999999999995</v>
      </c>
      <c r="K199" s="2">
        <v>0.97213315760830366</v>
      </c>
      <c r="L199" s="2">
        <v>0.64747999534536693</v>
      </c>
      <c r="M199" s="2">
        <v>0.58045782379835198</v>
      </c>
      <c r="N199" s="2">
        <v>0.58013223346652043</v>
      </c>
      <c r="O199" s="2">
        <v>0.39579737963616091</v>
      </c>
      <c r="P199" s="2">
        <v>8.440451683718958E-3</v>
      </c>
      <c r="Q199" s="2">
        <v>4.4587116289454207E-2</v>
      </c>
      <c r="R199" s="2">
        <v>4.0689153085264954E-3</v>
      </c>
      <c r="S199" s="2">
        <v>0.98299999999999998</v>
      </c>
      <c r="T199" s="2">
        <v>0.79400000000000004</v>
      </c>
      <c r="U199" s="2">
        <v>0.92239253177231706</v>
      </c>
      <c r="V199" s="2">
        <v>0.66610105670562592</v>
      </c>
      <c r="W199" s="2">
        <v>0.65887239622411464</v>
      </c>
      <c r="X199" s="2">
        <v>0.2457789601685039</v>
      </c>
      <c r="Y199" s="2">
        <v>0.88700255858301391</v>
      </c>
    </row>
    <row r="200" spans="1:25" hidden="1" x14ac:dyDescent="0.25">
      <c r="A200">
        <v>76</v>
      </c>
      <c r="B200" t="s">
        <v>92</v>
      </c>
      <c r="C200">
        <v>1000</v>
      </c>
      <c r="D200">
        <v>3</v>
      </c>
      <c r="E200" t="s">
        <v>27</v>
      </c>
      <c r="F200">
        <v>4</v>
      </c>
      <c r="G200">
        <v>200</v>
      </c>
      <c r="H200" s="2">
        <v>0.98299999999999998</v>
      </c>
      <c r="I200" s="2">
        <v>0.79500000000000004</v>
      </c>
      <c r="J200" s="2">
        <f t="shared" si="3"/>
        <v>0.18799999999999994</v>
      </c>
      <c r="K200" s="2">
        <v>0.97213315760830366</v>
      </c>
      <c r="L200" s="2">
        <v>0.65098065922092074</v>
      </c>
      <c r="M200" s="2">
        <v>0.58045782379835198</v>
      </c>
      <c r="N200" s="2">
        <v>0.58013223346652043</v>
      </c>
      <c r="O200" s="2">
        <v>0.3916045436979998</v>
      </c>
      <c r="P200" s="2">
        <v>8.440451683718958E-3</v>
      </c>
      <c r="Q200" s="2">
        <v>4.4587116289454207E-2</v>
      </c>
      <c r="R200" s="2">
        <v>4.0689153085264954E-3</v>
      </c>
      <c r="S200" s="2">
        <v>0.98299999999999998</v>
      </c>
      <c r="T200" s="2">
        <v>0.79500000000000004</v>
      </c>
      <c r="U200" s="2">
        <v>0.92239253177231706</v>
      </c>
      <c r="V200" s="2">
        <v>0.67542785015432316</v>
      </c>
      <c r="W200" s="2">
        <v>0.6815813850904654</v>
      </c>
      <c r="X200" s="2">
        <v>0.2457789601685039</v>
      </c>
      <c r="Y200" s="2">
        <v>0.85981227182934594</v>
      </c>
    </row>
    <row r="201" spans="1:25" hidden="1" x14ac:dyDescent="0.25">
      <c r="A201">
        <v>77</v>
      </c>
      <c r="B201" t="s">
        <v>93</v>
      </c>
      <c r="C201">
        <v>1000</v>
      </c>
      <c r="D201">
        <v>3</v>
      </c>
      <c r="E201" t="s">
        <v>27</v>
      </c>
      <c r="F201">
        <v>4</v>
      </c>
      <c r="G201">
        <v>50</v>
      </c>
      <c r="H201" s="2">
        <v>0.98199999999999998</v>
      </c>
      <c r="I201" s="2">
        <v>0.77400000000000002</v>
      </c>
      <c r="J201" s="2">
        <f t="shared" si="3"/>
        <v>0.20799999999999996</v>
      </c>
      <c r="K201" s="2">
        <v>0.96503578005174706</v>
      </c>
      <c r="L201" s="2">
        <v>0.50725598269727201</v>
      </c>
      <c r="M201" s="2">
        <v>0.57425065470443992</v>
      </c>
      <c r="N201" s="2">
        <v>0.56885933557458934</v>
      </c>
      <c r="O201" s="2">
        <v>0.32270154977130427</v>
      </c>
      <c r="P201" s="2">
        <v>1.667939682484159E-2</v>
      </c>
      <c r="Q201" s="2">
        <v>5.0925273082622638E-2</v>
      </c>
      <c r="R201" s="2">
        <v>3.6382467696485003E-2</v>
      </c>
      <c r="S201" s="2">
        <v>0.98199999999999998</v>
      </c>
      <c r="T201" s="2">
        <v>0.77400000000000002</v>
      </c>
      <c r="U201" s="2">
        <v>0.90619600626306596</v>
      </c>
      <c r="V201" s="2">
        <v>0.51302475001547165</v>
      </c>
      <c r="W201" s="2">
        <v>0.50856173809891536</v>
      </c>
      <c r="X201" s="2">
        <v>0.25495155397736102</v>
      </c>
      <c r="Y201" s="2">
        <v>0.74257145951152159</v>
      </c>
    </row>
    <row r="202" spans="1:25" hidden="1" x14ac:dyDescent="0.25">
      <c r="A202">
        <v>77</v>
      </c>
      <c r="B202" t="s">
        <v>93</v>
      </c>
      <c r="C202">
        <v>1000</v>
      </c>
      <c r="D202">
        <v>3</v>
      </c>
      <c r="E202" t="s">
        <v>27</v>
      </c>
      <c r="F202">
        <v>4</v>
      </c>
      <c r="G202">
        <v>100</v>
      </c>
      <c r="H202" s="2">
        <v>0.98199999999999998</v>
      </c>
      <c r="I202" s="2">
        <v>0.84</v>
      </c>
      <c r="J202" s="2">
        <f t="shared" si="3"/>
        <v>0.14200000000000002</v>
      </c>
      <c r="K202" s="2">
        <v>0.96503578005174706</v>
      </c>
      <c r="L202" s="2">
        <v>0.67627063774684359</v>
      </c>
      <c r="M202" s="2">
        <v>0.57425065470443992</v>
      </c>
      <c r="N202" s="2">
        <v>0.56885933557458934</v>
      </c>
      <c r="O202" s="2">
        <v>0.42445164937532409</v>
      </c>
      <c r="P202" s="2">
        <v>1.667939682484159E-2</v>
      </c>
      <c r="Q202" s="2">
        <v>5.0925273082622638E-2</v>
      </c>
      <c r="R202" s="2">
        <v>1.2379107828163651E-2</v>
      </c>
      <c r="S202" s="2">
        <v>0.98199999999999998</v>
      </c>
      <c r="T202" s="2">
        <v>0.84</v>
      </c>
      <c r="U202" s="2">
        <v>0.90619600626306596</v>
      </c>
      <c r="V202" s="2">
        <v>0.66213978668288864</v>
      </c>
      <c r="W202" s="2">
        <v>0.63361624327943034</v>
      </c>
      <c r="X202" s="2">
        <v>0.25495155397736102</v>
      </c>
      <c r="Y202" s="2">
        <v>0.79590221357349877</v>
      </c>
    </row>
    <row r="203" spans="1:25" hidden="1" x14ac:dyDescent="0.25">
      <c r="A203">
        <v>77</v>
      </c>
      <c r="B203" t="s">
        <v>93</v>
      </c>
      <c r="C203">
        <v>1000</v>
      </c>
      <c r="D203">
        <v>3</v>
      </c>
      <c r="E203" t="s">
        <v>27</v>
      </c>
      <c r="F203">
        <v>4</v>
      </c>
      <c r="G203">
        <v>200</v>
      </c>
      <c r="H203" s="2">
        <v>0.98199999999999998</v>
      </c>
      <c r="I203" s="2">
        <v>0.83099999999999996</v>
      </c>
      <c r="J203" s="2">
        <f t="shared" si="3"/>
        <v>0.15100000000000002</v>
      </c>
      <c r="K203" s="2">
        <v>0.96503578005174706</v>
      </c>
      <c r="L203" s="2">
        <v>0.65534681491512148</v>
      </c>
      <c r="M203" s="2">
        <v>0.57425065470443992</v>
      </c>
      <c r="N203" s="2">
        <v>0.56885933557458934</v>
      </c>
      <c r="O203" s="2">
        <v>0.4081396301263448</v>
      </c>
      <c r="P203" s="2">
        <v>1.667939682484159E-2</v>
      </c>
      <c r="Q203" s="2">
        <v>5.0925273082622638E-2</v>
      </c>
      <c r="R203" s="2">
        <v>7.7043394977512692E-3</v>
      </c>
      <c r="S203" s="2">
        <v>0.98199999999999998</v>
      </c>
      <c r="T203" s="2">
        <v>0.83099999999999996</v>
      </c>
      <c r="U203" s="2">
        <v>0.90619600626306596</v>
      </c>
      <c r="V203" s="2">
        <v>0.67279327110692055</v>
      </c>
      <c r="W203" s="2">
        <v>0.64547700339420888</v>
      </c>
      <c r="X203" s="2">
        <v>0.25495155397736102</v>
      </c>
      <c r="Y203" s="2">
        <v>0.75663491493109269</v>
      </c>
    </row>
    <row r="204" spans="1:25" hidden="1" x14ac:dyDescent="0.25">
      <c r="A204">
        <v>78</v>
      </c>
      <c r="B204" t="s">
        <v>94</v>
      </c>
      <c r="C204">
        <v>1000</v>
      </c>
      <c r="D204">
        <v>3</v>
      </c>
      <c r="E204" t="s">
        <v>27</v>
      </c>
      <c r="F204">
        <v>4</v>
      </c>
      <c r="G204">
        <v>50</v>
      </c>
      <c r="H204" s="2">
        <v>0.98299999999999998</v>
      </c>
      <c r="I204" s="2">
        <v>0.84899999999999998</v>
      </c>
      <c r="J204" s="2">
        <f t="shared" si="3"/>
        <v>0.13400000000000001</v>
      </c>
      <c r="K204" s="2">
        <v>0.96236573422238747</v>
      </c>
      <c r="L204" s="2">
        <v>0.65553426407518922</v>
      </c>
      <c r="M204" s="2">
        <v>0.57588948673037454</v>
      </c>
      <c r="N204" s="2">
        <v>0.57150046095782292</v>
      </c>
      <c r="O204" s="2">
        <v>0.33116819604141912</v>
      </c>
      <c r="P204" s="2">
        <v>3.1754766833858417E-2</v>
      </c>
      <c r="Q204" s="2">
        <v>5.2486090035919919E-2</v>
      </c>
      <c r="R204" s="2">
        <v>9.1040144776093363E-3</v>
      </c>
      <c r="S204" s="2">
        <v>0.98299999999999998</v>
      </c>
      <c r="T204" s="2">
        <v>0.84899999999999998</v>
      </c>
      <c r="U204" s="2">
        <v>0.90394715007440685</v>
      </c>
      <c r="V204" s="2">
        <v>0.59584418208421208</v>
      </c>
      <c r="W204" s="2">
        <v>0.57984473697255279</v>
      </c>
      <c r="X204" s="2">
        <v>0.22710708762510329</v>
      </c>
      <c r="Y204" s="2">
        <v>0.92079354216875497</v>
      </c>
    </row>
    <row r="205" spans="1:25" hidden="1" x14ac:dyDescent="0.25">
      <c r="A205">
        <v>78</v>
      </c>
      <c r="B205" t="s">
        <v>94</v>
      </c>
      <c r="C205">
        <v>1000</v>
      </c>
      <c r="D205">
        <v>3</v>
      </c>
      <c r="E205" t="s">
        <v>27</v>
      </c>
      <c r="F205">
        <v>4</v>
      </c>
      <c r="G205">
        <v>100</v>
      </c>
      <c r="H205" s="2">
        <v>0.98299999999999998</v>
      </c>
      <c r="I205" s="2">
        <v>0.443</v>
      </c>
      <c r="J205" s="2">
        <f t="shared" si="3"/>
        <v>0.54</v>
      </c>
      <c r="K205" s="2">
        <v>0.96236573422238747</v>
      </c>
      <c r="L205" s="2">
        <v>-4.2298220795065747E-2</v>
      </c>
      <c r="M205" s="2">
        <v>0.57588948673037454</v>
      </c>
      <c r="N205" s="2">
        <v>0.57150046095782292</v>
      </c>
      <c r="O205" s="2">
        <v>0.1172382094031111</v>
      </c>
      <c r="P205" s="2">
        <v>3.1754766833858417E-2</v>
      </c>
      <c r="Q205" s="2">
        <v>5.2486090035919919E-2</v>
      </c>
      <c r="R205" s="2">
        <v>4.3428918480907441E-3</v>
      </c>
      <c r="S205" s="2">
        <v>0.98299999999999998</v>
      </c>
      <c r="T205" s="2">
        <v>0.443</v>
      </c>
      <c r="U205" s="2">
        <v>0.90394715007440685</v>
      </c>
      <c r="V205" s="2">
        <v>0.115584863419633</v>
      </c>
      <c r="W205" s="2">
        <v>0.1228609430819174</v>
      </c>
      <c r="X205" s="2">
        <v>0.22710708762510329</v>
      </c>
      <c r="Y205" s="2">
        <v>2.1905845956955869</v>
      </c>
    </row>
    <row r="206" spans="1:25" hidden="1" x14ac:dyDescent="0.25">
      <c r="A206">
        <v>78</v>
      </c>
      <c r="B206" t="s">
        <v>94</v>
      </c>
      <c r="C206">
        <v>1000</v>
      </c>
      <c r="D206">
        <v>3</v>
      </c>
      <c r="E206" t="s">
        <v>27</v>
      </c>
      <c r="F206">
        <v>4</v>
      </c>
      <c r="G206">
        <v>200</v>
      </c>
      <c r="H206" s="2">
        <v>0.98299999999999998</v>
      </c>
      <c r="I206" s="2">
        <v>0.81200000000000006</v>
      </c>
      <c r="J206" s="2">
        <f t="shared" si="3"/>
        <v>0.17099999999999993</v>
      </c>
      <c r="K206" s="2">
        <v>0.96236573422238747</v>
      </c>
      <c r="L206" s="2">
        <v>0.5187631188245535</v>
      </c>
      <c r="M206" s="2">
        <v>0.57588948673037454</v>
      </c>
      <c r="N206" s="2">
        <v>0.57150046095782292</v>
      </c>
      <c r="O206" s="2">
        <v>0.30092234885736691</v>
      </c>
      <c r="P206" s="2">
        <v>3.1754766833858417E-2</v>
      </c>
      <c r="Q206" s="2">
        <v>5.2486090035919919E-2</v>
      </c>
      <c r="R206" s="2">
        <v>1.9652881280317541E-2</v>
      </c>
      <c r="S206" s="2">
        <v>0.98299999999999998</v>
      </c>
      <c r="T206" s="2">
        <v>0.81200000000000006</v>
      </c>
      <c r="U206" s="2">
        <v>0.90394715007440685</v>
      </c>
      <c r="V206" s="2">
        <v>0.49847127509452999</v>
      </c>
      <c r="W206" s="2">
        <v>0.48095298790386781</v>
      </c>
      <c r="X206" s="2">
        <v>0.22710708762510329</v>
      </c>
      <c r="Y206" s="2">
        <v>0.70377278139988753</v>
      </c>
    </row>
    <row r="207" spans="1:25" hidden="1" x14ac:dyDescent="0.25">
      <c r="A207">
        <v>79</v>
      </c>
      <c r="B207" t="s">
        <v>95</v>
      </c>
      <c r="C207">
        <v>1000</v>
      </c>
      <c r="D207">
        <v>3</v>
      </c>
      <c r="E207" t="s">
        <v>27</v>
      </c>
      <c r="F207">
        <v>4</v>
      </c>
      <c r="G207">
        <v>50</v>
      </c>
      <c r="H207" s="2">
        <v>0.98599999999999999</v>
      </c>
      <c r="I207" s="2">
        <v>0.84299999999999997</v>
      </c>
      <c r="J207" s="2">
        <f t="shared" si="3"/>
        <v>0.14300000000000002</v>
      </c>
      <c r="K207" s="2">
        <v>0.96333696471968489</v>
      </c>
      <c r="L207" s="2">
        <v>0.53585998935729906</v>
      </c>
      <c r="M207" s="2">
        <v>0.5823826622288103</v>
      </c>
      <c r="N207" s="2">
        <v>0.57978336779360162</v>
      </c>
      <c r="O207" s="2">
        <v>0.56527164877657154</v>
      </c>
      <c r="P207" s="2">
        <v>1.7400895868344209E-2</v>
      </c>
      <c r="Q207" s="2">
        <v>6.6147887021410404E-2</v>
      </c>
      <c r="R207" s="2">
        <v>1.102697808569391E-2</v>
      </c>
      <c r="S207" s="2">
        <v>0.98599999999999999</v>
      </c>
      <c r="T207" s="2">
        <v>0.84299999999999997</v>
      </c>
      <c r="U207" s="2">
        <v>0.89868095343842569</v>
      </c>
      <c r="V207" s="2">
        <v>0.50660438721298762</v>
      </c>
      <c r="W207" s="2">
        <v>0.48830218014383658</v>
      </c>
      <c r="X207" s="2">
        <v>0.18792338996671229</v>
      </c>
      <c r="Y207" s="2">
        <v>0.6070770098771674</v>
      </c>
    </row>
    <row r="208" spans="1:25" hidden="1" x14ac:dyDescent="0.25">
      <c r="A208">
        <v>79</v>
      </c>
      <c r="B208" t="s">
        <v>95</v>
      </c>
      <c r="C208">
        <v>1000</v>
      </c>
      <c r="D208">
        <v>3</v>
      </c>
      <c r="E208" t="s">
        <v>27</v>
      </c>
      <c r="F208">
        <v>4</v>
      </c>
      <c r="G208">
        <v>100</v>
      </c>
      <c r="H208" s="2">
        <v>0.98599999999999999</v>
      </c>
      <c r="I208" s="2">
        <v>0.85899999999999999</v>
      </c>
      <c r="J208" s="2">
        <f t="shared" si="3"/>
        <v>0.127</v>
      </c>
      <c r="K208" s="2">
        <v>0.96333696471968489</v>
      </c>
      <c r="L208" s="2">
        <v>0.62324045275274942</v>
      </c>
      <c r="M208" s="2">
        <v>0.5823826622288103</v>
      </c>
      <c r="N208" s="2">
        <v>0.57978336779360162</v>
      </c>
      <c r="O208" s="2">
        <v>0.37000149743948069</v>
      </c>
      <c r="P208" s="2">
        <v>1.7400895868344209E-2</v>
      </c>
      <c r="Q208" s="2">
        <v>6.6147887021410404E-2</v>
      </c>
      <c r="R208" s="2">
        <v>1.088570377976404E-2</v>
      </c>
      <c r="S208" s="2">
        <v>0.98599999999999999</v>
      </c>
      <c r="T208" s="2">
        <v>0.85899999999999999</v>
      </c>
      <c r="U208" s="2">
        <v>0.89868095343842569</v>
      </c>
      <c r="V208" s="2">
        <v>0.57530749488968536</v>
      </c>
      <c r="W208" s="2">
        <v>0.55892729029360488</v>
      </c>
      <c r="X208" s="2">
        <v>0.18792338996671229</v>
      </c>
      <c r="Y208" s="2">
        <v>0.85976501609436062</v>
      </c>
    </row>
    <row r="209" spans="1:25" hidden="1" x14ac:dyDescent="0.25">
      <c r="A209">
        <v>79</v>
      </c>
      <c r="B209" t="s">
        <v>95</v>
      </c>
      <c r="C209">
        <v>1000</v>
      </c>
      <c r="D209">
        <v>3</v>
      </c>
      <c r="E209" t="s">
        <v>27</v>
      </c>
      <c r="F209">
        <v>4</v>
      </c>
      <c r="G209">
        <v>200</v>
      </c>
      <c r="H209" s="2">
        <v>0.98599999999999999</v>
      </c>
      <c r="I209" s="2">
        <v>0.88100000000000001</v>
      </c>
      <c r="J209" s="2">
        <f t="shared" si="3"/>
        <v>0.10499999999999998</v>
      </c>
      <c r="K209" s="2">
        <v>0.96333696471968489</v>
      </c>
      <c r="L209" s="2">
        <v>0.68436017951683226</v>
      </c>
      <c r="M209" s="2">
        <v>0.5823826622288103</v>
      </c>
      <c r="N209" s="2">
        <v>0.57978336779360162</v>
      </c>
      <c r="O209" s="2">
        <v>0.468888947570824</v>
      </c>
      <c r="P209" s="2">
        <v>1.7400895868344209E-2</v>
      </c>
      <c r="Q209" s="2">
        <v>6.6147887021410404E-2</v>
      </c>
      <c r="R209" s="2">
        <v>4.0954630882865722E-3</v>
      </c>
      <c r="S209" s="2">
        <v>0.98599999999999999</v>
      </c>
      <c r="T209" s="2">
        <v>0.88100000000000001</v>
      </c>
      <c r="U209" s="2">
        <v>0.89868095343842569</v>
      </c>
      <c r="V209" s="2">
        <v>0.69055367997323913</v>
      </c>
      <c r="W209" s="2">
        <v>0.6763688183665223</v>
      </c>
      <c r="X209" s="2">
        <v>0.18792338996671229</v>
      </c>
      <c r="Y209" s="2">
        <v>0.59235842708207542</v>
      </c>
    </row>
    <row r="210" spans="1:25" hidden="1" x14ac:dyDescent="0.25">
      <c r="A210">
        <v>80</v>
      </c>
      <c r="B210" t="s">
        <v>96</v>
      </c>
      <c r="C210">
        <v>1000</v>
      </c>
      <c r="D210">
        <v>3</v>
      </c>
      <c r="E210" t="s">
        <v>27</v>
      </c>
      <c r="F210">
        <v>4</v>
      </c>
      <c r="G210">
        <v>50</v>
      </c>
      <c r="H210" s="2">
        <v>0.79</v>
      </c>
      <c r="I210" s="2">
        <v>0.31900000000000001</v>
      </c>
      <c r="J210" s="2">
        <f t="shared" si="3"/>
        <v>0.47100000000000003</v>
      </c>
      <c r="K210" s="2">
        <v>0.72000000000000008</v>
      </c>
      <c r="L210" s="2">
        <v>9.2000000000000012E-2</v>
      </c>
      <c r="M210" s="2">
        <v>0.50549426363040861</v>
      </c>
      <c r="N210" s="2">
        <v>0.62908185893012114</v>
      </c>
      <c r="O210" s="2">
        <v>0.150115268170358</v>
      </c>
      <c r="P210" s="2">
        <v>0.13357391785617051</v>
      </c>
      <c r="Q210" s="2">
        <v>1.512889899193854E-2</v>
      </c>
      <c r="R210" s="2">
        <v>1.256585678425654E-2</v>
      </c>
      <c r="S210" s="2">
        <v>0.79</v>
      </c>
      <c r="T210" s="2">
        <v>0.31900000000000001</v>
      </c>
      <c r="U210" s="2">
        <v>0.6374869092647435</v>
      </c>
      <c r="V210" s="2">
        <v>8.3197133752903635E-2</v>
      </c>
      <c r="W210" s="2">
        <v>0.1215319548671758</v>
      </c>
      <c r="X210" s="2">
        <v>1.2132231723121329</v>
      </c>
      <c r="Y210" s="2">
        <v>2.0888399634099399</v>
      </c>
    </row>
    <row r="211" spans="1:25" hidden="1" x14ac:dyDescent="0.25">
      <c r="A211">
        <v>80</v>
      </c>
      <c r="B211" t="s">
        <v>96</v>
      </c>
      <c r="C211">
        <v>1000</v>
      </c>
      <c r="D211">
        <v>3</v>
      </c>
      <c r="E211" t="s">
        <v>27</v>
      </c>
      <c r="F211">
        <v>4</v>
      </c>
      <c r="G211">
        <v>100</v>
      </c>
      <c r="H211" s="2">
        <v>0.79</v>
      </c>
      <c r="I211" s="2">
        <v>0.318</v>
      </c>
      <c r="J211" s="2">
        <f t="shared" si="3"/>
        <v>0.47200000000000003</v>
      </c>
      <c r="K211" s="2">
        <v>0.72000000000000008</v>
      </c>
      <c r="L211" s="2">
        <v>9.0666666666666673E-2</v>
      </c>
      <c r="M211" s="2">
        <v>0.50549426363040861</v>
      </c>
      <c r="N211" s="2">
        <v>0.62908185893012114</v>
      </c>
      <c r="O211" s="2">
        <v>0.32388999690891412</v>
      </c>
      <c r="P211" s="2">
        <v>0.13357391785617051</v>
      </c>
      <c r="Q211" s="2">
        <v>1.512889899193854E-2</v>
      </c>
      <c r="R211" s="2">
        <v>1.2566089133307709E-2</v>
      </c>
      <c r="S211" s="2">
        <v>0.79</v>
      </c>
      <c r="T211" s="2">
        <v>0.318</v>
      </c>
      <c r="U211" s="2">
        <v>0.6374869092647435</v>
      </c>
      <c r="V211" s="2">
        <v>7.3667675597469465E-2</v>
      </c>
      <c r="W211" s="2">
        <v>0.10894279225366239</v>
      </c>
      <c r="X211" s="2">
        <v>1.2132231723121329</v>
      </c>
      <c r="Y211" s="2">
        <v>2.0637446222493971</v>
      </c>
    </row>
    <row r="212" spans="1:25" hidden="1" x14ac:dyDescent="0.25">
      <c r="A212">
        <v>80</v>
      </c>
      <c r="B212" t="s">
        <v>96</v>
      </c>
      <c r="C212">
        <v>1000</v>
      </c>
      <c r="D212">
        <v>3</v>
      </c>
      <c r="E212" t="s">
        <v>27</v>
      </c>
      <c r="F212">
        <v>4</v>
      </c>
      <c r="G212">
        <v>200</v>
      </c>
      <c r="H212" s="2">
        <v>0.79</v>
      </c>
      <c r="I212" s="2">
        <v>0.71499999999999997</v>
      </c>
      <c r="J212" s="2">
        <f t="shared" si="3"/>
        <v>7.5000000000000067E-2</v>
      </c>
      <c r="K212" s="2">
        <v>0.72000000000000008</v>
      </c>
      <c r="L212" s="2">
        <v>0.62</v>
      </c>
      <c r="M212" s="2">
        <v>0.50549426363040861</v>
      </c>
      <c r="N212" s="2">
        <v>0.62908185893012114</v>
      </c>
      <c r="O212" s="2">
        <v>0.52110644381657556</v>
      </c>
      <c r="P212" s="2">
        <v>0.13357391785617051</v>
      </c>
      <c r="Q212" s="2">
        <v>1.512889899193854E-2</v>
      </c>
      <c r="R212" s="2">
        <v>2.094828022450606E-3</v>
      </c>
      <c r="S212" s="2">
        <v>0.79</v>
      </c>
      <c r="T212" s="2">
        <v>0.71499999999999997</v>
      </c>
      <c r="U212" s="2">
        <v>0.6374869092647435</v>
      </c>
      <c r="V212" s="2">
        <v>0.52073393911614219</v>
      </c>
      <c r="W212" s="2">
        <v>0.60338473557700967</v>
      </c>
      <c r="X212" s="2">
        <v>1.2132231723121329</v>
      </c>
      <c r="Y212" s="2">
        <v>1.498627699127189</v>
      </c>
    </row>
    <row r="213" spans="1:25" hidden="1" x14ac:dyDescent="0.25">
      <c r="A213">
        <v>81</v>
      </c>
      <c r="B213" t="s">
        <v>97</v>
      </c>
      <c r="C213">
        <v>1000</v>
      </c>
      <c r="D213">
        <v>3</v>
      </c>
      <c r="E213" t="s">
        <v>27</v>
      </c>
      <c r="F213">
        <v>4</v>
      </c>
      <c r="G213">
        <v>50</v>
      </c>
      <c r="H213" s="2">
        <v>0.754</v>
      </c>
      <c r="I213" s="2">
        <v>0.63300000000000001</v>
      </c>
      <c r="J213" s="2">
        <f t="shared" si="3"/>
        <v>0.121</v>
      </c>
      <c r="K213" s="2">
        <v>0.65623253214086086</v>
      </c>
      <c r="L213" s="2">
        <v>0.46407710280373832</v>
      </c>
      <c r="M213" s="2">
        <v>0.3822154026577067</v>
      </c>
      <c r="N213" s="2">
        <v>0.5640095421364375</v>
      </c>
      <c r="O213" s="2">
        <v>0.40666385640844749</v>
      </c>
      <c r="P213" s="2">
        <v>0.1484397852699624</v>
      </c>
      <c r="Q213" s="2">
        <v>1.336190098113506E-2</v>
      </c>
      <c r="R213" s="2">
        <v>1.0471974127220399E-2</v>
      </c>
      <c r="S213" s="2">
        <v>0.754</v>
      </c>
      <c r="T213" s="2">
        <v>0.63300000000000001</v>
      </c>
      <c r="U213" s="2">
        <v>0.59640378405556538</v>
      </c>
      <c r="V213" s="2">
        <v>0.40166930354176622</v>
      </c>
      <c r="W213" s="2">
        <v>0.54175070078171195</v>
      </c>
      <c r="X213" s="2">
        <v>1.3384454650726341</v>
      </c>
      <c r="Y213" s="2">
        <v>1.5258698926026451</v>
      </c>
    </row>
    <row r="214" spans="1:25" hidden="1" x14ac:dyDescent="0.25">
      <c r="A214">
        <v>81</v>
      </c>
      <c r="B214" t="s">
        <v>97</v>
      </c>
      <c r="C214">
        <v>1000</v>
      </c>
      <c r="D214">
        <v>3</v>
      </c>
      <c r="E214" t="s">
        <v>27</v>
      </c>
      <c r="F214">
        <v>4</v>
      </c>
      <c r="G214">
        <v>100</v>
      </c>
      <c r="H214" s="2">
        <v>0.754</v>
      </c>
      <c r="I214" s="2">
        <v>0.52200000000000002</v>
      </c>
      <c r="J214" s="2">
        <f t="shared" si="3"/>
        <v>0.23199999999999998</v>
      </c>
      <c r="K214" s="2">
        <v>0.65623253214086086</v>
      </c>
      <c r="L214" s="2">
        <v>0.2367874820373623</v>
      </c>
      <c r="M214" s="2">
        <v>0.3822154026577067</v>
      </c>
      <c r="N214" s="2">
        <v>0.5640095421364375</v>
      </c>
      <c r="O214" s="2">
        <v>0.17383174515524941</v>
      </c>
      <c r="P214" s="2">
        <v>0.1484397852699624</v>
      </c>
      <c r="Q214" s="2">
        <v>1.336190098113506E-2</v>
      </c>
      <c r="R214" s="2">
        <v>1.0471373864802E-2</v>
      </c>
      <c r="S214" s="2">
        <v>0.754</v>
      </c>
      <c r="T214" s="2">
        <v>0.52200000000000002</v>
      </c>
      <c r="U214" s="2">
        <v>0.59640378405556538</v>
      </c>
      <c r="V214" s="2">
        <v>0.2433833267741721</v>
      </c>
      <c r="W214" s="2">
        <v>0.31195087958681489</v>
      </c>
      <c r="X214" s="2">
        <v>1.3384454650726341</v>
      </c>
      <c r="Y214" s="2">
        <v>1.8033676484395209</v>
      </c>
    </row>
    <row r="215" spans="1:25" hidden="1" x14ac:dyDescent="0.25">
      <c r="A215">
        <v>81</v>
      </c>
      <c r="B215" t="s">
        <v>97</v>
      </c>
      <c r="C215">
        <v>1000</v>
      </c>
      <c r="D215">
        <v>3</v>
      </c>
      <c r="E215" t="s">
        <v>27</v>
      </c>
      <c r="F215">
        <v>4</v>
      </c>
      <c r="G215">
        <v>200</v>
      </c>
      <c r="H215" s="2">
        <v>0.754</v>
      </c>
      <c r="I215" s="2">
        <v>0.505</v>
      </c>
      <c r="J215" s="2">
        <f t="shared" si="3"/>
        <v>0.249</v>
      </c>
      <c r="K215" s="2">
        <v>0.65623253214086086</v>
      </c>
      <c r="L215" s="2">
        <v>0.20225624496373881</v>
      </c>
      <c r="M215" s="2">
        <v>0.3822154026577067</v>
      </c>
      <c r="N215" s="2">
        <v>0.5640095421364375</v>
      </c>
      <c r="O215" s="2">
        <v>0.35931165633343082</v>
      </c>
      <c r="P215" s="2">
        <v>0.1484397852699624</v>
      </c>
      <c r="Q215" s="2">
        <v>1.336190098113506E-2</v>
      </c>
      <c r="R215" s="2">
        <v>1.04717602167184E-2</v>
      </c>
      <c r="S215" s="2">
        <v>0.754</v>
      </c>
      <c r="T215" s="2">
        <v>0.505</v>
      </c>
      <c r="U215" s="2">
        <v>0.59640378405556538</v>
      </c>
      <c r="V215" s="2">
        <v>0.24457649479126031</v>
      </c>
      <c r="W215" s="2">
        <v>0.28273958740982802</v>
      </c>
      <c r="X215" s="2">
        <v>1.3384454650726341</v>
      </c>
      <c r="Y215" s="2">
        <v>1.675064098519355</v>
      </c>
    </row>
    <row r="216" spans="1:25" hidden="1" x14ac:dyDescent="0.25">
      <c r="A216" s="5">
        <v>82</v>
      </c>
      <c r="B216" t="s">
        <v>98</v>
      </c>
      <c r="C216">
        <v>1000</v>
      </c>
      <c r="D216">
        <v>3</v>
      </c>
      <c r="E216" t="s">
        <v>27</v>
      </c>
      <c r="F216">
        <v>4</v>
      </c>
      <c r="G216">
        <v>50</v>
      </c>
      <c r="H216" s="2">
        <v>0.61699999999999999</v>
      </c>
      <c r="I216" s="2">
        <v>0.34899999999999998</v>
      </c>
      <c r="J216" s="2">
        <f t="shared" si="3"/>
        <v>0.26800000000000002</v>
      </c>
      <c r="K216" s="2">
        <v>0.50567888487351575</v>
      </c>
      <c r="L216" s="2">
        <v>0.10693463200493861</v>
      </c>
      <c r="M216" s="2">
        <v>0.14210339590890311</v>
      </c>
      <c r="N216" s="2">
        <v>0.49414713445485808</v>
      </c>
      <c r="O216" s="2">
        <v>5.8540181051189903E-2</v>
      </c>
      <c r="P216" s="2">
        <v>0.13470485656068751</v>
      </c>
      <c r="Q216" s="2">
        <v>8.1547495173711366E-3</v>
      </c>
      <c r="R216" s="2">
        <v>6.282528674181144E-3</v>
      </c>
      <c r="S216" s="2">
        <v>0.59099999999999997</v>
      </c>
      <c r="T216" s="2">
        <v>0.32700000000000001</v>
      </c>
      <c r="U216" s="2">
        <v>0.46765216775472629</v>
      </c>
      <c r="V216" s="2">
        <v>0.1185964866633171</v>
      </c>
      <c r="W216" s="2">
        <v>0.17882551768851551</v>
      </c>
      <c r="X216" s="2">
        <v>1.8017468778338199</v>
      </c>
      <c r="Y216" s="2">
        <v>2.1167900357563152</v>
      </c>
    </row>
    <row r="217" spans="1:25" hidden="1" x14ac:dyDescent="0.25">
      <c r="A217" s="5">
        <v>82</v>
      </c>
      <c r="B217" t="s">
        <v>98</v>
      </c>
      <c r="C217">
        <v>1000</v>
      </c>
      <c r="D217">
        <v>3</v>
      </c>
      <c r="E217" t="s">
        <v>27</v>
      </c>
      <c r="F217">
        <v>4</v>
      </c>
      <c r="G217">
        <v>100</v>
      </c>
      <c r="H217" s="2">
        <v>0.61699999999999999</v>
      </c>
      <c r="I217" s="2">
        <v>0.52500000000000002</v>
      </c>
      <c r="J217" s="2">
        <f t="shared" si="3"/>
        <v>9.1999999999999971E-2</v>
      </c>
      <c r="K217" s="2">
        <v>0.50567888487351575</v>
      </c>
      <c r="L217" s="2">
        <v>0.2244897959183674</v>
      </c>
      <c r="M217" s="2">
        <v>0.14210339590890311</v>
      </c>
      <c r="N217" s="2">
        <v>0.49414713445485808</v>
      </c>
      <c r="O217" s="2">
        <v>0.40344461990669828</v>
      </c>
      <c r="P217" s="2">
        <v>0.13470485656068751</v>
      </c>
      <c r="Q217" s="2">
        <v>8.1547495173711366E-3</v>
      </c>
      <c r="R217" s="2">
        <v>6.282965186034448E-3</v>
      </c>
      <c r="S217" s="2">
        <v>0.59099999999999997</v>
      </c>
      <c r="T217" s="2">
        <v>0.52500000000000002</v>
      </c>
      <c r="U217" s="2">
        <v>0.46765216775472629</v>
      </c>
      <c r="V217" s="2">
        <v>0.29003581612718082</v>
      </c>
      <c r="W217" s="2">
        <v>0.39255138056364902</v>
      </c>
      <c r="X217" s="2">
        <v>1.8017468778338199</v>
      </c>
      <c r="Y217" s="2">
        <v>1.660116076172367</v>
      </c>
    </row>
    <row r="218" spans="1:25" x14ac:dyDescent="0.25">
      <c r="A218" s="5">
        <v>82</v>
      </c>
      <c r="B218" t="s">
        <v>98</v>
      </c>
      <c r="C218">
        <v>1000</v>
      </c>
      <c r="D218">
        <v>3</v>
      </c>
      <c r="E218" t="s">
        <v>27</v>
      </c>
      <c r="F218">
        <v>4</v>
      </c>
      <c r="G218">
        <v>200</v>
      </c>
      <c r="H218" s="2">
        <v>0.61699999999999999</v>
      </c>
      <c r="I218" s="2">
        <v>0.39200000000000002</v>
      </c>
      <c r="J218" s="2">
        <f t="shared" si="3"/>
        <v>0.22499999999999998</v>
      </c>
      <c r="K218" s="2">
        <v>0.50567888487351575</v>
      </c>
      <c r="L218" s="2">
        <v>0.19025104881134711</v>
      </c>
      <c r="M218" s="2">
        <v>0.14210339590890311</v>
      </c>
      <c r="N218" s="2">
        <v>0.49414713445485808</v>
      </c>
      <c r="O218" s="2">
        <v>0.1045299145720936</v>
      </c>
      <c r="P218" s="2">
        <v>0.13470485656068751</v>
      </c>
      <c r="Q218" s="2">
        <v>8.1547495173711366E-3</v>
      </c>
      <c r="R218" s="2">
        <v>1.606001666208652E-3</v>
      </c>
      <c r="S218" s="2">
        <v>0.59099999999999997</v>
      </c>
      <c r="T218" s="2">
        <v>0.27900000000000003</v>
      </c>
      <c r="U218" s="2">
        <v>0.46765216775472629</v>
      </c>
      <c r="V218" s="2">
        <v>0.1677721551040211</v>
      </c>
      <c r="W218" s="2">
        <v>0.21423312704184991</v>
      </c>
      <c r="X218" s="2">
        <v>1.8017468778338199</v>
      </c>
      <c r="Y218" s="2">
        <v>2.3980123461645331</v>
      </c>
    </row>
    <row r="219" spans="1:25" hidden="1" x14ac:dyDescent="0.25">
      <c r="A219">
        <v>84</v>
      </c>
      <c r="B219" t="s">
        <v>99</v>
      </c>
      <c r="C219">
        <v>250</v>
      </c>
      <c r="D219">
        <v>3</v>
      </c>
      <c r="E219" t="s">
        <v>27</v>
      </c>
      <c r="F219">
        <v>5</v>
      </c>
      <c r="G219">
        <v>50</v>
      </c>
      <c r="H219" s="2">
        <v>0.95599999999999996</v>
      </c>
      <c r="I219" s="2">
        <v>0.40799999999999997</v>
      </c>
      <c r="J219" s="2">
        <f t="shared" si="3"/>
        <v>0.54800000000000004</v>
      </c>
      <c r="K219" s="2">
        <v>0.94499999999999995</v>
      </c>
      <c r="L219" s="2">
        <v>0.26</v>
      </c>
      <c r="M219" s="2">
        <v>0.50414523160538505</v>
      </c>
      <c r="N219" s="2">
        <v>0.4950769816977989</v>
      </c>
      <c r="O219" s="2">
        <v>8.6414644786705352E-2</v>
      </c>
      <c r="P219" s="2">
        <v>5.6840205792838792E-2</v>
      </c>
      <c r="Q219" s="2">
        <v>0.1209945413078064</v>
      </c>
      <c r="R219" s="2">
        <v>1.2882150579910521E-2</v>
      </c>
      <c r="S219" s="2">
        <v>0.95599999999999996</v>
      </c>
      <c r="T219" s="2">
        <v>0.40799999999999997</v>
      </c>
      <c r="U219" s="2">
        <v>0.90231292419010412</v>
      </c>
      <c r="V219" s="2">
        <v>0.43828382790707121</v>
      </c>
      <c r="W219" s="2">
        <v>0.44471341163622669</v>
      </c>
      <c r="X219" s="2">
        <v>0.449715148682996</v>
      </c>
      <c r="Y219" s="2">
        <v>2.053640631658912</v>
      </c>
    </row>
    <row r="220" spans="1:25" hidden="1" x14ac:dyDescent="0.25">
      <c r="A220">
        <v>84</v>
      </c>
      <c r="B220" t="s">
        <v>99</v>
      </c>
      <c r="C220">
        <v>250</v>
      </c>
      <c r="D220">
        <v>3</v>
      </c>
      <c r="E220" t="s">
        <v>27</v>
      </c>
      <c r="F220">
        <v>5</v>
      </c>
      <c r="G220">
        <v>100</v>
      </c>
      <c r="H220" s="2">
        <v>0.95599999999999996</v>
      </c>
      <c r="I220" s="2">
        <v>0.47599999999999998</v>
      </c>
      <c r="J220" s="2">
        <f t="shared" si="3"/>
        <v>0.48</v>
      </c>
      <c r="K220" s="2">
        <v>0.94499999999999995</v>
      </c>
      <c r="L220" s="2">
        <v>0.34499999999999992</v>
      </c>
      <c r="M220" s="2">
        <v>0.50414523160538505</v>
      </c>
      <c r="N220" s="2">
        <v>0.4950769816977989</v>
      </c>
      <c r="O220" s="2">
        <v>0.1819608202334935</v>
      </c>
      <c r="P220" s="2">
        <v>5.6840205792838792E-2</v>
      </c>
      <c r="Q220" s="2">
        <v>0.1209945413078064</v>
      </c>
      <c r="R220" s="2">
        <v>1.8276409466148318E-2</v>
      </c>
      <c r="S220" s="2">
        <v>0.95599999999999996</v>
      </c>
      <c r="T220" s="2">
        <v>0.47599999999999998</v>
      </c>
      <c r="U220" s="2">
        <v>0.90231292419010412</v>
      </c>
      <c r="V220" s="2">
        <v>0.51660126518930183</v>
      </c>
      <c r="W220" s="2">
        <v>0.49946375945336802</v>
      </c>
      <c r="X220" s="2">
        <v>0.449715148682996</v>
      </c>
      <c r="Y220" s="2">
        <v>1.7517143440933689</v>
      </c>
    </row>
    <row r="221" spans="1:25" hidden="1" x14ac:dyDescent="0.25">
      <c r="A221">
        <v>84</v>
      </c>
      <c r="B221" t="s">
        <v>99</v>
      </c>
      <c r="C221">
        <v>250</v>
      </c>
      <c r="D221">
        <v>3</v>
      </c>
      <c r="E221" t="s">
        <v>27</v>
      </c>
      <c r="F221">
        <v>5</v>
      </c>
      <c r="G221">
        <v>200</v>
      </c>
      <c r="H221" s="2">
        <v>0.95599999999999996</v>
      </c>
      <c r="I221" s="2">
        <v>0.432</v>
      </c>
      <c r="J221" s="2">
        <f t="shared" si="3"/>
        <v>0.52400000000000002</v>
      </c>
      <c r="K221" s="2">
        <v>0.94499999999999995</v>
      </c>
      <c r="L221" s="2">
        <v>0.28999999999999998</v>
      </c>
      <c r="M221" s="2">
        <v>0.50414523160538505</v>
      </c>
      <c r="N221" s="2">
        <v>0.4950769816977989</v>
      </c>
      <c r="O221" s="2">
        <v>9.7600518865982755E-2</v>
      </c>
      <c r="P221" s="2">
        <v>5.6840205792838792E-2</v>
      </c>
      <c r="Q221" s="2">
        <v>0.1209945413078064</v>
      </c>
      <c r="R221" s="2">
        <v>1.9798281092276281E-2</v>
      </c>
      <c r="S221" s="2">
        <v>0.95599999999999996</v>
      </c>
      <c r="T221" s="2">
        <v>0.432</v>
      </c>
      <c r="U221" s="2">
        <v>0.90231292419010412</v>
      </c>
      <c r="V221" s="2">
        <v>0.51652267974090837</v>
      </c>
      <c r="W221" s="2">
        <v>0.49740183657741638</v>
      </c>
      <c r="X221" s="2">
        <v>0.449715148682996</v>
      </c>
      <c r="Y221" s="2">
        <v>1.780859401944987</v>
      </c>
    </row>
    <row r="222" spans="1:25" hidden="1" x14ac:dyDescent="0.25">
      <c r="A222">
        <v>85</v>
      </c>
      <c r="B222" t="s">
        <v>100</v>
      </c>
      <c r="C222">
        <v>300</v>
      </c>
      <c r="D222">
        <v>3</v>
      </c>
      <c r="E222" t="s">
        <v>27</v>
      </c>
      <c r="F222">
        <v>6</v>
      </c>
      <c r="G222">
        <v>50</v>
      </c>
      <c r="H222" s="2">
        <v>1</v>
      </c>
      <c r="I222" s="2">
        <v>0.6</v>
      </c>
      <c r="J222" s="2">
        <f t="shared" si="3"/>
        <v>0.4</v>
      </c>
      <c r="K222" s="2">
        <v>1</v>
      </c>
      <c r="L222" s="2">
        <v>0.52</v>
      </c>
      <c r="M222" s="2">
        <v>0.74813331609645517</v>
      </c>
      <c r="N222" s="2">
        <v>0.74813331609645517</v>
      </c>
      <c r="O222" s="2">
        <v>0.1634600986857544</v>
      </c>
      <c r="P222" s="2">
        <v>0.51501539841073574</v>
      </c>
      <c r="Q222" s="2">
        <v>0.51501539841073574</v>
      </c>
      <c r="R222" s="2">
        <v>1.628285162496947E-2</v>
      </c>
      <c r="S222" s="2">
        <v>1</v>
      </c>
      <c r="T222" s="2">
        <v>0.6</v>
      </c>
      <c r="U222" s="2">
        <v>1</v>
      </c>
      <c r="V222" s="2">
        <v>0.63419024796345125</v>
      </c>
      <c r="W222" s="2">
        <v>0.63419024796345125</v>
      </c>
      <c r="X222" s="2">
        <v>0</v>
      </c>
      <c r="Y222" s="2">
        <v>1.1431003878022341</v>
      </c>
    </row>
    <row r="223" spans="1:25" hidden="1" x14ac:dyDescent="0.25">
      <c r="A223">
        <v>85</v>
      </c>
      <c r="B223" t="s">
        <v>100</v>
      </c>
      <c r="C223">
        <v>300</v>
      </c>
      <c r="D223">
        <v>3</v>
      </c>
      <c r="E223" t="s">
        <v>27</v>
      </c>
      <c r="F223">
        <v>6</v>
      </c>
      <c r="G223">
        <v>100</v>
      </c>
      <c r="H223" s="2">
        <v>1</v>
      </c>
      <c r="I223" s="2">
        <v>0.7466666666666667</v>
      </c>
      <c r="J223" s="2">
        <f t="shared" si="3"/>
        <v>0.2533333333333333</v>
      </c>
      <c r="K223" s="2">
        <v>1</v>
      </c>
      <c r="L223" s="2">
        <v>0.69600000000000006</v>
      </c>
      <c r="M223" s="2">
        <v>0.74813331609645517</v>
      </c>
      <c r="N223" s="2">
        <v>0.74813331609645517</v>
      </c>
      <c r="O223" s="2">
        <v>0.29191144196299501</v>
      </c>
      <c r="P223" s="2">
        <v>0.51501539841073574</v>
      </c>
      <c r="Q223" s="2">
        <v>0.51501539841073574</v>
      </c>
      <c r="R223" s="2">
        <v>1.2677882815794799E-2</v>
      </c>
      <c r="S223" s="2">
        <v>1</v>
      </c>
      <c r="T223" s="2">
        <v>0.7466666666666667</v>
      </c>
      <c r="U223" s="2">
        <v>1</v>
      </c>
      <c r="V223" s="2">
        <v>0.79250857291582444</v>
      </c>
      <c r="W223" s="2">
        <v>0.79250857291582444</v>
      </c>
      <c r="X223" s="2">
        <v>0</v>
      </c>
      <c r="Y223" s="2">
        <v>0.94608313856176718</v>
      </c>
    </row>
    <row r="224" spans="1:25" hidden="1" x14ac:dyDescent="0.25">
      <c r="A224">
        <v>85</v>
      </c>
      <c r="B224" t="s">
        <v>100</v>
      </c>
      <c r="C224">
        <v>300</v>
      </c>
      <c r="D224">
        <v>3</v>
      </c>
      <c r="E224" t="s">
        <v>27</v>
      </c>
      <c r="F224">
        <v>6</v>
      </c>
      <c r="G224">
        <v>200</v>
      </c>
      <c r="H224" s="2">
        <v>1</v>
      </c>
      <c r="I224" s="2">
        <v>0.66666666666666663</v>
      </c>
      <c r="J224" s="2">
        <f t="shared" si="3"/>
        <v>0.33333333333333337</v>
      </c>
      <c r="K224" s="2">
        <v>1</v>
      </c>
      <c r="L224" s="2">
        <v>0.6</v>
      </c>
      <c r="M224" s="2">
        <v>0.74813331609645517</v>
      </c>
      <c r="N224" s="2">
        <v>0.74813331609645517</v>
      </c>
      <c r="O224" s="2">
        <v>0.22534227323199171</v>
      </c>
      <c r="P224" s="2">
        <v>0.51501539841073574</v>
      </c>
      <c r="Q224" s="2">
        <v>0.51501539841073574</v>
      </c>
      <c r="R224" s="2">
        <v>1.1669257080301931E-2</v>
      </c>
      <c r="S224" s="2">
        <v>1</v>
      </c>
      <c r="T224" s="2">
        <v>0.66666666666666663</v>
      </c>
      <c r="U224" s="2">
        <v>1</v>
      </c>
      <c r="V224" s="2">
        <v>0.64895530960707193</v>
      </c>
      <c r="W224" s="2">
        <v>0.64895530960707193</v>
      </c>
      <c r="X224" s="2">
        <v>0</v>
      </c>
      <c r="Y224" s="2">
        <v>1.2246418596962689</v>
      </c>
    </row>
    <row r="225" spans="1:25" hidden="1" x14ac:dyDescent="0.25">
      <c r="A225">
        <v>86</v>
      </c>
      <c r="B225" t="s">
        <v>101</v>
      </c>
      <c r="C225">
        <v>1000</v>
      </c>
      <c r="D225">
        <v>3</v>
      </c>
      <c r="E225" t="s">
        <v>27</v>
      </c>
      <c r="F225">
        <v>2</v>
      </c>
      <c r="G225">
        <v>50</v>
      </c>
      <c r="H225" s="2">
        <v>0.55200000000000005</v>
      </c>
      <c r="I225" s="2">
        <v>0.55400000000000005</v>
      </c>
      <c r="J225" s="2">
        <f t="shared" si="3"/>
        <v>-2.0000000000000018E-3</v>
      </c>
      <c r="K225" s="2">
        <v>0.10400000000000011</v>
      </c>
      <c r="L225" s="2">
        <v>0.1080000000000001</v>
      </c>
      <c r="M225" s="2">
        <v>4.0671615764824622E-2</v>
      </c>
      <c r="N225" s="2">
        <v>0.23496107702085639</v>
      </c>
      <c r="O225" s="2">
        <v>8.7572155904564561E-2</v>
      </c>
      <c r="P225" s="2">
        <v>0.14236996601131929</v>
      </c>
      <c r="Q225" s="2">
        <v>4.4429052243332408E-3</v>
      </c>
      <c r="R225" s="2">
        <v>2.815350197250491E-3</v>
      </c>
      <c r="S225" s="2">
        <v>0.55200000000000005</v>
      </c>
      <c r="T225" s="2">
        <v>0.55400000000000005</v>
      </c>
      <c r="U225" s="2">
        <v>1.337252238065546E-2</v>
      </c>
      <c r="V225" s="2">
        <v>8.5162370755828849E-3</v>
      </c>
      <c r="W225" s="2">
        <v>4.7398176738331549E-2</v>
      </c>
      <c r="X225" s="2">
        <v>1.6533320009669701</v>
      </c>
      <c r="Y225" s="2">
        <v>1.9757419798366449</v>
      </c>
    </row>
    <row r="226" spans="1:25" hidden="1" x14ac:dyDescent="0.25">
      <c r="A226">
        <v>86</v>
      </c>
      <c r="B226" t="s">
        <v>101</v>
      </c>
      <c r="C226">
        <v>1000</v>
      </c>
      <c r="D226">
        <v>3</v>
      </c>
      <c r="E226" t="s">
        <v>27</v>
      </c>
      <c r="F226">
        <v>2</v>
      </c>
      <c r="G226">
        <v>100</v>
      </c>
      <c r="H226" s="2">
        <v>0.55200000000000005</v>
      </c>
      <c r="I226" s="2">
        <v>0.50700000000000001</v>
      </c>
      <c r="J226" s="2">
        <f t="shared" si="3"/>
        <v>4.500000000000004E-2</v>
      </c>
      <c r="K226" s="2">
        <v>0.10400000000000011</v>
      </c>
      <c r="L226" s="2">
        <v>1.4000000000000011E-2</v>
      </c>
      <c r="M226" s="2">
        <v>4.0671615764824622E-2</v>
      </c>
      <c r="N226" s="2">
        <v>0.23496107702085639</v>
      </c>
      <c r="O226" s="2">
        <v>9.4327142620950821E-2</v>
      </c>
      <c r="P226" s="2">
        <v>0.14236996601131929</v>
      </c>
      <c r="Q226" s="2">
        <v>4.4429052243332408E-3</v>
      </c>
      <c r="R226" s="2">
        <v>4.1458271694325812E-3</v>
      </c>
      <c r="S226" s="2">
        <v>0.55200000000000005</v>
      </c>
      <c r="T226" s="2">
        <v>0.50700000000000001</v>
      </c>
      <c r="U226" s="2">
        <v>1.337252238065546E-2</v>
      </c>
      <c r="V226" s="2">
        <v>1.532332778834292E-4</v>
      </c>
      <c r="W226" s="2">
        <v>0.12009267984654839</v>
      </c>
      <c r="X226" s="2">
        <v>1.6533320009669701</v>
      </c>
      <c r="Y226" s="2">
        <v>1.943203668114919</v>
      </c>
    </row>
    <row r="227" spans="1:25" hidden="1" x14ac:dyDescent="0.25">
      <c r="A227">
        <v>86</v>
      </c>
      <c r="B227" t="s">
        <v>101</v>
      </c>
      <c r="C227">
        <v>1000</v>
      </c>
      <c r="D227">
        <v>3</v>
      </c>
      <c r="E227" t="s">
        <v>27</v>
      </c>
      <c r="F227">
        <v>2</v>
      </c>
      <c r="G227">
        <v>200</v>
      </c>
      <c r="H227" s="2">
        <v>0.55200000000000005</v>
      </c>
      <c r="I227" s="2">
        <v>0.55200000000000005</v>
      </c>
      <c r="J227" s="2">
        <f t="shared" si="3"/>
        <v>0</v>
      </c>
      <c r="K227" s="2">
        <v>0.10400000000000011</v>
      </c>
      <c r="L227" s="2">
        <v>0.10400000000000011</v>
      </c>
      <c r="M227" s="2">
        <v>4.0671615764824622E-2</v>
      </c>
      <c r="N227" s="2">
        <v>0.23496107702085639</v>
      </c>
      <c r="O227" s="2">
        <v>0.1858768686198663</v>
      </c>
      <c r="P227" s="2">
        <v>0.14236996601131929</v>
      </c>
      <c r="Q227" s="2">
        <v>4.4429052243332408E-3</v>
      </c>
      <c r="R227" s="2">
        <v>6.7606854919733412E-3</v>
      </c>
      <c r="S227" s="2">
        <v>0.55200000000000005</v>
      </c>
      <c r="T227" s="2">
        <v>0.55200000000000005</v>
      </c>
      <c r="U227" s="2">
        <v>1.337252238065546E-2</v>
      </c>
      <c r="V227" s="2">
        <v>1.7199142371003381E-2</v>
      </c>
      <c r="W227" s="2">
        <v>4.0612972635490803E-2</v>
      </c>
      <c r="X227" s="2">
        <v>1.6533320009669701</v>
      </c>
      <c r="Y227" s="2">
        <v>1.5339087444453949</v>
      </c>
    </row>
    <row r="228" spans="1:25" hidden="1" x14ac:dyDescent="0.25">
      <c r="A228">
        <v>87</v>
      </c>
      <c r="B228" t="s">
        <v>102</v>
      </c>
      <c r="C228">
        <v>1500</v>
      </c>
      <c r="D228">
        <v>3</v>
      </c>
      <c r="E228" t="s">
        <v>25</v>
      </c>
      <c r="F228">
        <v>6</v>
      </c>
      <c r="G228">
        <v>50</v>
      </c>
      <c r="H228" s="2">
        <v>0.66066666666666662</v>
      </c>
      <c r="I228" s="2">
        <v>0.51333333333333331</v>
      </c>
      <c r="J228" s="2">
        <f t="shared" si="3"/>
        <v>0.14733333333333332</v>
      </c>
      <c r="K228" s="2">
        <v>0.54735196452804546</v>
      </c>
      <c r="L228" s="2">
        <v>0.37068133659238017</v>
      </c>
      <c r="M228" s="2">
        <v>0.23064761200183209</v>
      </c>
      <c r="N228" s="2">
        <v>0.49728017084327392</v>
      </c>
      <c r="O228" s="2">
        <v>0.17182704519450001</v>
      </c>
      <c r="P228" s="2">
        <v>6.2332376164228182E-2</v>
      </c>
      <c r="Q228" s="2">
        <v>4.8700543445003137E-2</v>
      </c>
      <c r="R228" s="2">
        <v>1.880268444542958E-3</v>
      </c>
      <c r="S228" s="2">
        <v>0.66066666666666662</v>
      </c>
      <c r="T228" s="2">
        <v>0.51333333333333331</v>
      </c>
      <c r="U228" s="2">
        <v>0.68847970446445783</v>
      </c>
      <c r="V228" s="2">
        <v>0.50296093122516849</v>
      </c>
      <c r="W228" s="2">
        <v>0.50438551473441362</v>
      </c>
      <c r="X228" s="2">
        <v>0.74589869246662532</v>
      </c>
      <c r="Y228" s="2">
        <v>2.1021586371179231</v>
      </c>
    </row>
    <row r="229" spans="1:25" hidden="1" x14ac:dyDescent="0.25">
      <c r="A229">
        <v>87</v>
      </c>
      <c r="B229" t="s">
        <v>102</v>
      </c>
      <c r="C229">
        <v>1500</v>
      </c>
      <c r="D229">
        <v>3</v>
      </c>
      <c r="E229" t="s">
        <v>25</v>
      </c>
      <c r="F229">
        <v>6</v>
      </c>
      <c r="G229">
        <v>100</v>
      </c>
      <c r="H229" s="2">
        <v>0.66066666666666662</v>
      </c>
      <c r="I229" s="2">
        <v>0.55400000000000005</v>
      </c>
      <c r="J229" s="2">
        <f t="shared" si="3"/>
        <v>0.10666666666666658</v>
      </c>
      <c r="K229" s="2">
        <v>0.54735196452804546</v>
      </c>
      <c r="L229" s="2">
        <v>0.40992663921027211</v>
      </c>
      <c r="M229" s="2">
        <v>0.23064761200183209</v>
      </c>
      <c r="N229" s="2">
        <v>0.49728017084327392</v>
      </c>
      <c r="O229" s="2">
        <v>0.1062697570091112</v>
      </c>
      <c r="P229" s="2">
        <v>6.2332376164228182E-2</v>
      </c>
      <c r="Q229" s="2">
        <v>4.8700543445003137E-2</v>
      </c>
      <c r="R229" s="2">
        <v>1.14870976201699E-3</v>
      </c>
      <c r="S229" s="2">
        <v>0.66066666666666662</v>
      </c>
      <c r="T229" s="2">
        <v>0.55400000000000005</v>
      </c>
      <c r="U229" s="2">
        <v>0.68847970446445783</v>
      </c>
      <c r="V229" s="2">
        <v>0.5305726673493828</v>
      </c>
      <c r="W229" s="2">
        <v>0.52809328014597534</v>
      </c>
      <c r="X229" s="2">
        <v>0.74589869246662532</v>
      </c>
      <c r="Y229" s="2">
        <v>2.0358764387426178</v>
      </c>
    </row>
    <row r="230" spans="1:25" hidden="1" x14ac:dyDescent="0.25">
      <c r="A230">
        <v>87</v>
      </c>
      <c r="B230" t="s">
        <v>102</v>
      </c>
      <c r="C230">
        <v>1500</v>
      </c>
      <c r="D230">
        <v>3</v>
      </c>
      <c r="E230" t="s">
        <v>25</v>
      </c>
      <c r="F230">
        <v>6</v>
      </c>
      <c r="G230">
        <v>200</v>
      </c>
      <c r="H230" s="2">
        <v>0.66066666666666662</v>
      </c>
      <c r="I230" s="2">
        <v>0.56533333333333335</v>
      </c>
      <c r="J230" s="2">
        <f t="shared" si="3"/>
        <v>9.533333333333327E-2</v>
      </c>
      <c r="K230" s="2">
        <v>0.54735196452804546</v>
      </c>
      <c r="L230" s="2">
        <v>0.42742896284435489</v>
      </c>
      <c r="M230" s="2">
        <v>0.23064761200183209</v>
      </c>
      <c r="N230" s="2">
        <v>0.49728017084327392</v>
      </c>
      <c r="O230" s="2">
        <v>0.38488548740598511</v>
      </c>
      <c r="P230" s="2">
        <v>6.2332376164228182E-2</v>
      </c>
      <c r="Q230" s="2">
        <v>4.8700543445003137E-2</v>
      </c>
      <c r="R230" s="2">
        <v>4.083673912373722E-3</v>
      </c>
      <c r="S230" s="2">
        <v>0.66066666666666662</v>
      </c>
      <c r="T230" s="2">
        <v>0.56533333333333335</v>
      </c>
      <c r="U230" s="2">
        <v>0.68847970446445783</v>
      </c>
      <c r="V230" s="2">
        <v>0.55856968851502264</v>
      </c>
      <c r="W230" s="2">
        <v>0.76473685935954661</v>
      </c>
      <c r="X230" s="2">
        <v>0.74589869246662532</v>
      </c>
      <c r="Y230" s="2">
        <v>1.315758670979575</v>
      </c>
    </row>
    <row r="231" spans="1:25" hidden="1" x14ac:dyDescent="0.25">
      <c r="A231" s="5">
        <v>88</v>
      </c>
      <c r="B231" t="s">
        <v>103</v>
      </c>
      <c r="C231">
        <v>1000</v>
      </c>
      <c r="D231">
        <v>3</v>
      </c>
      <c r="E231" t="s">
        <v>27</v>
      </c>
      <c r="F231">
        <v>4</v>
      </c>
      <c r="G231">
        <v>50</v>
      </c>
      <c r="H231" s="2">
        <v>0.97399999999999998</v>
      </c>
      <c r="I231" s="2">
        <v>0.496</v>
      </c>
      <c r="J231" s="2">
        <f t="shared" si="3"/>
        <v>0.47799999999999998</v>
      </c>
      <c r="K231" s="2">
        <v>0.96533333333333327</v>
      </c>
      <c r="L231" s="2">
        <v>0.32800000000000001</v>
      </c>
      <c r="M231" s="2">
        <v>0.58962627886923746</v>
      </c>
      <c r="N231" s="2">
        <v>0.58920696298844089</v>
      </c>
      <c r="O231" s="2">
        <v>0.1754367389922758</v>
      </c>
      <c r="P231" s="2">
        <v>2.387994984288557E-3</v>
      </c>
      <c r="Q231" s="2">
        <v>5.5921377469630593E-2</v>
      </c>
      <c r="R231" s="2">
        <v>3.49047459181651E-2</v>
      </c>
      <c r="S231" s="2">
        <v>0.97399999999999998</v>
      </c>
      <c r="T231" s="2">
        <v>0.495</v>
      </c>
      <c r="U231" s="2">
        <v>0.90846628598449231</v>
      </c>
      <c r="V231" s="2">
        <v>0.4580774498327419</v>
      </c>
      <c r="W231" s="2">
        <v>0.48085816652347452</v>
      </c>
      <c r="X231" s="2">
        <v>0.36533938658420873</v>
      </c>
      <c r="Y231" s="2">
        <v>1.201127146424543</v>
      </c>
    </row>
    <row r="232" spans="1:25" hidden="1" x14ac:dyDescent="0.25">
      <c r="A232" s="5">
        <v>88</v>
      </c>
      <c r="B232" t="s">
        <v>103</v>
      </c>
      <c r="C232">
        <v>1000</v>
      </c>
      <c r="D232">
        <v>3</v>
      </c>
      <c r="E232" t="s">
        <v>27</v>
      </c>
      <c r="F232">
        <v>4</v>
      </c>
      <c r="G232">
        <v>100</v>
      </c>
      <c r="H232" s="2">
        <v>0.97399999999999998</v>
      </c>
      <c r="I232" s="2">
        <v>0.626</v>
      </c>
      <c r="J232" s="2">
        <f t="shared" si="3"/>
        <v>0.34799999999999998</v>
      </c>
      <c r="K232" s="2">
        <v>0.96533333333333327</v>
      </c>
      <c r="L232" s="2">
        <v>0.5013333333333333</v>
      </c>
      <c r="M232" s="2">
        <v>0.58962627886923746</v>
      </c>
      <c r="N232" s="2">
        <v>0.58920696298844089</v>
      </c>
      <c r="O232" s="2">
        <v>0.27302165411187079</v>
      </c>
      <c r="P232" s="2">
        <v>2.387994984288557E-3</v>
      </c>
      <c r="Q232" s="2">
        <v>5.5921377469630593E-2</v>
      </c>
      <c r="R232" s="2">
        <v>8.2204412303637352E-3</v>
      </c>
      <c r="S232" s="2">
        <v>0.97399999999999998</v>
      </c>
      <c r="T232" s="2">
        <v>0.626</v>
      </c>
      <c r="U232" s="2">
        <v>0.90846628598449231</v>
      </c>
      <c r="V232" s="2">
        <v>0.61340490644449197</v>
      </c>
      <c r="W232" s="2">
        <v>0.62802124849076868</v>
      </c>
      <c r="X232" s="2">
        <v>0.36533938658420873</v>
      </c>
      <c r="Y232" s="2">
        <v>1.342290773434051</v>
      </c>
    </row>
    <row r="233" spans="1:25" x14ac:dyDescent="0.25">
      <c r="A233" s="5">
        <v>88</v>
      </c>
      <c r="B233" t="s">
        <v>103</v>
      </c>
      <c r="C233">
        <v>1000</v>
      </c>
      <c r="D233">
        <v>3</v>
      </c>
      <c r="E233" t="s">
        <v>27</v>
      </c>
      <c r="F233">
        <v>4</v>
      </c>
      <c r="G233">
        <v>200</v>
      </c>
      <c r="H233" s="2">
        <v>0.97399999999999998</v>
      </c>
      <c r="I233" s="2">
        <v>0.66900000000000004</v>
      </c>
      <c r="J233" s="2">
        <f t="shared" si="3"/>
        <v>0.30499999999999994</v>
      </c>
      <c r="K233" s="2">
        <v>0.96533333333333327</v>
      </c>
      <c r="L233" s="2">
        <v>0.55866666666666676</v>
      </c>
      <c r="M233" s="2">
        <v>0.58962627886923746</v>
      </c>
      <c r="N233" s="2">
        <v>0.58920696298844089</v>
      </c>
      <c r="O233" s="2">
        <v>0.24666549688266021</v>
      </c>
      <c r="P233" s="2">
        <v>2.387994984288557E-3</v>
      </c>
      <c r="Q233" s="2">
        <v>5.5921377469630593E-2</v>
      </c>
      <c r="R233" s="2">
        <v>5.9242366986185183E-3</v>
      </c>
      <c r="S233" s="2">
        <v>0.97399999999999998</v>
      </c>
      <c r="T233" s="2">
        <v>0.66900000000000004</v>
      </c>
      <c r="U233" s="2">
        <v>0.90846628598449231</v>
      </c>
      <c r="V233" s="2">
        <v>0.59309244862844535</v>
      </c>
      <c r="W233" s="2">
        <v>0.60303746640970912</v>
      </c>
      <c r="X233" s="2">
        <v>0.36533938658420873</v>
      </c>
      <c r="Y233" s="2">
        <v>1.3774655564206419</v>
      </c>
    </row>
    <row r="234" spans="1:25" hidden="1" x14ac:dyDescent="0.25">
      <c r="A234" s="5">
        <v>89</v>
      </c>
      <c r="B234" t="s">
        <v>104</v>
      </c>
      <c r="C234">
        <v>1000</v>
      </c>
      <c r="D234">
        <v>3</v>
      </c>
      <c r="E234" t="s">
        <v>27</v>
      </c>
      <c r="F234">
        <v>4</v>
      </c>
      <c r="G234">
        <v>50</v>
      </c>
      <c r="H234" s="2">
        <v>0.71399999999999997</v>
      </c>
      <c r="I234" s="2">
        <v>0.63700000000000001</v>
      </c>
      <c r="J234" s="2">
        <f t="shared" si="3"/>
        <v>7.6999999999999957E-2</v>
      </c>
      <c r="K234" s="2">
        <v>0.61866666666666659</v>
      </c>
      <c r="L234" s="2">
        <v>0.51600000000000001</v>
      </c>
      <c r="M234" s="2">
        <v>0.54148661644947493</v>
      </c>
      <c r="N234" s="2">
        <v>0.3910427251630646</v>
      </c>
      <c r="O234" s="2">
        <v>0.23469752062579161</v>
      </c>
      <c r="P234" s="2">
        <v>3.36724935324611E-3</v>
      </c>
      <c r="Q234" s="2">
        <v>2.828398545119885E-2</v>
      </c>
      <c r="R234" s="2">
        <v>6.701950523569469E-3</v>
      </c>
      <c r="S234" s="2">
        <v>0.71399999999999997</v>
      </c>
      <c r="T234" s="2">
        <v>0.63700000000000001</v>
      </c>
      <c r="U234" s="2">
        <v>0.6283997501470443</v>
      </c>
      <c r="V234" s="2">
        <v>0.56576025579017386</v>
      </c>
      <c r="W234" s="2">
        <v>0.3795951348087051</v>
      </c>
      <c r="X234" s="2">
        <v>0.97033985514540522</v>
      </c>
      <c r="Y234" s="2">
        <v>1.503718906373591</v>
      </c>
    </row>
    <row r="235" spans="1:25" hidden="1" x14ac:dyDescent="0.25">
      <c r="A235" s="5">
        <v>89</v>
      </c>
      <c r="B235" t="s">
        <v>104</v>
      </c>
      <c r="C235">
        <v>1000</v>
      </c>
      <c r="D235">
        <v>3</v>
      </c>
      <c r="E235" t="s">
        <v>27</v>
      </c>
      <c r="F235">
        <v>4</v>
      </c>
      <c r="G235">
        <v>100</v>
      </c>
      <c r="H235" s="2">
        <v>0.71399999999999997</v>
      </c>
      <c r="I235" s="2">
        <v>0.625</v>
      </c>
      <c r="J235" s="2">
        <f t="shared" si="3"/>
        <v>8.8999999999999968E-2</v>
      </c>
      <c r="K235" s="2">
        <v>0.61866666666666659</v>
      </c>
      <c r="L235" s="2">
        <v>0.5</v>
      </c>
      <c r="M235" s="2">
        <v>0.54148661644947493</v>
      </c>
      <c r="N235" s="2">
        <v>0.3910427251630646</v>
      </c>
      <c r="O235" s="2">
        <v>0.27340827171136711</v>
      </c>
      <c r="P235" s="2">
        <v>3.36724935324611E-3</v>
      </c>
      <c r="Q235" s="2">
        <v>2.828398545119885E-2</v>
      </c>
      <c r="R235" s="2">
        <v>6.6918381487863108E-3</v>
      </c>
      <c r="S235" s="2">
        <v>0.71399999999999997</v>
      </c>
      <c r="T235" s="2">
        <v>0.625</v>
      </c>
      <c r="U235" s="2">
        <v>0.6283997501470443</v>
      </c>
      <c r="V235" s="2">
        <v>0.59340321658009332</v>
      </c>
      <c r="W235" s="2">
        <v>0.56340196912653773</v>
      </c>
      <c r="X235" s="2">
        <v>0.97033985514540522</v>
      </c>
      <c r="Y235" s="2">
        <v>1.425161756005707</v>
      </c>
    </row>
    <row r="236" spans="1:25" x14ac:dyDescent="0.25">
      <c r="A236" s="5">
        <v>89</v>
      </c>
      <c r="B236" t="s">
        <v>104</v>
      </c>
      <c r="C236">
        <v>1000</v>
      </c>
      <c r="D236">
        <v>3</v>
      </c>
      <c r="E236" t="s">
        <v>27</v>
      </c>
      <c r="F236">
        <v>4</v>
      </c>
      <c r="G236">
        <v>200</v>
      </c>
      <c r="H236" s="2">
        <v>0.71399999999999997</v>
      </c>
      <c r="I236" s="2">
        <v>0.49199999999999999</v>
      </c>
      <c r="J236" s="2">
        <f t="shared" si="3"/>
        <v>0.22199999999999998</v>
      </c>
      <c r="K236" s="2">
        <v>0.61866666666666659</v>
      </c>
      <c r="L236" s="2">
        <v>0.32266666666666671</v>
      </c>
      <c r="M236" s="2">
        <v>0.54148661644947493</v>
      </c>
      <c r="N236" s="2">
        <v>0.3910427251630646</v>
      </c>
      <c r="O236" s="2">
        <v>0.39225968337631328</v>
      </c>
      <c r="P236" s="2">
        <v>3.36724935324611E-3</v>
      </c>
      <c r="Q236" s="2">
        <v>2.828398545119885E-2</v>
      </c>
      <c r="R236" s="2">
        <v>2.5519150885237232E-2</v>
      </c>
      <c r="S236" s="2">
        <v>0.71399999999999997</v>
      </c>
      <c r="T236" s="2">
        <v>0.49199999999999999</v>
      </c>
      <c r="U236" s="2">
        <v>0.6283997501470443</v>
      </c>
      <c r="V236" s="2">
        <v>0.43687139806715869</v>
      </c>
      <c r="W236" s="2">
        <v>0.60658053793389288</v>
      </c>
      <c r="X236" s="2">
        <v>0.97033985514540522</v>
      </c>
      <c r="Y236" s="2">
        <v>1.271224394351371</v>
      </c>
    </row>
    <row r="237" spans="1:25" hidden="1" x14ac:dyDescent="0.25">
      <c r="A237" s="5">
        <v>90</v>
      </c>
      <c r="B237" t="s">
        <v>105</v>
      </c>
      <c r="C237">
        <v>1000</v>
      </c>
      <c r="D237">
        <v>3</v>
      </c>
      <c r="E237" t="s">
        <v>27</v>
      </c>
      <c r="F237">
        <v>4</v>
      </c>
      <c r="G237">
        <v>50</v>
      </c>
      <c r="H237" s="2">
        <v>0.70299999999999996</v>
      </c>
      <c r="I237" s="2">
        <v>0.59799999999999998</v>
      </c>
      <c r="J237" s="2">
        <f t="shared" si="3"/>
        <v>0.10499999999999998</v>
      </c>
      <c r="K237" s="2">
        <v>0.60399999999999998</v>
      </c>
      <c r="L237" s="2">
        <v>0.46400000000000002</v>
      </c>
      <c r="M237" s="2">
        <v>0.48325526028978061</v>
      </c>
      <c r="N237" s="2">
        <v>0.37057561805615652</v>
      </c>
      <c r="O237" s="2">
        <v>0.2790711757582211</v>
      </c>
      <c r="P237" s="2">
        <v>4.5021442209594656E-3</v>
      </c>
      <c r="Q237" s="2">
        <v>2.4067659173900972E-2</v>
      </c>
      <c r="R237" s="2">
        <v>5.0346240857248557E-3</v>
      </c>
      <c r="S237" s="2">
        <v>0.70299999999999996</v>
      </c>
      <c r="T237" s="2">
        <v>0.59799999999999998</v>
      </c>
      <c r="U237" s="2">
        <v>0.58295990465120906</v>
      </c>
      <c r="V237" s="2">
        <v>0.50463649139610023</v>
      </c>
      <c r="W237" s="2">
        <v>0.48982775018567098</v>
      </c>
      <c r="X237" s="2">
        <v>1.1529179413259041</v>
      </c>
      <c r="Y237" s="2">
        <v>1.7278875985421711</v>
      </c>
    </row>
    <row r="238" spans="1:25" hidden="1" x14ac:dyDescent="0.25">
      <c r="A238" s="5">
        <v>90</v>
      </c>
      <c r="B238" t="s">
        <v>105</v>
      </c>
      <c r="C238">
        <v>1000</v>
      </c>
      <c r="D238">
        <v>3</v>
      </c>
      <c r="E238" t="s">
        <v>27</v>
      </c>
      <c r="F238">
        <v>4</v>
      </c>
      <c r="G238">
        <v>100</v>
      </c>
      <c r="H238" s="2">
        <v>0.70299999999999996</v>
      </c>
      <c r="I238" s="2">
        <v>0.60799999999999998</v>
      </c>
      <c r="J238" s="2">
        <f t="shared" si="3"/>
        <v>9.4999999999999973E-2</v>
      </c>
      <c r="K238" s="2">
        <v>0.60399999999999998</v>
      </c>
      <c r="L238" s="2">
        <v>0.47733333333333328</v>
      </c>
      <c r="M238" s="2">
        <v>0.48325526028978061</v>
      </c>
      <c r="N238" s="2">
        <v>0.37057561805615652</v>
      </c>
      <c r="O238" s="2">
        <v>0.23717845117150341</v>
      </c>
      <c r="P238" s="2">
        <v>4.5021442209594656E-3</v>
      </c>
      <c r="Q238" s="2">
        <v>2.4067659173900972E-2</v>
      </c>
      <c r="R238" s="2">
        <v>6.702276317261285E-3</v>
      </c>
      <c r="S238" s="2">
        <v>0.70299999999999996</v>
      </c>
      <c r="T238" s="2">
        <v>0.60799999999999998</v>
      </c>
      <c r="U238" s="2">
        <v>0.58295990465120906</v>
      </c>
      <c r="V238" s="2">
        <v>0.56834809694822452</v>
      </c>
      <c r="W238" s="2">
        <v>0.40954826076914541</v>
      </c>
      <c r="X238" s="2">
        <v>1.1529179413259041</v>
      </c>
      <c r="Y238" s="2">
        <v>1.5577905221406081</v>
      </c>
    </row>
    <row r="239" spans="1:25" x14ac:dyDescent="0.25">
      <c r="A239" s="5">
        <v>90</v>
      </c>
      <c r="B239" t="s">
        <v>105</v>
      </c>
      <c r="C239">
        <v>1000</v>
      </c>
      <c r="D239">
        <v>3</v>
      </c>
      <c r="E239" t="s">
        <v>27</v>
      </c>
      <c r="F239">
        <v>4</v>
      </c>
      <c r="G239">
        <v>200</v>
      </c>
      <c r="H239" s="2">
        <v>0.70299999999999996</v>
      </c>
      <c r="I239" s="2">
        <v>0.51500000000000001</v>
      </c>
      <c r="J239" s="2">
        <f t="shared" si="3"/>
        <v>0.18799999999999994</v>
      </c>
      <c r="K239" s="2">
        <v>0.60399999999999998</v>
      </c>
      <c r="L239" s="2">
        <v>0.35333333333333328</v>
      </c>
      <c r="M239" s="2">
        <v>0.48325526028978061</v>
      </c>
      <c r="N239" s="2">
        <v>0.37057561805615652</v>
      </c>
      <c r="O239" s="2">
        <v>0.2337068397488275</v>
      </c>
      <c r="P239" s="2">
        <v>4.5021442209594656E-3</v>
      </c>
      <c r="Q239" s="2">
        <v>2.4067659173900972E-2</v>
      </c>
      <c r="R239" s="2">
        <v>5.0877984506295547E-3</v>
      </c>
      <c r="S239" s="2">
        <v>0.70299999999999996</v>
      </c>
      <c r="T239" s="2">
        <v>0.51500000000000001</v>
      </c>
      <c r="U239" s="2">
        <v>0.58295990465120906</v>
      </c>
      <c r="V239" s="2">
        <v>0.50646340461005368</v>
      </c>
      <c r="W239" s="2">
        <v>0.33726989363026189</v>
      </c>
      <c r="X239" s="2">
        <v>1.1529179413259041</v>
      </c>
      <c r="Y239" s="2">
        <v>1.777629173534121</v>
      </c>
    </row>
    <row r="240" spans="1:25" hidden="1" x14ac:dyDescent="0.25">
      <c r="A240" s="5">
        <v>91</v>
      </c>
      <c r="B240" t="s">
        <v>106</v>
      </c>
      <c r="C240">
        <v>1000</v>
      </c>
      <c r="D240">
        <v>3</v>
      </c>
      <c r="E240" t="s">
        <v>27</v>
      </c>
      <c r="F240">
        <v>4</v>
      </c>
      <c r="G240">
        <v>50</v>
      </c>
      <c r="H240" s="2">
        <v>0.253</v>
      </c>
      <c r="I240" s="2">
        <v>0.48899999999999999</v>
      </c>
      <c r="J240" s="2">
        <f t="shared" si="3"/>
        <v>-0.23599999999999999</v>
      </c>
      <c r="K240" s="2">
        <v>4.0000000000000044E-3</v>
      </c>
      <c r="L240" s="2">
        <v>0.31866666666666671</v>
      </c>
      <c r="M240" s="2">
        <v>0.41369464936553862</v>
      </c>
      <c r="N240" s="2">
        <v>-5.0793286437312221E-2</v>
      </c>
      <c r="O240" s="2">
        <v>0.24385408992757829</v>
      </c>
      <c r="P240" s="2">
        <v>2.061552208845384E-3</v>
      </c>
      <c r="Q240" s="2">
        <v>5.9246868059641827E-2</v>
      </c>
      <c r="R240" s="2">
        <v>1.0420871878539319E-2</v>
      </c>
      <c r="S240" s="2">
        <v>0.253</v>
      </c>
      <c r="T240" s="2">
        <v>0.48899999999999999</v>
      </c>
      <c r="U240" s="2">
        <v>3.0010845526883319E-3</v>
      </c>
      <c r="V240" s="2">
        <v>0.38039214915386088</v>
      </c>
      <c r="W240" s="2">
        <v>6.286209790980918E-3</v>
      </c>
      <c r="X240" s="2">
        <v>2.0222146011363318</v>
      </c>
      <c r="Y240" s="2">
        <v>1.6340239762706159</v>
      </c>
    </row>
    <row r="241" spans="1:25" hidden="1" x14ac:dyDescent="0.25">
      <c r="A241" s="5">
        <v>91</v>
      </c>
      <c r="B241" t="s">
        <v>106</v>
      </c>
      <c r="C241">
        <v>1000</v>
      </c>
      <c r="D241">
        <v>3</v>
      </c>
      <c r="E241" t="s">
        <v>27</v>
      </c>
      <c r="F241">
        <v>4</v>
      </c>
      <c r="G241">
        <v>100</v>
      </c>
      <c r="H241" s="2">
        <v>0.253</v>
      </c>
      <c r="I241" s="2">
        <v>0.48599999999999999</v>
      </c>
      <c r="J241" s="2">
        <f t="shared" si="3"/>
        <v>-0.23299999999999998</v>
      </c>
      <c r="K241" s="2">
        <v>4.0000000000000044E-3</v>
      </c>
      <c r="L241" s="2">
        <v>0.31466666666666671</v>
      </c>
      <c r="M241" s="2">
        <v>0.41369464936553862</v>
      </c>
      <c r="N241" s="2">
        <v>-5.0793286437312221E-2</v>
      </c>
      <c r="O241" s="2">
        <v>0.2552165785620184</v>
      </c>
      <c r="P241" s="2">
        <v>2.061552208845384E-3</v>
      </c>
      <c r="Q241" s="2">
        <v>5.9246868059641827E-2</v>
      </c>
      <c r="R241" s="2">
        <v>1.0517639727092879E-2</v>
      </c>
      <c r="S241" s="2">
        <v>0.253</v>
      </c>
      <c r="T241" s="2">
        <v>0.48599999999999999</v>
      </c>
      <c r="U241" s="2">
        <v>3.0010845526883319E-3</v>
      </c>
      <c r="V241" s="2">
        <v>0.38217781067221751</v>
      </c>
      <c r="W241" s="2">
        <v>8.2797131039048788E-3</v>
      </c>
      <c r="X241" s="2">
        <v>2.0222146011363318</v>
      </c>
      <c r="Y241" s="2">
        <v>1.546760190969473</v>
      </c>
    </row>
    <row r="242" spans="1:25" x14ac:dyDescent="0.25">
      <c r="A242" s="5">
        <v>91</v>
      </c>
      <c r="B242" t="s">
        <v>106</v>
      </c>
      <c r="C242">
        <v>1000</v>
      </c>
      <c r="D242">
        <v>3</v>
      </c>
      <c r="E242" t="s">
        <v>27</v>
      </c>
      <c r="F242">
        <v>4</v>
      </c>
      <c r="G242">
        <v>200</v>
      </c>
      <c r="H242" s="2">
        <v>0.253</v>
      </c>
      <c r="I242" s="2">
        <v>0.39800000000000002</v>
      </c>
      <c r="J242" s="2">
        <f t="shared" si="3"/>
        <v>-0.14500000000000002</v>
      </c>
      <c r="K242" s="2">
        <v>4.0000000000000044E-3</v>
      </c>
      <c r="L242" s="2">
        <v>0.19733333333333339</v>
      </c>
      <c r="M242" s="2">
        <v>0.41369464936553862</v>
      </c>
      <c r="N242" s="2">
        <v>-5.0793286437312221E-2</v>
      </c>
      <c r="O242" s="2">
        <v>9.8580738998347142E-2</v>
      </c>
      <c r="P242" s="2">
        <v>2.061552208845384E-3</v>
      </c>
      <c r="Q242" s="2">
        <v>5.9246868059641827E-2</v>
      </c>
      <c r="R242" s="2">
        <v>6.2781291606081573E-3</v>
      </c>
      <c r="S242" s="2">
        <v>0.253</v>
      </c>
      <c r="T242" s="2">
        <v>0.39800000000000002</v>
      </c>
      <c r="U242" s="2">
        <v>3.0010845526883319E-3</v>
      </c>
      <c r="V242" s="2">
        <v>0.11891866556283549</v>
      </c>
      <c r="W242" s="2">
        <v>3.9680679388609053E-3</v>
      </c>
      <c r="X242" s="2">
        <v>2.0222146011363318</v>
      </c>
      <c r="Y242" s="2">
        <v>2.7004611818505309</v>
      </c>
    </row>
    <row r="243" spans="1:25" hidden="1" x14ac:dyDescent="0.25">
      <c r="A243">
        <v>92</v>
      </c>
      <c r="B243" t="s">
        <v>107</v>
      </c>
      <c r="C243">
        <v>1000</v>
      </c>
      <c r="D243">
        <v>3</v>
      </c>
      <c r="E243" t="s">
        <v>27</v>
      </c>
      <c r="F243">
        <v>4</v>
      </c>
      <c r="G243">
        <v>50</v>
      </c>
      <c r="H243" s="2">
        <v>0.255</v>
      </c>
      <c r="I243" s="2">
        <v>0.59</v>
      </c>
      <c r="J243" s="2">
        <f t="shared" si="3"/>
        <v>-0.33499999999999996</v>
      </c>
      <c r="K243" s="2">
        <v>6.6666666666666723E-3</v>
      </c>
      <c r="L243" s="2">
        <v>0.45333333333333331</v>
      </c>
      <c r="M243" s="2">
        <v>0.33197145721080151</v>
      </c>
      <c r="N243" s="2">
        <v>-7.2145804041194393E-3</v>
      </c>
      <c r="O243" s="2">
        <v>0.2404111092229147</v>
      </c>
      <c r="P243" s="2">
        <v>2.550667900863076E-4</v>
      </c>
      <c r="Q243" s="2">
        <v>6.3466748640017903E-2</v>
      </c>
      <c r="R243" s="2">
        <v>6.6209454843471332E-3</v>
      </c>
      <c r="S243" s="2">
        <v>0.255</v>
      </c>
      <c r="T243" s="2">
        <v>0.59</v>
      </c>
      <c r="U243" s="2">
        <v>5.0068938414927697E-3</v>
      </c>
      <c r="V243" s="2">
        <v>0.41597219259580448</v>
      </c>
      <c r="W243" s="2">
        <v>3.9858794845853618E-3</v>
      </c>
      <c r="X243" s="2">
        <v>2.0322418699400968</v>
      </c>
      <c r="Y243" s="2">
        <v>2.2148357379237442</v>
      </c>
    </row>
    <row r="244" spans="1:25" hidden="1" x14ac:dyDescent="0.25">
      <c r="A244">
        <v>92</v>
      </c>
      <c r="B244" t="s">
        <v>107</v>
      </c>
      <c r="C244">
        <v>1000</v>
      </c>
      <c r="D244">
        <v>3</v>
      </c>
      <c r="E244" t="s">
        <v>27</v>
      </c>
      <c r="F244">
        <v>4</v>
      </c>
      <c r="G244">
        <v>100</v>
      </c>
      <c r="H244" s="2">
        <v>0.255</v>
      </c>
      <c r="I244" s="2">
        <v>0.65300000000000002</v>
      </c>
      <c r="J244" s="2">
        <f t="shared" si="3"/>
        <v>-0.39800000000000002</v>
      </c>
      <c r="K244" s="2">
        <v>6.6666666666666723E-3</v>
      </c>
      <c r="L244" s="2">
        <v>0.53733333333333333</v>
      </c>
      <c r="M244" s="2">
        <v>0.33197145721080151</v>
      </c>
      <c r="N244" s="2">
        <v>-7.2145804041194393E-3</v>
      </c>
      <c r="O244" s="2">
        <v>0.2898252981981721</v>
      </c>
      <c r="P244" s="2">
        <v>2.550667900863076E-4</v>
      </c>
      <c r="Q244" s="2">
        <v>6.3466748640017903E-2</v>
      </c>
      <c r="R244" s="2">
        <v>4.395401463359168E-3</v>
      </c>
      <c r="S244" s="2">
        <v>0.255</v>
      </c>
      <c r="T244" s="2">
        <v>0.65300000000000002</v>
      </c>
      <c r="U244" s="2">
        <v>5.0068938414927697E-3</v>
      </c>
      <c r="V244" s="2">
        <v>0.41809734066852727</v>
      </c>
      <c r="W244" s="2">
        <v>3.2935323731270501E-3</v>
      </c>
      <c r="X244" s="2">
        <v>2.0322418699400968</v>
      </c>
      <c r="Y244" s="2">
        <v>1.845267773258042</v>
      </c>
    </row>
    <row r="245" spans="1:25" hidden="1" x14ac:dyDescent="0.25">
      <c r="A245">
        <v>92</v>
      </c>
      <c r="B245" t="s">
        <v>107</v>
      </c>
      <c r="C245">
        <v>1000</v>
      </c>
      <c r="D245">
        <v>3</v>
      </c>
      <c r="E245" t="s">
        <v>27</v>
      </c>
      <c r="F245">
        <v>4</v>
      </c>
      <c r="G245">
        <v>200</v>
      </c>
      <c r="H245" s="2">
        <v>0.255</v>
      </c>
      <c r="I245" s="2">
        <v>0.51100000000000001</v>
      </c>
      <c r="J245" s="2">
        <f t="shared" si="3"/>
        <v>-0.25600000000000001</v>
      </c>
      <c r="K245" s="2">
        <v>6.6666666666666723E-3</v>
      </c>
      <c r="L245" s="2">
        <v>0.34799999999999998</v>
      </c>
      <c r="M245" s="2">
        <v>0.33197145721080151</v>
      </c>
      <c r="N245" s="2">
        <v>-7.2145804041194393E-3</v>
      </c>
      <c r="O245" s="2">
        <v>0.1987475124904198</v>
      </c>
      <c r="P245" s="2">
        <v>2.550667900863076E-4</v>
      </c>
      <c r="Q245" s="2">
        <v>6.3466748640017903E-2</v>
      </c>
      <c r="R245" s="2">
        <v>2.6800995574935951E-3</v>
      </c>
      <c r="S245" s="2">
        <v>0.255</v>
      </c>
      <c r="T245" s="2">
        <v>0.51100000000000001</v>
      </c>
      <c r="U245" s="2">
        <v>5.0068938414927697E-3</v>
      </c>
      <c r="V245" s="2">
        <v>0.24272091331956561</v>
      </c>
      <c r="W245" s="2">
        <v>6.1640758872214142E-3</v>
      </c>
      <c r="X245" s="2">
        <v>2.0322418699400968</v>
      </c>
      <c r="Y245" s="2">
        <v>2.3150722624015629</v>
      </c>
    </row>
    <row r="246" spans="1:25" hidden="1" x14ac:dyDescent="0.25">
      <c r="A246">
        <v>93</v>
      </c>
      <c r="B246" t="s">
        <v>108</v>
      </c>
      <c r="C246">
        <v>900</v>
      </c>
      <c r="D246">
        <v>3</v>
      </c>
      <c r="E246" t="s">
        <v>27</v>
      </c>
      <c r="F246">
        <v>9</v>
      </c>
      <c r="G246">
        <v>50</v>
      </c>
      <c r="H246" s="2">
        <v>0.9</v>
      </c>
      <c r="I246" s="2">
        <v>0.56000000000000005</v>
      </c>
      <c r="J246" s="2">
        <f t="shared" si="3"/>
        <v>0.33999999999999997</v>
      </c>
      <c r="K246" s="2">
        <v>0.88734697964735432</v>
      </c>
      <c r="L246" s="2">
        <v>0.50472897669002204</v>
      </c>
      <c r="M246" s="2">
        <v>0.41634842060428379</v>
      </c>
      <c r="N246" s="2">
        <v>0.42938643282686512</v>
      </c>
      <c r="O246" s="2">
        <v>0.23644921881922421</v>
      </c>
      <c r="P246" s="2">
        <v>3.9270644106291401E-3</v>
      </c>
      <c r="Q246" s="2">
        <v>6.4876532827252073E-2</v>
      </c>
      <c r="R246" s="2">
        <v>1.091081591157758E-2</v>
      </c>
      <c r="S246" s="2">
        <v>0.9</v>
      </c>
      <c r="T246" s="2">
        <v>0.56000000000000005</v>
      </c>
      <c r="U246" s="2">
        <v>0.82916941390145349</v>
      </c>
      <c r="V246" s="2">
        <v>0.61538696291174744</v>
      </c>
      <c r="W246" s="2">
        <v>0.64483904850116169</v>
      </c>
      <c r="X246" s="2">
        <v>1.068508174447949</v>
      </c>
      <c r="Y246" s="2">
        <v>2.100098305155973</v>
      </c>
    </row>
    <row r="247" spans="1:25" hidden="1" x14ac:dyDescent="0.25">
      <c r="A247">
        <v>93</v>
      </c>
      <c r="B247" t="s">
        <v>108</v>
      </c>
      <c r="C247">
        <v>900</v>
      </c>
      <c r="D247">
        <v>3</v>
      </c>
      <c r="E247" t="s">
        <v>27</v>
      </c>
      <c r="F247">
        <v>9</v>
      </c>
      <c r="G247">
        <v>100</v>
      </c>
      <c r="H247" s="2">
        <v>0.9</v>
      </c>
      <c r="I247" s="2">
        <v>0.57333333333333336</v>
      </c>
      <c r="J247" s="2">
        <f t="shared" si="3"/>
        <v>0.32666666666666666</v>
      </c>
      <c r="K247" s="2">
        <v>0.88734697964735432</v>
      </c>
      <c r="L247" s="2">
        <v>0.52046421727855119</v>
      </c>
      <c r="M247" s="2">
        <v>0.41634842060428379</v>
      </c>
      <c r="N247" s="2">
        <v>0.42938643282686512</v>
      </c>
      <c r="O247" s="2">
        <v>0.26018365878921612</v>
      </c>
      <c r="P247" s="2">
        <v>3.9270644106291401E-3</v>
      </c>
      <c r="Q247" s="2">
        <v>6.4876532827252073E-2</v>
      </c>
      <c r="R247" s="2">
        <v>9.8436975013537868E-3</v>
      </c>
      <c r="S247" s="2">
        <v>0.9</v>
      </c>
      <c r="T247" s="2">
        <v>0.55111111111111111</v>
      </c>
      <c r="U247" s="2">
        <v>0.82916941390145349</v>
      </c>
      <c r="V247" s="2">
        <v>0.61867428241422839</v>
      </c>
      <c r="W247" s="2">
        <v>0.63865669240172174</v>
      </c>
      <c r="X247" s="2">
        <v>1.068508174447949</v>
      </c>
      <c r="Y247" s="2">
        <v>2.308171630005055</v>
      </c>
    </row>
    <row r="248" spans="1:25" hidden="1" x14ac:dyDescent="0.25">
      <c r="A248">
        <v>93</v>
      </c>
      <c r="B248" t="s">
        <v>108</v>
      </c>
      <c r="C248">
        <v>900</v>
      </c>
      <c r="D248">
        <v>3</v>
      </c>
      <c r="E248" t="s">
        <v>27</v>
      </c>
      <c r="F248">
        <v>9</v>
      </c>
      <c r="G248">
        <v>200</v>
      </c>
      <c r="H248" s="2">
        <v>0.9</v>
      </c>
      <c r="I248" s="2">
        <v>0.71333333333333337</v>
      </c>
      <c r="J248" s="2">
        <f t="shared" si="3"/>
        <v>0.18666666666666665</v>
      </c>
      <c r="K248" s="2">
        <v>0.88734697964735432</v>
      </c>
      <c r="L248" s="2">
        <v>0.67749507284139066</v>
      </c>
      <c r="M248" s="2">
        <v>0.41634842060428379</v>
      </c>
      <c r="N248" s="2">
        <v>0.42938643282686512</v>
      </c>
      <c r="O248" s="2">
        <v>0.35574874302336879</v>
      </c>
      <c r="P248" s="2">
        <v>3.9270644106291401E-3</v>
      </c>
      <c r="Q248" s="2">
        <v>6.4876532827252073E-2</v>
      </c>
      <c r="R248" s="2">
        <v>9.9909592642673708E-3</v>
      </c>
      <c r="S248" s="2">
        <v>0.9</v>
      </c>
      <c r="T248" s="2">
        <v>0.71333333333333337</v>
      </c>
      <c r="U248" s="2">
        <v>0.82916941390145349</v>
      </c>
      <c r="V248" s="2">
        <v>0.72141864421155466</v>
      </c>
      <c r="W248" s="2">
        <v>0.7134517746771506</v>
      </c>
      <c r="X248" s="2">
        <v>1.068508174447949</v>
      </c>
      <c r="Y248" s="2">
        <v>1.7066209849647449</v>
      </c>
    </row>
    <row r="249" spans="1:25" hidden="1" x14ac:dyDescent="0.25">
      <c r="A249">
        <v>94</v>
      </c>
      <c r="B249" t="s">
        <v>109</v>
      </c>
      <c r="C249">
        <v>770</v>
      </c>
      <c r="D249">
        <v>3</v>
      </c>
      <c r="E249" t="s">
        <v>27</v>
      </c>
      <c r="F249">
        <v>6</v>
      </c>
      <c r="G249">
        <v>50</v>
      </c>
      <c r="H249" s="2">
        <v>0.61038961038961037</v>
      </c>
      <c r="I249" s="2">
        <v>0.44675324675324668</v>
      </c>
      <c r="J249" s="2">
        <f t="shared" si="3"/>
        <v>0.16363636363636369</v>
      </c>
      <c r="K249" s="2">
        <v>0.21819474058280011</v>
      </c>
      <c r="L249" s="2">
        <v>0.12960181711077259</v>
      </c>
      <c r="M249" s="2">
        <v>0.29520828013791028</v>
      </c>
      <c r="N249" s="2">
        <v>0.33683312043597941</v>
      </c>
      <c r="O249" s="2">
        <v>6.8605983445461191E-2</v>
      </c>
      <c r="P249" s="2">
        <v>0.2532991329827457</v>
      </c>
      <c r="Q249" s="2">
        <v>4.6836066990533928E-2</v>
      </c>
      <c r="R249" s="2">
        <v>3.9859152885883412E-3</v>
      </c>
      <c r="S249" s="2">
        <v>0.61038961038961037</v>
      </c>
      <c r="T249" s="2">
        <v>0.44675324675324668</v>
      </c>
      <c r="U249" s="2">
        <v>0.21217368822887531</v>
      </c>
      <c r="V249" s="2">
        <v>0.14706442767341291</v>
      </c>
      <c r="W249" s="2">
        <v>0.1169477185124573</v>
      </c>
      <c r="X249" s="2">
        <v>1.204257106355227</v>
      </c>
      <c r="Y249" s="2">
        <v>2.1231504128144869</v>
      </c>
    </row>
    <row r="250" spans="1:25" hidden="1" x14ac:dyDescent="0.25">
      <c r="A250">
        <v>94</v>
      </c>
      <c r="B250" t="s">
        <v>109</v>
      </c>
      <c r="C250">
        <v>770</v>
      </c>
      <c r="D250">
        <v>3</v>
      </c>
      <c r="E250" t="s">
        <v>27</v>
      </c>
      <c r="F250">
        <v>6</v>
      </c>
      <c r="G250">
        <v>100</v>
      </c>
      <c r="H250" s="2">
        <v>0.61038961038961037</v>
      </c>
      <c r="I250" s="2">
        <v>0.64675324675324675</v>
      </c>
      <c r="J250" s="2">
        <f t="shared" si="3"/>
        <v>-3.6363636363636376E-2</v>
      </c>
      <c r="K250" s="2">
        <v>0.21819474058280011</v>
      </c>
      <c r="L250" s="2">
        <v>0.32922962611853779</v>
      </c>
      <c r="M250" s="2">
        <v>0.29520828013791028</v>
      </c>
      <c r="N250" s="2">
        <v>0.33683312043597941</v>
      </c>
      <c r="O250" s="2">
        <v>0.26127961646791098</v>
      </c>
      <c r="P250" s="2">
        <v>0.2532991329827457</v>
      </c>
      <c r="Q250" s="2">
        <v>4.6836066990533928E-2</v>
      </c>
      <c r="R250" s="2">
        <v>4.971462489042542E-3</v>
      </c>
      <c r="S250" s="2">
        <v>0.61038961038961037</v>
      </c>
      <c r="T250" s="2">
        <v>0.64675324675324675</v>
      </c>
      <c r="U250" s="2">
        <v>0.21217368822887531</v>
      </c>
      <c r="V250" s="2">
        <v>0.25587257854454099</v>
      </c>
      <c r="W250" s="2">
        <v>8.9163721311138408E-2</v>
      </c>
      <c r="X250" s="2">
        <v>1.204257106355227</v>
      </c>
      <c r="Y250" s="2">
        <v>1.503988997063417</v>
      </c>
    </row>
    <row r="251" spans="1:25" hidden="1" x14ac:dyDescent="0.25">
      <c r="A251">
        <v>94</v>
      </c>
      <c r="B251" t="s">
        <v>109</v>
      </c>
      <c r="C251">
        <v>770</v>
      </c>
      <c r="D251">
        <v>3</v>
      </c>
      <c r="E251" t="s">
        <v>27</v>
      </c>
      <c r="F251">
        <v>6</v>
      </c>
      <c r="G251">
        <v>200</v>
      </c>
      <c r="H251" s="2">
        <v>0.61038961038961037</v>
      </c>
      <c r="I251" s="2">
        <v>0.53636363636363638</v>
      </c>
      <c r="J251" s="2">
        <f t="shared" si="3"/>
        <v>7.4025974025973995E-2</v>
      </c>
      <c r="K251" s="2">
        <v>0.21819474058280011</v>
      </c>
      <c r="L251" s="2">
        <v>0.1659840168933065</v>
      </c>
      <c r="M251" s="2">
        <v>0.29520828013791028</v>
      </c>
      <c r="N251" s="2">
        <v>0.33683312043597941</v>
      </c>
      <c r="O251" s="2">
        <v>0.16534154541585441</v>
      </c>
      <c r="P251" s="2">
        <v>0.2532991329827457</v>
      </c>
      <c r="Q251" s="2">
        <v>4.6836066990533928E-2</v>
      </c>
      <c r="R251" s="2">
        <v>3.711179506779782E-3</v>
      </c>
      <c r="S251" s="2">
        <v>0.61038961038961037</v>
      </c>
      <c r="T251" s="2">
        <v>0.53636363636363638</v>
      </c>
      <c r="U251" s="2">
        <v>0.21217368822887531</v>
      </c>
      <c r="V251" s="2">
        <v>0.1206166810261553</v>
      </c>
      <c r="W251" s="2">
        <v>6.068048603115074E-2</v>
      </c>
      <c r="X251" s="2">
        <v>1.204257106355227</v>
      </c>
      <c r="Y251" s="2">
        <v>2.2447746852862238</v>
      </c>
    </row>
    <row r="252" spans="1:25" hidden="1" x14ac:dyDescent="0.25">
      <c r="A252">
        <v>96</v>
      </c>
      <c r="B252" t="s">
        <v>110</v>
      </c>
      <c r="C252">
        <v>1000</v>
      </c>
      <c r="D252">
        <v>3</v>
      </c>
      <c r="E252" t="s">
        <v>27</v>
      </c>
      <c r="F252">
        <v>2</v>
      </c>
      <c r="G252">
        <v>50</v>
      </c>
      <c r="H252" s="2">
        <v>0.501</v>
      </c>
      <c r="I252" s="2">
        <v>0.54800000000000004</v>
      </c>
      <c r="J252" s="2">
        <f t="shared" si="3"/>
        <v>-4.7000000000000042E-2</v>
      </c>
      <c r="K252" s="2">
        <v>2.0000000000000022E-3</v>
      </c>
      <c r="L252" s="2">
        <v>9.6000000000000085E-2</v>
      </c>
      <c r="M252" s="2">
        <v>0.24428379349865181</v>
      </c>
      <c r="N252" s="2">
        <v>0.48052519148622502</v>
      </c>
      <c r="O252" s="2">
        <v>0.29266529080682718</v>
      </c>
      <c r="P252" s="2">
        <v>1.8524068809820521E-3</v>
      </c>
      <c r="Q252" s="2">
        <v>0.1352557484862639</v>
      </c>
      <c r="R252" s="2">
        <v>4.5848795801420646E-3</v>
      </c>
      <c r="S252" s="2">
        <v>0.501</v>
      </c>
      <c r="T252" s="2">
        <v>0.54800000000000004</v>
      </c>
      <c r="U252" s="2">
        <v>1.00072206971105E-3</v>
      </c>
      <c r="V252" s="2">
        <v>3.6972326144231057E-2</v>
      </c>
      <c r="W252" s="2">
        <v>1.339511038502369E-2</v>
      </c>
      <c r="X252" s="2">
        <v>1.00940631359804</v>
      </c>
      <c r="Y252" s="2">
        <v>1.2374127181408241</v>
      </c>
    </row>
    <row r="253" spans="1:25" hidden="1" x14ac:dyDescent="0.25">
      <c r="A253">
        <v>96</v>
      </c>
      <c r="B253" t="s">
        <v>110</v>
      </c>
      <c r="C253">
        <v>1000</v>
      </c>
      <c r="D253">
        <v>3</v>
      </c>
      <c r="E253" t="s">
        <v>27</v>
      </c>
      <c r="F253">
        <v>2</v>
      </c>
      <c r="G253">
        <v>100</v>
      </c>
      <c r="H253" s="2">
        <v>0.501</v>
      </c>
      <c r="I253" s="2">
        <v>0.58099999999999996</v>
      </c>
      <c r="J253" s="2">
        <f t="shared" si="3"/>
        <v>-7.999999999999996E-2</v>
      </c>
      <c r="K253" s="2">
        <v>2.0000000000000022E-3</v>
      </c>
      <c r="L253" s="2">
        <v>0.16199999999999989</v>
      </c>
      <c r="M253" s="2">
        <v>0.24428379349865181</v>
      </c>
      <c r="N253" s="2">
        <v>0.48052519148622502</v>
      </c>
      <c r="O253" s="2">
        <v>0.31313072514461909</v>
      </c>
      <c r="P253" s="2">
        <v>1.8524068809820521E-3</v>
      </c>
      <c r="Q253" s="2">
        <v>0.1352557484862639</v>
      </c>
      <c r="R253" s="2">
        <v>9.2377741714852017E-3</v>
      </c>
      <c r="S253" s="2">
        <v>0.501</v>
      </c>
      <c r="T253" s="2">
        <v>0.58099999999999996</v>
      </c>
      <c r="U253" s="2">
        <v>1.00072206971105E-3</v>
      </c>
      <c r="V253" s="2">
        <v>6.4181758953476956E-2</v>
      </c>
      <c r="W253" s="2">
        <v>7.5127121912841894E-3</v>
      </c>
      <c r="X253" s="2">
        <v>1.00940631359804</v>
      </c>
      <c r="Y253" s="2">
        <v>1.324579030280328</v>
      </c>
    </row>
    <row r="254" spans="1:25" hidden="1" x14ac:dyDescent="0.25">
      <c r="A254">
        <v>96</v>
      </c>
      <c r="B254" t="s">
        <v>110</v>
      </c>
      <c r="C254">
        <v>1000</v>
      </c>
      <c r="D254">
        <v>3</v>
      </c>
      <c r="E254" t="s">
        <v>27</v>
      </c>
      <c r="F254">
        <v>2</v>
      </c>
      <c r="G254">
        <v>200</v>
      </c>
      <c r="H254" s="2">
        <v>0.501</v>
      </c>
      <c r="I254" s="2">
        <v>0.53800000000000003</v>
      </c>
      <c r="J254" s="2">
        <f t="shared" si="3"/>
        <v>-3.7000000000000033E-2</v>
      </c>
      <c r="K254" s="2">
        <v>2.0000000000000022E-3</v>
      </c>
      <c r="L254" s="2">
        <v>7.6000000000000068E-2</v>
      </c>
      <c r="M254" s="2">
        <v>0.24428379349865181</v>
      </c>
      <c r="N254" s="2">
        <v>0.48052519148622502</v>
      </c>
      <c r="O254" s="2">
        <v>0.2996061522545837</v>
      </c>
      <c r="P254" s="2">
        <v>1.8524068809820521E-3</v>
      </c>
      <c r="Q254" s="2">
        <v>0.1352557484862639</v>
      </c>
      <c r="R254" s="2">
        <v>1.5321819388490339E-2</v>
      </c>
      <c r="S254" s="2">
        <v>0.501</v>
      </c>
      <c r="T254" s="2">
        <v>0.53800000000000003</v>
      </c>
      <c r="U254" s="2">
        <v>1.00072206971105E-3</v>
      </c>
      <c r="V254" s="2">
        <v>2.9289382325263649E-2</v>
      </c>
      <c r="W254" s="2">
        <v>1.7370131800958179E-2</v>
      </c>
      <c r="X254" s="2">
        <v>1.00940631359804</v>
      </c>
      <c r="Y254" s="2">
        <v>1.201761860361926</v>
      </c>
    </row>
    <row r="255" spans="1:25" hidden="1" x14ac:dyDescent="0.25">
      <c r="A255">
        <v>97</v>
      </c>
      <c r="B255" t="s">
        <v>111</v>
      </c>
      <c r="C255">
        <v>1000</v>
      </c>
      <c r="D255">
        <v>3</v>
      </c>
      <c r="E255" t="s">
        <v>27</v>
      </c>
      <c r="F255">
        <v>4</v>
      </c>
      <c r="G255">
        <v>50</v>
      </c>
      <c r="H255" s="2">
        <v>0.999</v>
      </c>
      <c r="I255" s="2">
        <v>0.749</v>
      </c>
      <c r="J255" s="2">
        <f t="shared" si="3"/>
        <v>0.25</v>
      </c>
      <c r="K255" s="2">
        <v>0.9986666666666667</v>
      </c>
      <c r="L255" s="2">
        <v>0.66533333333333333</v>
      </c>
      <c r="M255" s="2">
        <v>0.78111918091427712</v>
      </c>
      <c r="N255" s="2">
        <v>0.78154606018624506</v>
      </c>
      <c r="O255" s="2">
        <v>0.38044018564306481</v>
      </c>
      <c r="P255" s="2">
        <v>0.19358824078231041</v>
      </c>
      <c r="Q255" s="2">
        <v>7.7607423551694227E-2</v>
      </c>
      <c r="R255" s="2">
        <v>1.1603116147404261E-2</v>
      </c>
      <c r="S255" s="2">
        <v>0.999</v>
      </c>
      <c r="T255" s="2">
        <v>0.749</v>
      </c>
      <c r="U255" s="2">
        <v>0.99529431956193914</v>
      </c>
      <c r="V255" s="2">
        <v>0.67799359697652894</v>
      </c>
      <c r="W255" s="2">
        <v>0.6826983618731487</v>
      </c>
      <c r="X255" s="2">
        <v>1.881695095669134E-2</v>
      </c>
      <c r="Y255" s="2">
        <v>0.83684007174832065</v>
      </c>
    </row>
    <row r="256" spans="1:25" hidden="1" x14ac:dyDescent="0.25">
      <c r="A256">
        <v>97</v>
      </c>
      <c r="B256" t="s">
        <v>111</v>
      </c>
      <c r="C256">
        <v>1000</v>
      </c>
      <c r="D256">
        <v>3</v>
      </c>
      <c r="E256" t="s">
        <v>27</v>
      </c>
      <c r="F256">
        <v>4</v>
      </c>
      <c r="G256">
        <v>100</v>
      </c>
      <c r="H256" s="2">
        <v>0.999</v>
      </c>
      <c r="I256" s="2">
        <v>0.73599999999999999</v>
      </c>
      <c r="J256" s="2">
        <f t="shared" si="3"/>
        <v>0.26300000000000001</v>
      </c>
      <c r="K256" s="2">
        <v>0.9986666666666667</v>
      </c>
      <c r="L256" s="2">
        <v>0.64800000000000002</v>
      </c>
      <c r="M256" s="2">
        <v>0.78111918091427712</v>
      </c>
      <c r="N256" s="2">
        <v>0.78154606018624506</v>
      </c>
      <c r="O256" s="2">
        <v>0.47725735659792862</v>
      </c>
      <c r="P256" s="2">
        <v>0.19358824078231041</v>
      </c>
      <c r="Q256" s="2">
        <v>7.7607423551694227E-2</v>
      </c>
      <c r="R256" s="2">
        <v>1.5579389561902839E-2</v>
      </c>
      <c r="S256" s="2">
        <v>0.999</v>
      </c>
      <c r="T256" s="2">
        <v>0.73599999999999999</v>
      </c>
      <c r="U256" s="2">
        <v>0.99529431956193914</v>
      </c>
      <c r="V256" s="2">
        <v>0.7015766728826951</v>
      </c>
      <c r="W256" s="2">
        <v>0.70401683678510485</v>
      </c>
      <c r="X256" s="2">
        <v>1.881695095669134E-2</v>
      </c>
      <c r="Y256" s="2">
        <v>0.68785000026331833</v>
      </c>
    </row>
    <row r="257" spans="1:25" hidden="1" x14ac:dyDescent="0.25">
      <c r="A257">
        <v>97</v>
      </c>
      <c r="B257" t="s">
        <v>111</v>
      </c>
      <c r="C257">
        <v>1000</v>
      </c>
      <c r="D257">
        <v>3</v>
      </c>
      <c r="E257" t="s">
        <v>27</v>
      </c>
      <c r="F257">
        <v>4</v>
      </c>
      <c r="G257">
        <v>200</v>
      </c>
      <c r="H257" s="2">
        <v>0.999</v>
      </c>
      <c r="I257" s="2">
        <v>0.745</v>
      </c>
      <c r="J257" s="2">
        <f t="shared" si="3"/>
        <v>0.254</v>
      </c>
      <c r="K257" s="2">
        <v>0.9986666666666667</v>
      </c>
      <c r="L257" s="2">
        <v>0.66</v>
      </c>
      <c r="M257" s="2">
        <v>0.78111918091427712</v>
      </c>
      <c r="N257" s="2">
        <v>0.78154606018624506</v>
      </c>
      <c r="O257" s="2">
        <v>0.37373334440300232</v>
      </c>
      <c r="P257" s="2">
        <v>0.19358824078231041</v>
      </c>
      <c r="Q257" s="2">
        <v>7.7607423551694227E-2</v>
      </c>
      <c r="R257" s="2">
        <v>1.90398905416063E-3</v>
      </c>
      <c r="S257" s="2">
        <v>0.999</v>
      </c>
      <c r="T257" s="2">
        <v>0.745</v>
      </c>
      <c r="U257" s="2">
        <v>0.99529431956193914</v>
      </c>
      <c r="V257" s="2">
        <v>0.63691848458786904</v>
      </c>
      <c r="W257" s="2">
        <v>0.63222923107776707</v>
      </c>
      <c r="X257" s="2">
        <v>1.881695095669134E-2</v>
      </c>
      <c r="Y257" s="2">
        <v>1.0103677761647729</v>
      </c>
    </row>
    <row r="258" spans="1:25" hidden="1" x14ac:dyDescent="0.25">
      <c r="A258">
        <v>98</v>
      </c>
      <c r="B258" t="s">
        <v>112</v>
      </c>
      <c r="C258">
        <v>1000</v>
      </c>
      <c r="D258">
        <v>3</v>
      </c>
      <c r="E258" t="s">
        <v>27</v>
      </c>
      <c r="F258">
        <v>4</v>
      </c>
      <c r="G258">
        <v>50</v>
      </c>
      <c r="H258" s="2">
        <v>0.99099999999999999</v>
      </c>
      <c r="I258" s="2">
        <v>0.58899999999999997</v>
      </c>
      <c r="J258" s="2">
        <f t="shared" ref="J258:J321" si="4">H258-I258</f>
        <v>0.40200000000000002</v>
      </c>
      <c r="K258" s="2">
        <v>0.98716669043205463</v>
      </c>
      <c r="L258" s="2">
        <v>0.43208511814287692</v>
      </c>
      <c r="M258" s="2">
        <v>0.61381609679178195</v>
      </c>
      <c r="N258" s="2">
        <v>0.6150906199317141</v>
      </c>
      <c r="O258" s="2">
        <v>3.8620540202857621E-2</v>
      </c>
      <c r="P258" s="2">
        <v>1.6033599746760559E-2</v>
      </c>
      <c r="Q258" s="2">
        <v>4.7136216879690863E-2</v>
      </c>
      <c r="R258" s="2">
        <v>5.0446598881900033E-3</v>
      </c>
      <c r="S258" s="2">
        <v>0.99099999999999999</v>
      </c>
      <c r="T258" s="2">
        <v>0.58899999999999997</v>
      </c>
      <c r="U258" s="2">
        <v>0.96061112171063479</v>
      </c>
      <c r="V258" s="2">
        <v>0.44551204088649338</v>
      </c>
      <c r="W258" s="2">
        <v>0.44651462642659279</v>
      </c>
      <c r="X258" s="2">
        <v>0.13719810835912269</v>
      </c>
      <c r="Y258" s="2">
        <v>1.730596231514784</v>
      </c>
    </row>
    <row r="259" spans="1:25" hidden="1" x14ac:dyDescent="0.25">
      <c r="A259">
        <v>98</v>
      </c>
      <c r="B259" t="s">
        <v>112</v>
      </c>
      <c r="C259">
        <v>1000</v>
      </c>
      <c r="D259">
        <v>3</v>
      </c>
      <c r="E259" t="s">
        <v>27</v>
      </c>
      <c r="F259">
        <v>4</v>
      </c>
      <c r="G259">
        <v>100</v>
      </c>
      <c r="H259" s="2">
        <v>0.99099999999999999</v>
      </c>
      <c r="I259" s="2">
        <v>0.56699999999999995</v>
      </c>
      <c r="J259" s="2">
        <f t="shared" si="4"/>
        <v>0.42400000000000004</v>
      </c>
      <c r="K259" s="2">
        <v>0.98716669043205463</v>
      </c>
      <c r="L259" s="2">
        <v>0.35305543104736292</v>
      </c>
      <c r="M259" s="2">
        <v>0.61381609679178195</v>
      </c>
      <c r="N259" s="2">
        <v>0.6150906199317141</v>
      </c>
      <c r="O259" s="2">
        <v>5.030103675891387E-2</v>
      </c>
      <c r="P259" s="2">
        <v>1.6033599746760559E-2</v>
      </c>
      <c r="Q259" s="2">
        <v>4.7136216879690863E-2</v>
      </c>
      <c r="R259" s="2">
        <v>1.9757850124913282E-3</v>
      </c>
      <c r="S259" s="2">
        <v>0.99099999999999999</v>
      </c>
      <c r="T259" s="2">
        <v>0.56699999999999995</v>
      </c>
      <c r="U259" s="2">
        <v>0.96061112171063479</v>
      </c>
      <c r="V259" s="2">
        <v>0.36751494072766699</v>
      </c>
      <c r="W259" s="2">
        <v>0.36386975003958483</v>
      </c>
      <c r="X259" s="2">
        <v>0.13719810835912269</v>
      </c>
      <c r="Y259" s="2">
        <v>1.923203385845951</v>
      </c>
    </row>
    <row r="260" spans="1:25" hidden="1" x14ac:dyDescent="0.25">
      <c r="A260">
        <v>98</v>
      </c>
      <c r="B260" t="s">
        <v>112</v>
      </c>
      <c r="C260">
        <v>1000</v>
      </c>
      <c r="D260">
        <v>3</v>
      </c>
      <c r="E260" t="s">
        <v>27</v>
      </c>
      <c r="F260">
        <v>4</v>
      </c>
      <c r="G260">
        <v>200</v>
      </c>
      <c r="H260" s="2">
        <v>0.99099999999999999</v>
      </c>
      <c r="I260" s="2">
        <v>0.753</v>
      </c>
      <c r="J260" s="2">
        <f t="shared" si="4"/>
        <v>0.23799999999999999</v>
      </c>
      <c r="K260" s="2">
        <v>0.98716669043205463</v>
      </c>
      <c r="L260" s="2">
        <v>0.63353115727002973</v>
      </c>
      <c r="M260" s="2">
        <v>0.61381609679178195</v>
      </c>
      <c r="N260" s="2">
        <v>0.6150906199317141</v>
      </c>
      <c r="O260" s="2">
        <v>0.329581621370094</v>
      </c>
      <c r="P260" s="2">
        <v>1.6033599746760559E-2</v>
      </c>
      <c r="Q260" s="2">
        <v>4.7136216879690863E-2</v>
      </c>
      <c r="R260" s="2">
        <v>1.38285286426149E-2</v>
      </c>
      <c r="S260" s="2">
        <v>0.99099999999999999</v>
      </c>
      <c r="T260" s="2">
        <v>0.753</v>
      </c>
      <c r="U260" s="2">
        <v>0.96061112171063479</v>
      </c>
      <c r="V260" s="2">
        <v>0.57930218763723018</v>
      </c>
      <c r="W260" s="2">
        <v>0.59033395395867916</v>
      </c>
      <c r="X260" s="2">
        <v>0.13719810835912269</v>
      </c>
      <c r="Y260" s="2">
        <v>1.2260600787778271</v>
      </c>
    </row>
    <row r="261" spans="1:25" x14ac:dyDescent="0.25">
      <c r="H261" s="2"/>
      <c r="I261" s="2"/>
      <c r="J261" s="2">
        <f>SUBTOTAL(107,Tablo1[accuracy difference])</f>
        <v>0.13890727961234914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94B4C-76F3-4ED3-A168-5735C39C4343}">
  <dimension ref="F7:O25"/>
  <sheetViews>
    <sheetView workbookViewId="0">
      <selection activeCell="G14" sqref="G14"/>
    </sheetView>
  </sheetViews>
  <sheetFormatPr defaultRowHeight="15" x14ac:dyDescent="0.25"/>
  <cols>
    <col min="6" max="6" width="11.28515625" bestFit="1" customWidth="1"/>
    <col min="7" max="7" width="19.42578125" bestFit="1" customWidth="1"/>
    <col min="14" max="14" width="16.7109375" bestFit="1" customWidth="1"/>
  </cols>
  <sheetData>
    <row r="7" spans="6:15" ht="15.75" thickBot="1" x14ac:dyDescent="0.3">
      <c r="F7" s="7" t="s">
        <v>116</v>
      </c>
      <c r="G7" s="7" t="s">
        <v>114</v>
      </c>
      <c r="H7" s="7" t="s">
        <v>115</v>
      </c>
      <c r="I7" s="3"/>
      <c r="N7" s="13" t="s">
        <v>127</v>
      </c>
      <c r="O7" t="s">
        <v>147</v>
      </c>
    </row>
    <row r="8" spans="6:15" ht="16.5" thickTop="1" thickBot="1" x14ac:dyDescent="0.3">
      <c r="F8" s="4">
        <v>1</v>
      </c>
      <c r="G8" s="6" t="s">
        <v>117</v>
      </c>
      <c r="H8" s="6">
        <v>10000</v>
      </c>
      <c r="I8" s="4">
        <v>3</v>
      </c>
      <c r="N8" s="13" t="s">
        <v>128</v>
      </c>
      <c r="O8" t="s">
        <v>149</v>
      </c>
    </row>
    <row r="9" spans="6:15" ht="16.5" thickTop="1" thickBot="1" x14ac:dyDescent="0.3">
      <c r="F9" s="3">
        <v>2</v>
      </c>
      <c r="G9" s="4" t="s">
        <v>118</v>
      </c>
      <c r="H9" s="4">
        <v>3031</v>
      </c>
      <c r="I9" s="4">
        <v>3</v>
      </c>
      <c r="N9" s="13" t="s">
        <v>113</v>
      </c>
      <c r="O9" t="s">
        <v>151</v>
      </c>
    </row>
    <row r="10" spans="6:15" ht="16.5" thickTop="1" thickBot="1" x14ac:dyDescent="0.3">
      <c r="F10" s="4">
        <v>3</v>
      </c>
      <c r="G10" s="3" t="s">
        <v>119</v>
      </c>
      <c r="H10" s="3">
        <v>1000</v>
      </c>
      <c r="I10" s="3">
        <v>3</v>
      </c>
      <c r="N10" s="13" t="s">
        <v>129</v>
      </c>
      <c r="O10" t="s">
        <v>148</v>
      </c>
    </row>
    <row r="11" spans="6:15" ht="16.5" thickTop="1" thickBot="1" x14ac:dyDescent="0.3">
      <c r="F11" s="4">
        <v>4</v>
      </c>
      <c r="G11" s="4" t="s">
        <v>120</v>
      </c>
      <c r="H11" s="4">
        <v>5000</v>
      </c>
      <c r="I11" s="4">
        <v>3</v>
      </c>
      <c r="N11" s="13" t="s">
        <v>130</v>
      </c>
      <c r="O11" t="s">
        <v>150</v>
      </c>
    </row>
    <row r="12" spans="6:15" ht="16.5" thickTop="1" thickBot="1" x14ac:dyDescent="0.3">
      <c r="F12" s="3">
        <v>5</v>
      </c>
      <c r="G12" s="3" t="s">
        <v>121</v>
      </c>
      <c r="H12" s="3">
        <v>1000</v>
      </c>
      <c r="I12" s="3">
        <v>3</v>
      </c>
      <c r="N12" s="13" t="s">
        <v>131</v>
      </c>
      <c r="O12" t="s">
        <v>152</v>
      </c>
    </row>
    <row r="13" spans="6:15" ht="16.5" thickTop="1" thickBot="1" x14ac:dyDescent="0.3">
      <c r="F13" s="4">
        <v>6</v>
      </c>
      <c r="G13" s="4" t="s">
        <v>122</v>
      </c>
      <c r="H13" s="4">
        <v>1000</v>
      </c>
      <c r="I13" s="4">
        <v>3</v>
      </c>
      <c r="N13" s="13" t="s">
        <v>132</v>
      </c>
      <c r="O13" t="s">
        <v>153</v>
      </c>
    </row>
    <row r="14" spans="6:15" ht="16.5" thickTop="1" thickBot="1" x14ac:dyDescent="0.3">
      <c r="F14" s="4">
        <v>7</v>
      </c>
      <c r="G14" s="3" t="s">
        <v>123</v>
      </c>
      <c r="H14" s="3">
        <v>1000</v>
      </c>
      <c r="I14" s="3">
        <v>3</v>
      </c>
      <c r="N14" s="13" t="s">
        <v>133</v>
      </c>
      <c r="O14" t="s">
        <v>154</v>
      </c>
    </row>
    <row r="15" spans="6:15" ht="16.5" thickTop="1" thickBot="1" x14ac:dyDescent="0.3">
      <c r="F15" s="3">
        <v>8</v>
      </c>
      <c r="G15" s="4" t="s">
        <v>124</v>
      </c>
      <c r="H15" s="4">
        <v>1000</v>
      </c>
      <c r="I15" s="4">
        <v>3</v>
      </c>
      <c r="N15" s="13" t="s">
        <v>134</v>
      </c>
      <c r="O15" t="s">
        <v>155</v>
      </c>
    </row>
    <row r="16" spans="6:15" ht="16.5" thickTop="1" thickBot="1" x14ac:dyDescent="0.3">
      <c r="F16" s="4">
        <v>9</v>
      </c>
      <c r="G16" s="3" t="s">
        <v>125</v>
      </c>
      <c r="H16" s="3">
        <v>1000</v>
      </c>
      <c r="I16" s="3">
        <v>3</v>
      </c>
      <c r="N16" s="13" t="s">
        <v>135</v>
      </c>
      <c r="O16" t="s">
        <v>156</v>
      </c>
    </row>
    <row r="17" spans="6:15" ht="16.5" thickTop="1" thickBot="1" x14ac:dyDescent="0.3">
      <c r="F17" s="4">
        <v>10</v>
      </c>
      <c r="G17" s="4" t="s">
        <v>126</v>
      </c>
      <c r="H17" s="4">
        <v>1000</v>
      </c>
      <c r="I17" s="4">
        <v>3</v>
      </c>
      <c r="N17" s="13" t="s">
        <v>136</v>
      </c>
      <c r="O17" t="s">
        <v>157</v>
      </c>
    </row>
    <row r="18" spans="6:15" ht="16.5" thickTop="1" thickBot="1" x14ac:dyDescent="0.3">
      <c r="N18" s="13" t="s">
        <v>137</v>
      </c>
      <c r="O18" t="s">
        <v>158</v>
      </c>
    </row>
    <row r="19" spans="6:15" ht="16.5" thickTop="1" thickBot="1" x14ac:dyDescent="0.3">
      <c r="N19" s="13" t="s">
        <v>138</v>
      </c>
      <c r="O19" t="s">
        <v>159</v>
      </c>
    </row>
    <row r="20" spans="6:15" ht="16.5" thickTop="1" thickBot="1" x14ac:dyDescent="0.3">
      <c r="N20" s="13" t="s">
        <v>139</v>
      </c>
      <c r="O20" t="s">
        <v>160</v>
      </c>
    </row>
    <row r="21" spans="6:15" ht="16.5" thickTop="1" thickBot="1" x14ac:dyDescent="0.3">
      <c r="N21" s="13" t="s">
        <v>140</v>
      </c>
      <c r="O21" t="s">
        <v>161</v>
      </c>
    </row>
    <row r="22" spans="6:15" ht="16.5" thickTop="1" thickBot="1" x14ac:dyDescent="0.3">
      <c r="N22" s="13" t="s">
        <v>141</v>
      </c>
      <c r="O22" t="s">
        <v>162</v>
      </c>
    </row>
    <row r="23" spans="6:15" ht="16.5" thickTop="1" thickBot="1" x14ac:dyDescent="0.3">
      <c r="N23" s="13" t="s">
        <v>142</v>
      </c>
      <c r="O23" t="s">
        <v>163</v>
      </c>
    </row>
    <row r="24" spans="6:15" ht="16.5" thickTop="1" thickBot="1" x14ac:dyDescent="0.3">
      <c r="N24" s="14" t="s">
        <v>143</v>
      </c>
      <c r="O24" t="s">
        <v>164</v>
      </c>
    </row>
    <row r="25" spans="6:15" ht="15.75" thickTop="1" x14ac:dyDescent="0.25"/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D83F-71A6-42AF-A09E-19BBCD4DF57A}">
  <dimension ref="C2:U30"/>
  <sheetViews>
    <sheetView workbookViewId="0">
      <selection activeCell="D11" sqref="D11:G29"/>
    </sheetView>
  </sheetViews>
  <sheetFormatPr defaultRowHeight="15" x14ac:dyDescent="0.25"/>
  <cols>
    <col min="3" max="3" width="7.140625" bestFit="1" customWidth="1"/>
    <col min="4" max="4" width="16.7109375" bestFit="1" customWidth="1"/>
    <col min="5" max="5" width="13.42578125" bestFit="1" customWidth="1"/>
    <col min="6" max="6" width="14" bestFit="1" customWidth="1"/>
    <col min="7" max="7" width="10.28515625" bestFit="1" customWidth="1"/>
    <col min="8" max="8" width="11.5703125" bestFit="1" customWidth="1"/>
    <col min="9" max="9" width="6.28515625" bestFit="1" customWidth="1"/>
    <col min="10" max="10" width="4.85546875" bestFit="1" customWidth="1"/>
    <col min="11" max="11" width="9.42578125" bestFit="1" customWidth="1"/>
    <col min="12" max="12" width="7.85546875" bestFit="1" customWidth="1"/>
    <col min="13" max="13" width="6.42578125" bestFit="1" customWidth="1"/>
    <col min="14" max="14" width="11" bestFit="1" customWidth="1"/>
    <col min="15" max="15" width="7" bestFit="1" customWidth="1"/>
    <col min="16" max="16" width="11.5703125" bestFit="1" customWidth="1"/>
    <col min="17" max="17" width="7.85546875" bestFit="1" customWidth="1"/>
    <col min="18" max="18" width="12.42578125" bestFit="1" customWidth="1"/>
    <col min="19" max="19" width="16.5703125" bestFit="1" customWidth="1"/>
    <col min="20" max="20" width="7.140625" bestFit="1" customWidth="1"/>
    <col min="21" max="21" width="11.7109375" bestFit="1" customWidth="1"/>
  </cols>
  <sheetData>
    <row r="2" spans="3:21" ht="15.75" thickBot="1" x14ac:dyDescent="0.3">
      <c r="C2" s="13" t="s">
        <v>6</v>
      </c>
      <c r="D2" s="13" t="s">
        <v>127</v>
      </c>
      <c r="E2" s="13" t="s">
        <v>128</v>
      </c>
      <c r="F2" s="13" t="s">
        <v>113</v>
      </c>
      <c r="G2" s="13" t="s">
        <v>129</v>
      </c>
      <c r="H2" s="13" t="s">
        <v>130</v>
      </c>
      <c r="I2" s="13" t="s">
        <v>131</v>
      </c>
      <c r="J2" s="13" t="s">
        <v>132</v>
      </c>
      <c r="K2" s="13" t="s">
        <v>133</v>
      </c>
      <c r="L2" s="13" t="s">
        <v>134</v>
      </c>
      <c r="M2" s="13" t="s">
        <v>135</v>
      </c>
      <c r="N2" s="13" t="s">
        <v>136</v>
      </c>
      <c r="O2" s="13" t="s">
        <v>137</v>
      </c>
      <c r="P2" s="13" t="s">
        <v>138</v>
      </c>
      <c r="Q2" s="13" t="s">
        <v>139</v>
      </c>
      <c r="R2" s="13" t="s">
        <v>140</v>
      </c>
      <c r="S2" s="13" t="s">
        <v>141</v>
      </c>
      <c r="T2" s="13" t="s">
        <v>142</v>
      </c>
      <c r="U2" s="14" t="s">
        <v>143</v>
      </c>
    </row>
    <row r="3" spans="3:21" ht="15.75" thickTop="1" x14ac:dyDescent="0.25">
      <c r="C3" s="15">
        <v>50</v>
      </c>
      <c r="D3" s="16">
        <v>0.497</v>
      </c>
      <c r="E3" s="16">
        <v>0.3049</v>
      </c>
      <c r="F3" s="16">
        <v>0.19209999999999999</v>
      </c>
      <c r="G3" s="16">
        <v>0.41679932839399081</v>
      </c>
      <c r="H3" s="16">
        <v>0.2186844196793421</v>
      </c>
      <c r="I3" s="16">
        <v>-6.9477502168030211E-2</v>
      </c>
      <c r="J3" s="16">
        <v>0.31877378754740998</v>
      </c>
      <c r="K3" s="16">
        <v>0.1184421714871307</v>
      </c>
      <c r="L3" s="16">
        <v>2.5932773170191082E-3</v>
      </c>
      <c r="M3" s="16">
        <v>8.3538549455605595E-3</v>
      </c>
      <c r="N3" s="16">
        <v>8.4778976856567621E-4</v>
      </c>
      <c r="O3" s="16">
        <v>0.49680000000000002</v>
      </c>
      <c r="P3" s="16">
        <v>0.26829999999999998</v>
      </c>
      <c r="Q3" s="16">
        <v>0.64531150018550765</v>
      </c>
      <c r="R3" s="16">
        <v>0.31898399956754109</v>
      </c>
      <c r="S3" s="16">
        <v>0.49951047094828588</v>
      </c>
      <c r="T3" s="16">
        <v>2.057372871944823</v>
      </c>
      <c r="U3" s="17">
        <v>3.5451668768370159</v>
      </c>
    </row>
    <row r="4" spans="3:21" x14ac:dyDescent="0.25">
      <c r="C4" s="18">
        <v>100</v>
      </c>
      <c r="D4" s="19">
        <v>0.497</v>
      </c>
      <c r="E4" s="19">
        <v>0.36599999999999999</v>
      </c>
      <c r="F4" s="19">
        <v>0.13100000000000001</v>
      </c>
      <c r="G4" s="19">
        <v>0.41679932839399081</v>
      </c>
      <c r="H4" s="19">
        <v>0.2269474322059114</v>
      </c>
      <c r="I4" s="19">
        <v>-6.9477502168030211E-2</v>
      </c>
      <c r="J4" s="19">
        <v>0.31877378754740998</v>
      </c>
      <c r="K4" s="19">
        <v>6.4436960336976587E-2</v>
      </c>
      <c r="L4" s="19">
        <v>2.5932773170191082E-3</v>
      </c>
      <c r="M4" s="19">
        <v>8.3538549455605595E-3</v>
      </c>
      <c r="N4" s="19">
        <v>8.1624854918729817E-4</v>
      </c>
      <c r="O4" s="19">
        <v>0.49680000000000002</v>
      </c>
      <c r="P4" s="19">
        <v>0.36599999999999999</v>
      </c>
      <c r="Q4" s="19">
        <v>0.64531150018550765</v>
      </c>
      <c r="R4" s="19">
        <v>0.27127688835720032</v>
      </c>
      <c r="S4" s="19">
        <v>0.36166750082739019</v>
      </c>
      <c r="T4" s="19">
        <v>2.057372871944823</v>
      </c>
      <c r="U4" s="20">
        <v>2.8640337020316382</v>
      </c>
    </row>
    <row r="5" spans="3:21" x14ac:dyDescent="0.25">
      <c r="C5" s="15">
        <v>200</v>
      </c>
      <c r="D5" s="16">
        <v>0.497</v>
      </c>
      <c r="E5" s="16">
        <v>0.3377</v>
      </c>
      <c r="F5" s="16">
        <v>0.1593</v>
      </c>
      <c r="G5" s="16">
        <v>0.41679932839399081</v>
      </c>
      <c r="H5" s="16">
        <v>0.24082187113440151</v>
      </c>
      <c r="I5" s="16">
        <v>-6.9477502168030211E-2</v>
      </c>
      <c r="J5" s="16">
        <v>0.31877378754740998</v>
      </c>
      <c r="K5" s="16">
        <v>-3.0703190901477811E-2</v>
      </c>
      <c r="L5" s="16">
        <v>2.5932773170191082E-3</v>
      </c>
      <c r="M5" s="16">
        <v>8.3538549455605595E-3</v>
      </c>
      <c r="N5" s="16">
        <v>1.1182982392391591E-3</v>
      </c>
      <c r="O5" s="16">
        <v>0.49680000000000002</v>
      </c>
      <c r="P5" s="16">
        <v>0.3367</v>
      </c>
      <c r="Q5" s="16">
        <v>0.64531150018550765</v>
      </c>
      <c r="R5" s="16">
        <v>0.35666005049440708</v>
      </c>
      <c r="S5" s="16">
        <v>0.50888768280759555</v>
      </c>
      <c r="T5" s="16">
        <v>2.057372871944823</v>
      </c>
      <c r="U5" s="17">
        <v>3.4574371718188441</v>
      </c>
    </row>
    <row r="11" spans="3:21" ht="15.75" thickBot="1" x14ac:dyDescent="0.3">
      <c r="D11" s="13"/>
      <c r="E11" s="15" t="s">
        <v>144</v>
      </c>
      <c r="F11" s="18" t="s">
        <v>145</v>
      </c>
      <c r="G11" s="15" t="s">
        <v>146</v>
      </c>
    </row>
    <row r="12" spans="3:21" ht="16.5" thickTop="1" thickBot="1" x14ac:dyDescent="0.3">
      <c r="D12" s="13" t="s">
        <v>127</v>
      </c>
      <c r="E12" s="11">
        <v>0.253</v>
      </c>
      <c r="F12" s="9">
        <v>0.253</v>
      </c>
      <c r="G12" s="11">
        <v>0.253</v>
      </c>
    </row>
    <row r="13" spans="3:21" ht="16.5" thickTop="1" thickBot="1" x14ac:dyDescent="0.3">
      <c r="D13" s="13" t="s">
        <v>128</v>
      </c>
      <c r="E13" s="11">
        <v>0.48899999999999999</v>
      </c>
      <c r="F13" s="9">
        <v>0.48599999999999999</v>
      </c>
      <c r="G13" s="11">
        <v>0.39800000000000002</v>
      </c>
    </row>
    <row r="14" spans="3:21" ht="16.5" thickTop="1" thickBot="1" x14ac:dyDescent="0.3">
      <c r="D14" s="13" t="s">
        <v>113</v>
      </c>
      <c r="E14" s="11">
        <f>E12-E13</f>
        <v>-0.23599999999999999</v>
      </c>
      <c r="F14" s="9">
        <f>F12-F13</f>
        <v>-0.23299999999999998</v>
      </c>
      <c r="G14" s="11">
        <f>G12-G13</f>
        <v>-0.14500000000000002</v>
      </c>
    </row>
    <row r="15" spans="3:21" ht="16.5" thickTop="1" thickBot="1" x14ac:dyDescent="0.3">
      <c r="D15" s="13" t="s">
        <v>129</v>
      </c>
      <c r="E15" s="11">
        <v>4.0000000000000044E-3</v>
      </c>
      <c r="F15" s="9">
        <v>4.0000000000000044E-3</v>
      </c>
      <c r="G15" s="11">
        <v>4.0000000000000044E-3</v>
      </c>
    </row>
    <row r="16" spans="3:21" ht="16.5" thickTop="1" thickBot="1" x14ac:dyDescent="0.3">
      <c r="D16" s="13" t="s">
        <v>130</v>
      </c>
      <c r="E16" s="11">
        <v>0.31866666666666671</v>
      </c>
      <c r="F16" s="9">
        <v>0.31466666666666671</v>
      </c>
      <c r="G16" s="11">
        <v>0.19733333333333339</v>
      </c>
    </row>
    <row r="17" spans="4:7" ht="16.5" thickTop="1" thickBot="1" x14ac:dyDescent="0.3">
      <c r="D17" s="13" t="s">
        <v>131</v>
      </c>
      <c r="E17" s="11">
        <v>0.41369464936553862</v>
      </c>
      <c r="F17" s="9">
        <v>0.41369464936553862</v>
      </c>
      <c r="G17" s="11">
        <v>0.41369464936553862</v>
      </c>
    </row>
    <row r="18" spans="4:7" ht="16.5" thickTop="1" thickBot="1" x14ac:dyDescent="0.3">
      <c r="D18" s="13" t="s">
        <v>132</v>
      </c>
      <c r="E18" s="11">
        <v>-5.0793286437312221E-2</v>
      </c>
      <c r="F18" s="9">
        <v>-5.0793286437312221E-2</v>
      </c>
      <c r="G18" s="11">
        <v>-5.0793286437312221E-2</v>
      </c>
    </row>
    <row r="19" spans="4:7" ht="16.5" thickTop="1" thickBot="1" x14ac:dyDescent="0.3">
      <c r="D19" s="13" t="s">
        <v>133</v>
      </c>
      <c r="E19" s="11">
        <v>0.24385408992757829</v>
      </c>
      <c r="F19" s="9">
        <v>0.2552165785620184</v>
      </c>
      <c r="G19" s="11">
        <v>9.8580738998347142E-2</v>
      </c>
    </row>
    <row r="20" spans="4:7" ht="16.5" thickTop="1" thickBot="1" x14ac:dyDescent="0.3">
      <c r="D20" s="13" t="s">
        <v>134</v>
      </c>
      <c r="E20" s="11">
        <v>2.061552208845384E-3</v>
      </c>
      <c r="F20" s="9">
        <v>2.061552208845384E-3</v>
      </c>
      <c r="G20" s="11">
        <v>2.061552208845384E-3</v>
      </c>
    </row>
    <row r="21" spans="4:7" ht="16.5" thickTop="1" thickBot="1" x14ac:dyDescent="0.3">
      <c r="D21" s="13" t="s">
        <v>135</v>
      </c>
      <c r="E21" s="11">
        <v>5.9246868059641827E-2</v>
      </c>
      <c r="F21" s="9">
        <v>5.9246868059641827E-2</v>
      </c>
      <c r="G21" s="11">
        <v>5.9246868059641827E-2</v>
      </c>
    </row>
    <row r="22" spans="4:7" ht="16.5" thickTop="1" thickBot="1" x14ac:dyDescent="0.3">
      <c r="D22" s="13" t="s">
        <v>136</v>
      </c>
      <c r="E22" s="11">
        <v>1.0420871878539319E-2</v>
      </c>
      <c r="F22" s="9">
        <v>1.0517639727092879E-2</v>
      </c>
      <c r="G22" s="11">
        <v>6.2781291606081573E-3</v>
      </c>
    </row>
    <row r="23" spans="4:7" ht="16.5" thickTop="1" thickBot="1" x14ac:dyDescent="0.3">
      <c r="D23" s="13" t="s">
        <v>137</v>
      </c>
      <c r="E23" s="11">
        <v>0.253</v>
      </c>
      <c r="F23" s="9">
        <v>0.253</v>
      </c>
      <c r="G23" s="11">
        <v>0.253</v>
      </c>
    </row>
    <row r="24" spans="4:7" ht="16.5" thickTop="1" thickBot="1" x14ac:dyDescent="0.3">
      <c r="D24" s="13" t="s">
        <v>138</v>
      </c>
      <c r="E24" s="11">
        <v>0.48899999999999999</v>
      </c>
      <c r="F24" s="9">
        <v>0.48599999999999999</v>
      </c>
      <c r="G24" s="11">
        <v>0.39800000000000002</v>
      </c>
    </row>
    <row r="25" spans="4:7" ht="16.5" thickTop="1" thickBot="1" x14ac:dyDescent="0.3">
      <c r="D25" s="13" t="s">
        <v>139</v>
      </c>
      <c r="E25" s="11">
        <v>3.0010845526883319E-3</v>
      </c>
      <c r="F25" s="9">
        <v>3.0010845526883319E-3</v>
      </c>
      <c r="G25" s="11">
        <v>3.0010845526883319E-3</v>
      </c>
    </row>
    <row r="26" spans="4:7" ht="16.5" thickTop="1" thickBot="1" x14ac:dyDescent="0.3">
      <c r="D26" s="13" t="s">
        <v>140</v>
      </c>
      <c r="E26" s="11">
        <v>0.38039214915386088</v>
      </c>
      <c r="F26" s="9">
        <v>0.38217781067221751</v>
      </c>
      <c r="G26" s="11">
        <v>0.11891866556283549</v>
      </c>
    </row>
    <row r="27" spans="4:7" ht="16.5" thickTop="1" thickBot="1" x14ac:dyDescent="0.3">
      <c r="D27" s="13" t="s">
        <v>141</v>
      </c>
      <c r="E27" s="11">
        <v>6.286209790980918E-3</v>
      </c>
      <c r="F27" s="9">
        <v>8.2797131039048788E-3</v>
      </c>
      <c r="G27" s="11">
        <v>3.9680679388609053E-3</v>
      </c>
    </row>
    <row r="28" spans="4:7" ht="16.5" thickTop="1" thickBot="1" x14ac:dyDescent="0.3">
      <c r="D28" s="13" t="s">
        <v>142</v>
      </c>
      <c r="E28" s="11">
        <v>2.0222146011363318</v>
      </c>
      <c r="F28" s="9">
        <v>2.0222146011363318</v>
      </c>
      <c r="G28" s="11">
        <v>2.0222146011363318</v>
      </c>
    </row>
    <row r="29" spans="4:7" ht="16.5" thickTop="1" thickBot="1" x14ac:dyDescent="0.3">
      <c r="D29" s="14" t="s">
        <v>143</v>
      </c>
      <c r="E29" s="12">
        <v>1.6340239762706159</v>
      </c>
      <c r="F29" s="10">
        <v>1.546760190969473</v>
      </c>
      <c r="G29" s="12">
        <v>2.7004611818505309</v>
      </c>
    </row>
    <row r="30" spans="4:7" ht="15.75" thickTop="1" x14ac:dyDescent="0.25"/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F3AD-E278-484C-AF75-5DE3D7FCC219}">
  <dimension ref="A1:B24"/>
  <sheetViews>
    <sheetView tabSelected="1" workbookViewId="0">
      <selection activeCell="H27" sqref="H27"/>
    </sheetView>
  </sheetViews>
  <sheetFormatPr defaultRowHeight="15" x14ac:dyDescent="0.25"/>
  <sheetData>
    <row r="1" spans="1:2" x14ac:dyDescent="0.25">
      <c r="A1" t="s">
        <v>189</v>
      </c>
      <c r="B1" s="21" t="s">
        <v>165</v>
      </c>
    </row>
    <row r="2" spans="1:2" x14ac:dyDescent="0.25">
      <c r="A2" t="s">
        <v>190</v>
      </c>
      <c r="B2" s="22" t="s">
        <v>166</v>
      </c>
    </row>
    <row r="3" spans="1:2" x14ac:dyDescent="0.25">
      <c r="A3" t="s">
        <v>191</v>
      </c>
      <c r="B3" s="23" t="s">
        <v>167</v>
      </c>
    </row>
    <row r="4" spans="1:2" x14ac:dyDescent="0.25">
      <c r="A4" t="s">
        <v>192</v>
      </c>
      <c r="B4" s="22" t="s">
        <v>168</v>
      </c>
    </row>
    <row r="5" spans="1:2" x14ac:dyDescent="0.25">
      <c r="A5" t="s">
        <v>193</v>
      </c>
      <c r="B5" s="23" t="s">
        <v>169</v>
      </c>
    </row>
    <row r="6" spans="1:2" x14ac:dyDescent="0.25">
      <c r="A6" t="s">
        <v>194</v>
      </c>
      <c r="B6" s="22" t="s">
        <v>170</v>
      </c>
    </row>
    <row r="7" spans="1:2" x14ac:dyDescent="0.25">
      <c r="A7" t="s">
        <v>195</v>
      </c>
      <c r="B7" s="21" t="s">
        <v>171</v>
      </c>
    </row>
    <row r="8" spans="1:2" x14ac:dyDescent="0.25">
      <c r="A8" t="s">
        <v>196</v>
      </c>
      <c r="B8" s="22" t="s">
        <v>172</v>
      </c>
    </row>
    <row r="9" spans="1:2" x14ac:dyDescent="0.25">
      <c r="A9" t="s">
        <v>197</v>
      </c>
      <c r="B9" s="21" t="s">
        <v>173</v>
      </c>
    </row>
    <row r="10" spans="1:2" x14ac:dyDescent="0.25">
      <c r="A10" t="s">
        <v>198</v>
      </c>
      <c r="B10" s="21" t="s">
        <v>174</v>
      </c>
    </row>
    <row r="11" spans="1:2" x14ac:dyDescent="0.25">
      <c r="A11" t="s">
        <v>199</v>
      </c>
      <c r="B11" s="21" t="s">
        <v>175</v>
      </c>
    </row>
    <row r="12" spans="1:2" x14ac:dyDescent="0.25">
      <c r="A12" t="s">
        <v>200</v>
      </c>
      <c r="B12" s="21" t="s">
        <v>188</v>
      </c>
    </row>
    <row r="13" spans="1:2" x14ac:dyDescent="0.25">
      <c r="A13" t="s">
        <v>201</v>
      </c>
      <c r="B13" s="22" t="s">
        <v>176</v>
      </c>
    </row>
    <row r="14" spans="1:2" x14ac:dyDescent="0.25">
      <c r="A14" t="s">
        <v>202</v>
      </c>
      <c r="B14" s="23" t="s">
        <v>177</v>
      </c>
    </row>
    <row r="15" spans="1:2" x14ac:dyDescent="0.25">
      <c r="A15" t="s">
        <v>203</v>
      </c>
      <c r="B15" s="23" t="s">
        <v>178</v>
      </c>
    </row>
    <row r="16" spans="1:2" x14ac:dyDescent="0.25">
      <c r="A16" t="s">
        <v>204</v>
      </c>
      <c r="B16" s="21" t="s">
        <v>179</v>
      </c>
    </row>
    <row r="17" spans="1:2" x14ac:dyDescent="0.25">
      <c r="A17" t="s">
        <v>205</v>
      </c>
      <c r="B17" s="22" t="s">
        <v>180</v>
      </c>
    </row>
    <row r="18" spans="1:2" x14ac:dyDescent="0.25">
      <c r="A18" t="s">
        <v>206</v>
      </c>
      <c r="B18" s="21" t="s">
        <v>181</v>
      </c>
    </row>
    <row r="19" spans="1:2" x14ac:dyDescent="0.25">
      <c r="A19" t="s">
        <v>207</v>
      </c>
      <c r="B19" s="21" t="s">
        <v>182</v>
      </c>
    </row>
    <row r="20" spans="1:2" x14ac:dyDescent="0.25">
      <c r="A20" t="s">
        <v>208</v>
      </c>
      <c r="B20" s="21" t="s">
        <v>183</v>
      </c>
    </row>
    <row r="21" spans="1:2" x14ac:dyDescent="0.25">
      <c r="A21" t="s">
        <v>209</v>
      </c>
      <c r="B21" s="21" t="s">
        <v>184</v>
      </c>
    </row>
    <row r="22" spans="1:2" x14ac:dyDescent="0.25">
      <c r="A22" t="s">
        <v>210</v>
      </c>
      <c r="B22" s="21" t="s">
        <v>185</v>
      </c>
    </row>
    <row r="23" spans="1:2" x14ac:dyDescent="0.25">
      <c r="A23" t="s">
        <v>211</v>
      </c>
      <c r="B23" s="24" t="s">
        <v>186</v>
      </c>
    </row>
    <row r="24" spans="1:2" x14ac:dyDescent="0.25">
      <c r="A24" t="s">
        <v>212</v>
      </c>
      <c r="B24" s="21" t="s">
        <v>187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Sheet1</vt:lpstr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samed arslan</dc:creator>
  <cp:lastModifiedBy>samed arslan</cp:lastModifiedBy>
  <dcterms:created xsi:type="dcterms:W3CDTF">2022-04-09T15:23:42Z</dcterms:created>
  <dcterms:modified xsi:type="dcterms:W3CDTF">2022-04-11T10:52:39Z</dcterms:modified>
</cp:coreProperties>
</file>