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nisarg/Desktop/"/>
    </mc:Choice>
  </mc:AlternateContent>
  <xr:revisionPtr revIDLastSave="0" documentId="13_ncr:1_{5E744FBF-18D6-2F42-8DC3-F26CF2CBE163}" xr6:coauthVersionLast="47" xr6:coauthVersionMax="47" xr10:uidLastSave="{00000000-0000-0000-0000-000000000000}"/>
  <bookViews>
    <workbookView xWindow="0" yWindow="740" windowWidth="29400" windowHeight="18380" activeTab="2" xr2:uid="{23FC52C3-9B1C-6941-A10A-E5527EC78381}"/>
  </bookViews>
  <sheets>
    <sheet name="Smells" sheetId="1" r:id="rId1"/>
    <sheet name="DesignSmellsResolved" sheetId="2" r:id="rId2"/>
    <sheet name="ImplementationSmellsResolved" sheetId="4" r:id="rId3"/>
    <sheet name="TestSmellResolved" sheetId="5" r:id="rId4"/>
    <sheet name="ArchitectureSmellsResolved"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1" l="1"/>
  <c r="H92" i="4"/>
</calcChain>
</file>

<file path=xl/sharedStrings.xml><?xml version="1.0" encoding="utf-8"?>
<sst xmlns="http://schemas.openxmlformats.org/spreadsheetml/2006/main" count="1003" uniqueCount="251">
  <si>
    <t>Architecture Smell</t>
  </si>
  <si>
    <t>Design Smell</t>
  </si>
  <si>
    <t>Implementation Smell</t>
  </si>
  <si>
    <t>Test Smell</t>
  </si>
  <si>
    <t>Total in starting</t>
  </si>
  <si>
    <t>Resolved</t>
  </si>
  <si>
    <t>Remaning</t>
  </si>
  <si>
    <t>Project Name</t>
  </si>
  <si>
    <t>Package Name</t>
  </si>
  <si>
    <t>Type Name</t>
  </si>
  <si>
    <t>Cause of the Smell</t>
  </si>
  <si>
    <t>Reason</t>
  </si>
  <si>
    <t>Group12</t>
  </si>
  <si>
    <t>com.taim.conduire.controller</t>
  </si>
  <si>
    <t>No</t>
  </si>
  <si>
    <t>UserController</t>
  </si>
  <si>
    <t>UserRepoController</t>
  </si>
  <si>
    <t>UserRepoInsightsController</t>
  </si>
  <si>
    <t>com.taim.conduire.domain</t>
  </si>
  <si>
    <t>RepoData</t>
  </si>
  <si>
    <t>UserData</t>
  </si>
  <si>
    <t>com.taim.conduire.dto</t>
  </si>
  <si>
    <t>LLMResponse</t>
  </si>
  <si>
    <t>Unnecessary Abstraction</t>
  </si>
  <si>
    <t>com.taim.conduire.config</t>
  </si>
  <si>
    <t>LLMConfig</t>
  </si>
  <si>
    <t>OauthRunner</t>
  </si>
  <si>
    <t>Message</t>
  </si>
  <si>
    <t>com.taim.conduire.service.impl</t>
  </si>
  <si>
    <t>Feature Concentration</t>
  </si>
  <si>
    <t>The tool detected the smell in this component because the component realizes more than one architectural concern/feature. Independent sets of related classes within this component are: [UserDataServiceImplTest; UserDataServiceImpl]; [RepoDataServiceImplTest; RepoDataServiceImpl]; [InsightsServiceImpl; ChatGPTServiceImpl]; [JSONUtilsImpl]; [LLMServiceImpl]. LCC (Lack of Component Cohesion) = 0.63</t>
  </si>
  <si>
    <t>com.taim.conduire.service</t>
  </si>
  <si>
    <t>Unstable Dependency</t>
  </si>
  <si>
    <t>The tool detected the smell in this component because this component depends on other components that are less stable than itself. This component depends on following less stable component(s): com.taim.conduire.service.impl</t>
  </si>
  <si>
    <t>The tool detected the smell in this component because the component realizes more than one architectural concern/feature. Independent sets of related classes within this component are: [InsightsServiceTest; UserDataService; RepoDataService]; [ChatGPTService]; [LLMService]; [JSONUtils]; [InsightsService]. LCC (Lack of Component Cohesion) = 0.71</t>
  </si>
  <si>
    <t>Cyclic Dependency</t>
  </si>
  <si>
    <t>The tool detected the smell in this component because this component participates in a cyclic dependency. The participating components in the cycle are: com.taim.conduire.service; com.taim.conduire.service.impl; com.taim.conduire.service</t>
  </si>
  <si>
    <t>The tool detected the smell in this component because this component participates in a cyclic dependency. The participating components in the cycle are: com.taim.conduire.controller; com.taim.conduire.service; com.taim.conduire.service.impl; com.taim.conduire.controller</t>
  </si>
  <si>
    <t>Method Name</t>
  </si>
  <si>
    <t>Method start line no</t>
  </si>
  <si>
    <t>UserDataServiceImplTest</t>
  </si>
  <si>
    <t>testFindByGithubUserId</t>
  </si>
  <si>
    <t>Magic Number</t>
  </si>
  <si>
    <t>The method contains a magic number: 123</t>
  </si>
  <si>
    <t>RepoDataServiceImplTest</t>
  </si>
  <si>
    <t>testFindByGithubRepoId_Negative</t>
  </si>
  <si>
    <t>The method contains a magic number: 2</t>
  </si>
  <si>
    <t>testFindByUserId_Positive</t>
  </si>
  <si>
    <t>testFindByUserId_Negative</t>
  </si>
  <si>
    <t>The method contains a magic number: 456</t>
  </si>
  <si>
    <t>testGetRepoData_Negative</t>
  </si>
  <si>
    <t>Long Statement</t>
  </si>
  <si>
    <t>The length of the statement "when(restTemplate.exchange(anyString()`any()`any()`eq(String.class))).thenThrow(new HttpClientErrorException(HttpStatus.NOT_FOUND));" is 132.</t>
  </si>
  <si>
    <t>testGetRepositoryLanguages_Positive</t>
  </si>
  <si>
    <t>The length of the statement "when(restTemplate.exchange(anyString()`eq(HttpMethod.GET)`any(HttpEntity.class)`eq(Map.class))).thenReturn(responseEntity);" is 123.</t>
  </si>
  <si>
    <t>The method contains a magic number: 100</t>
  </si>
  <si>
    <t>testGetRepositoryLanguages_Negative</t>
  </si>
  <si>
    <t>testGetParentRepo_Positive</t>
  </si>
  <si>
    <t>The length of the statement "when(restTemplate.exchange(anyString()`eq(HttpMethod.GET)`any(HttpEntity.class)`eq(String.class))).thenReturn(responseEntity);" is 126.</t>
  </si>
  <si>
    <t>testGetRepoLOC_Positive</t>
  </si>
  <si>
    <t>The method contains a magic number: 1000</t>
  </si>
  <si>
    <t>testGetRepoContributors_Positive</t>
  </si>
  <si>
    <t>The length of the statement "when(restTemplate.exchange(anyString()`eq(HttpMethod.GET)`any(HttpEntity.class)`eq(List.class))).thenReturn(responseEntity);" is 124.</t>
  </si>
  <si>
    <t>The method contains a magic number: 10</t>
  </si>
  <si>
    <t>The method contains a magic number: 15</t>
  </si>
  <si>
    <t>RepoDataServiceImpl</t>
  </si>
  <si>
    <t>getRepoData</t>
  </si>
  <si>
    <t>The length of the statement "ResponseEntity&lt;String&gt; response=restTemplate.exchange(userRepoApiUrl`HttpMethod.GET`getAllHeadersEntity(userData.getUserAccessToken())`String.class);" is 149.</t>
  </si>
  <si>
    <t>getRepositoryLanguages</t>
  </si>
  <si>
    <t>The length of the statement "ResponseEntity&lt;Map&gt; response=restTemplate.exchange(repoLanguagesAPIURL`HttpMethod.GET`getAllHeadersEntity(userData.getUserAccessToken())`Map.class);" is 148.</t>
  </si>
  <si>
    <t>getRepositoryPRs</t>
  </si>
  <si>
    <t>The length of the statement "ResponseEntity&lt;String&gt; response=restTemplate.exchange(repoPRApiURL`HttpMethod.GET`getAllHeadersEntity(userData.getUserAccessToken())`String.class);" is 147.</t>
  </si>
  <si>
    <t>getRepositoryForksCount</t>
  </si>
  <si>
    <t>The length of the statement "ResponseEntity&lt;String&gt; response=restTemplate.exchange(parenRepoApiURL`HttpMethod.GET`getAllHeadersEntity(userData.getUserAccessToken())`String.class);" is 150.</t>
  </si>
  <si>
    <t>getParentRepo</t>
  </si>
  <si>
    <t>The length of the statement "ResponseEntity&lt;String&gt; response=restTemplate.exchange(repoURL`HttpMethod.GET`getAllHeadersEntity(userData.getUserAccessToken())`String.class);" is 142.</t>
  </si>
  <si>
    <t>getRepoContributors</t>
  </si>
  <si>
    <t>The length of the statement "ResponseEntity&lt;List&gt; response=restTemplate.exchange(apiUrl`HttpMethod.GET`getAllHeadersEntity(userData.getUserAccessToken())`List.class);" is 137.</t>
  </si>
  <si>
    <t>dumpRepoData</t>
  </si>
  <si>
    <t>The length of the statement "repoData.setDefaultBranch(!repoObject.get("default_branch").isJsonNull() ? repoObject.get("default_branch").getAsString() : "");" is 128.</t>
  </si>
  <si>
    <t>InsightsServiceImpl</t>
  </si>
  <si>
    <t>getCommonCodeMistakesInsights</t>
  </si>
  <si>
    <t>The length of the statement "String commonCodeMistakesPrompt="These are open PR review comments by the reviewer:" + reviewerComments.toString() + "\n."+ "Can you give me some insights of Common code mistakes based upon these comments.\n"+ "Please consider yourself as a Business Analyst and write in Technical English.\n"+ "And please frame it as if you are writing this response in &lt;p&gt;&lt;/p&gt; tag of html so to make sure its properly formatted "+ "using html and shown to user. Make sure you break it into most important points and limit it to only 5 points "+ "and highlight your reasoning. And Format the response in HTML tags and use Bootstrap classes for better readability";" is 648.</t>
  </si>
  <si>
    <t>getDevPRCode</t>
  </si>
  <si>
    <t>The length of the statement "ResponseEntity&lt;String&gt; response=restTemplate.exchange(repoPRDataURL`HttpMethod.GET`getAllHeadersEntity(userData.getUserAccessToken())`String.class);" is 148.</t>
  </si>
  <si>
    <t>The length of the statement "ResponseEntity&lt;String&gt; responseDiffCode=restTemplate.exchange(diffCodeUrl`HttpMethod.GET`getAllHeadersEntity(userData.getUserAccessToken())`String.class);" is 154.</t>
  </si>
  <si>
    <t>getInsightsFromPromptAndDevPRCode</t>
  </si>
  <si>
    <t>The length of the statement "devAndPRCodeWithLimitString=devAndPRCode.entrySet().stream().limit(3).map(entry -&gt; entry.getKey() + "=" + entry.getValue()).collect(Collectors.joining("` "`"{"`"}"));" is 166.</t>
  </si>
  <si>
    <t>The method contains a magic number: 3</t>
  </si>
  <si>
    <t>getCodeQualityEnhancementsInsights</t>
  </si>
  <si>
    <t>Long Identifier</t>
  </si>
  <si>
    <t>The length of the identifier codeQualityEnhancementInsightPrompt is 35.</t>
  </si>
  <si>
    <t>The length of the identifier codeQualityEnhancementInsightString is 35.</t>
  </si>
  <si>
    <t>The length of the statement "String codeQualityEnhancementInsightString=getInsightsFromPromptAndDevPRCode(devAndPRCode`codeQualityEnhancementInsightPrompt);" is 127.</t>
  </si>
  <si>
    <t>getCodeQualityEnhancementInsightLLMPrompt</t>
  </si>
  <si>
    <t>The length of the statement "String codeQualityEnhancementInsightPrompt="The provided string is a map with \n" + "developers as key and value with list of 2 strings where\n" + "First string is the Title of the PR` and second string is the PR Code.\n"+ "Based on different criteria: Readability` Performance` Correctness` Scalability\n"+ "Can give a some Code improvements suggestions/comments and\n"+ "A score for each criteria from 0 to 5 as I want to show it in a visual graph format\n"+ "please mention for all 4 criteria (Readability` Performance` Correctness` Scalability) even if you don't find them you can score them as 0 if not found.\n"+ "and make your response in JSON Array format\n"+ "Generate a JSON array with the following pattern:\n"+ "[\n"+ " {\n"+ " \"developer\": \"&lt;developer name&gt;\"`\n"+ " \"pr_title\": \"&lt;pr title&gt;\"`\n"+ " \"code_improvements\": [&lt;suggestion1&gt;` &lt;suggestion2&gt;` &lt;suggestion3&gt;]`\n"+ " \"score\": [&lt;score1&gt;` &lt;score2&gt;` &lt;score3&gt;` &lt;score4&gt;]`\n"+ " \"criteria\": [\"&lt;criterion1&gt;\"` \"&lt;criterion2&gt;\"` \"&lt;criterion3&gt;\"` \"&lt;criterion4&gt;\"]\n"+ " }`\n"+ "]\n"+ "Keep the score and criteria in the same order so later on it can be fetched.\n\n";" is 1144.</t>
  </si>
  <si>
    <t>getBugDetectionInApplicationFlowInsights</t>
  </si>
  <si>
    <t>The length of the identifier bugDetectionInApplicationFlowInsightPrompt is 42.</t>
  </si>
  <si>
    <t>The length of the identifier bugDetectionInApplicationFlowInsightString is 42.</t>
  </si>
  <si>
    <t>The length of the statement "String bugDetectionInApplicationFlowInsightString=getInsightsFromPromptAndDevPRCode(devAndPRCode`bugDetectionInApplicationFlowInsightPrompt);" is 141.</t>
  </si>
  <si>
    <t>getBugDetectionInApplicationFlowInsightLLMPrompt</t>
  </si>
  <si>
    <t>The length of the statement "String bugDetectionInApplicationFlowInsightPrompt="The provided string is a map with \n" + "developers as key and value with list of 2 strings where\n" + "First string is the Title of the PR` and second string is the PR Code.\n"+ "I want you to conduct bug detection to find unexpected bugs being introduced by pushed code in the application flows.\n"+ "and I want you to display actionable recommendations for resolving these bugs.\n"+ "Also` I want you to display alerts if this PR is introducing any bug in the application's major flows."+ "and make your response in JSON Array format\n"+ "Generate a JSON Array with the following pattern:\n"+ "[\n"+ " {\n"+ " \"developer\": \"&lt;developer_name&gt;\"`\n"+ " \"pr_title\": \"&lt;title_string&gt;\"`\n"+ " \"bugs\": [\n"+ " {\n"+ " \"file_location\": \"&lt;file_name_with_extension&gt;\"`\n"+ " \"code_in_file\": \"&lt;code_string&gt;\"`\n"+ " \"issue\": \"&lt;issue_string&gt;\"`\n"+ " \"recommendation\": [\"&lt;recommendation1&gt;\"` \"&lt;recommendation2&gt;\"` \"&lt;recommendation3&gt;\"` \"&lt;recommendation4&gt;\"]\n"+ " }\n"+ " ]`\n"+ " \"alerts\": [\"&lt;alert1&gt;\"` \"&lt;alert2&gt;\"` \"&lt;alert3&gt;\"` \"&lt;alert4&gt;\"]`\n"+ " \"general_recommendation\": [\"&lt;general_recommendation1&gt;\"` \"&lt;general_recommendation2&gt;\"` \"&lt;general_recommendation3&gt;\"` \"&lt;general_recommendation4&gt;\"]\n"+ " }\n"+ "]";" is 1291.</t>
  </si>
  <si>
    <t>getCustomCodeLintingInsights</t>
  </si>
  <si>
    <t>The length of the identifier getCustomCodeLintingInsightPrompt is 33.</t>
  </si>
  <si>
    <t>The length of the identifier getCustomCodeLintingInsightString is 33.</t>
  </si>
  <si>
    <t>The length of the statement "String getCustomCodeLintingInsightString=getInsightsFromPromptAndDevPRCode(devAndPRCode`getCustomCodeLintingInsightPrompt);" is 123.</t>
  </si>
  <si>
    <t>getCustomCodeLintingInsightLLMPrompt</t>
  </si>
  <si>
    <t>The length of the statement "String getCustomCodeLintingInsightPrompt="The provided string is a map with \n" + "developers as key and value with list of 2 strings where\n" + "First string is the Title of the PR` and second string is the PR Code.\n"+ "Linting Check Criteria: Syntax Errors` Code Standards Adherence` Code Smells` Security Checks.\n"+ "I want you to conduct linting check based on the above mentioned criteria to find out whether the Linting rules are followed by pushed code.\n"+ "and I want you to display actionable recommendations for improving the Linting Standards.\n"+ "and make your response in JSON Array format\n"+ "Generate a JSON Array with the following pattern:\n"+ "[\n"+ " {\n"+ " \"developer\": \"&lt;developer_name&gt;\"`\n"+ " \"pr_title\": \"&lt;title_string&gt;\"`\n"+ " \"follows_linting\": \"&lt;true or false&gt;\"`\n"+ " \"linting_comments\": [&lt;linting_comment1&gt;` &lt;linting_comment2&gt;` &lt;linting_comment3&gt;]`\n"+ " }\n"+ "]";" is 914.</t>
  </si>
  <si>
    <t>ChatGPTServiceImpl</t>
  </si>
  <si>
    <t>chat</t>
  </si>
  <si>
    <t>Complex Conditional</t>
  </si>
  <si>
    <t>The conditional expression response == null || response.getChoices() == null || response.getChoices().isEmpty() is complex.</t>
  </si>
  <si>
    <t>LLMServiceImpl</t>
  </si>
  <si>
    <t>getRepositoryCodeFrequency</t>
  </si>
  <si>
    <t>The length of the statement "List&lt;List&lt;Integer&gt;&gt; codeFrequencyStats=objectMapper.readValue(apiResponse`objectMapper.getTypeFactory().constructCollectionType(List.class`List.class));" is 152.</t>
  </si>
  <si>
    <t>getRepositoryPunchCard</t>
  </si>
  <si>
    <t>The length of the statement "List&lt;List&lt;Integer&gt;&gt; repoPunchCard=objectMapper.readValue(apiResponse`objectMapper.getTypeFactory().constructCollectionType(List.class`List.class));" is 147.</t>
  </si>
  <si>
    <t>getRepositoryPunchCardtest</t>
  </si>
  <si>
    <t>generatePieChart</t>
  </si>
  <si>
    <t>The method contains a magic number: 400</t>
  </si>
  <si>
    <t>The method contains a magic number: 300</t>
  </si>
  <si>
    <t>generateBarChart</t>
  </si>
  <si>
    <t>The length of the statement "JFreeChart chart=ChartFactory.createBarChart("Contributions of each developer"`"Contributor"`"Contributions"`dataset`PlotOrientation.VERTICAL`false`true`false);" is 160.</t>
  </si>
  <si>
    <t>computeWeeklyCommits</t>
  </si>
  <si>
    <t>Complex Method</t>
  </si>
  <si>
    <t>Cyclomatic complexity of the method is 9</t>
  </si>
  <si>
    <t>The method contains a magic number: 7</t>
  </si>
  <si>
    <t>The method contains a magic number: 23</t>
  </si>
  <si>
    <t>The method contains a magic number: 46</t>
  </si>
  <si>
    <t>The method contains a magic number: 69</t>
  </si>
  <si>
    <t>The method contains a magic number: 92</t>
  </si>
  <si>
    <t>The method contains a magic number: 115</t>
  </si>
  <si>
    <t>The method contains a magic number: 138</t>
  </si>
  <si>
    <t>The method contains a magic number: 161</t>
  </si>
  <si>
    <t>InsightsServiceTest</t>
  </si>
  <si>
    <t>testGetRepositoryReviewComments_SuccessfulCall_ReturnsReviewerComments</t>
  </si>
  <si>
    <t>The length of the statement "ResponseEntity&lt;String&gt; prReviewResponse=new ResponseEntity&lt;&gt;("[{\"user\": {\"login\":\"reviewer1\"}` \"body\":\"comment1\"}` {\"user\": {\"login\":\"reviewer2\"}` \"body\":\"comment2\"}]"`HttpStatus.OK);" is 203.</t>
  </si>
  <si>
    <t>testGetRepositoryReviewComments_ForkedRepo_ReturnsReviewerCommentsFromSource</t>
  </si>
  <si>
    <t>The length of the statement "ResponseEntity&lt;String&gt; repoResponse=new ResponseEntity&lt;&gt;("{ \"fork\": true` \"source\": { \"url\": \"" + sourceRepoUrl + "\" } }"`HttpStatus.OK);" is 145.</t>
  </si>
  <si>
    <t>The length of the statement "ResponseEntity&lt;String&gt; prReviewResponse=new ResponseEntity&lt;&gt;("[{\"user\": {\"login\":\"reviewer3\"}` \"body\":\"comment3\"}]"`HttpStatus.OK);" is 141.</t>
  </si>
  <si>
    <t>testGetRepositoryReviewComments_EmptyResponse_ReturnsEmptyMap</t>
  </si>
  <si>
    <t>configure</t>
  </si>
  <si>
    <t>The length of the statement "http.authorizeRequests(a -&gt; a.antMatchers("/"`"/error"`"/webjars/**"`"/static/**"`"/LLMDemo").permitAll().anyRequest().authenticated()).exceptionHandling(e -&gt; e.authenticationEntryPoint(new HttpStatusEntryPoint(HttpStatus.UNAUTHORIZED))).csrf(c -&gt; c.csrfTokenRepository(CookieCsrfTokenRepository.withHttpOnlyFalse())).logout(l -&gt; l.logoutSuccessUrl("/").permitAll()).oauth2Login().loginPage("/").userInfoEndpoint().and().defaultSuccessUrl("/users").failureHandler(new SimpleUrlAuthenticationFailureHandler()).successHandler(new SimpleUrlAuthenticationSuccessHandler());" is 569.</t>
  </si>
  <si>
    <t>WebConfig</t>
  </si>
  <si>
    <t>addResourceHandlers</t>
  </si>
  <si>
    <t>The length of the statement "registry.addResourceHandler("/static/**").addResourceLocations("classpath:/static/").setCachePeriod(3600).resourceChain(true);" is 126.</t>
  </si>
  <si>
    <t>The method contains a magic number: 3600</t>
  </si>
  <si>
    <t>configureContentNegotiation</t>
  </si>
  <si>
    <t>The length of the statement "configurer.defaultContentType(MediaType.TEXT_HTML).mediaType("html"`MediaType.TEXT_HTML).mediaType("css"`MediaType.valueOf("text/css")).mediaType("js"`MediaType.valueOf("application/javascript"));" is 196.</t>
  </si>
  <si>
    <t>getCustomCodeLintingInsightInsights</t>
  </si>
  <si>
    <t>The length of the identifier customCodeLintingInsightString is 30.</t>
  </si>
  <si>
    <t>getTestCaseMinimizationInsights</t>
  </si>
  <si>
    <t>The length of the identifier getTestCaseMinimizationInsightString is 36.</t>
  </si>
  <si>
    <t>com.taim.conduire.service.common</t>
  </si>
  <si>
    <t>CommonHelper</t>
  </si>
  <si>
    <t>getDiffYears</t>
  </si>
  <si>
    <t>The conditional expression a.get(Calendar.MONTH) &gt; b.get(Calendar.MONTH) || (a.get(Calendar.MONTH) == b.get(Calendar.MONTH) &amp;&amp; a.get(Calendar.DATE) &gt; b.get(Calendar.DATE)) is complex.</t>
  </si>
  <si>
    <t>The length of the statement "if (a.get(Calendar.MONTH) &gt; b.get(Calendar.MONTH) || (a.get(Calendar.MONTH) == b.get(Calendar.MONTH) &amp;&amp; a.get(Calendar.DATE) &gt; b.get(Calendar.DATE))) {" is 151.</t>
  </si>
  <si>
    <t>com.taim.conduire</t>
  </si>
  <si>
    <t>testGetRepoData_Positive</t>
  </si>
  <si>
    <t>Assertion roulette</t>
  </si>
  <si>
    <t>The tool detected the smell in this test method because the test uses multiple assertion in the test. Total number of assertions in the test are: 3</t>
  </si>
  <si>
    <t>Exceptional handling</t>
  </si>
  <si>
    <t>The tool detected the smell in this test method because the test uses try-catch block to assert/fail a check.</t>
  </si>
  <si>
    <t>The tool detected the smell in this test method because the test uses multiple assertion in the test. Total number of assertions in the test are: 2</t>
  </si>
  <si>
    <t>testGetParentRepo_Negative</t>
  </si>
  <si>
    <t>The tool detected the smell in this test method because the test uses multiple assertion in the test. Total number of assertions in the test are: 6</t>
  </si>
  <si>
    <t>testGetAllHeadersEntity</t>
  </si>
  <si>
    <t>testShowAvailableAPIHits</t>
  </si>
  <si>
    <t>LlmBasedInsightsMiningApplication</t>
  </si>
  <si>
    <t>Unutilized Abstraction</t>
  </si>
  <si>
    <t>The tool detected the smell in this class because this class is potentially unused. (Please ignore the smell if the reported class is auto-generated and/or used to serve a specific known purpose.)</t>
  </si>
  <si>
    <t>JSONUtilsImpl</t>
  </si>
  <si>
    <t>InsightsService</t>
  </si>
  <si>
    <t>The tool detected the smell in this class because the class contains only a few data members without any method implementation</t>
  </si>
  <si>
    <t>LLMResponse.Choice</t>
  </si>
  <si>
    <t>com.taim.conduire.constants</t>
  </si>
  <si>
    <t>ConstantCodes</t>
  </si>
  <si>
    <t>Deficient Encapsulation</t>
  </si>
  <si>
    <t>The tool detected the smell in this class because the class exposes fields belonging to it with public accessibility. Following fields are declared with public accessiblity: GITHUB_API_URL; GITHUB_USERS; GITHUB_REPOS; GITHUB_LANG; GITHUB_PULLS; GITHUB_COMMENTS; CODETABS_CLOC_API_URL; LLM_TOKEN_LIMIT; COLLAB_ANALYSIS_FILES_PATH</t>
  </si>
  <si>
    <t>Broken Modularization</t>
  </si>
  <si>
    <t>The tool detected the smell in this class because it contains only data members without any method implementation. Following fields are declared in this class: GITHUB_API_URL; GITHUB_USERS; GITHUB_REPOS; GITHUB_LANG; GITHUB_PULLS; GITHUB_COMMENTS; CODETABS_CLOC_API_URL; LLM_TOKEN_LIMIT; COLLAB_ANALYSIS_FILES_PATH</t>
  </si>
  <si>
    <t>LoginController</t>
  </si>
  <si>
    <t>com.taim.conduire.model</t>
  </si>
  <si>
    <t>ApiResponse</t>
  </si>
  <si>
    <t>CodeFrequencyStat</t>
  </si>
  <si>
    <t>AbstractService</t>
  </si>
  <si>
    <t>The tool detected the smell in this class because it contains only data members without any method implementation. Following fields are declared in this class: serialVersionUID; id; githubUserId; name; userName; userAccessToken; email; accountType; avatarUrl; company; location; bio; twitterUsername; publicRepos; followers; privateOwnedRepos; createdAt; lastVisitedOn; collaborators; visible</t>
  </si>
  <si>
    <t>The tool detected the smell in this class because it contains only data members without any method implementation. Following fields are declared in this class: serialVersionUID; id; githubRepoId; userId; name; description; isPrivate; isFork; size; hasIssues; hasProjects; hasDownloads; hasWiki; forksCount; forks; openIssues; openIssuesCount; defaultBranch; language; repoCreatedAt; repoUpdatedAt; createdAt; updatedAt</t>
  </si>
  <si>
    <t xml:space="preserve">This is the main class file that runs Spring application. </t>
  </si>
  <si>
    <t>This is an interface. There are no methods implementing anything, hence designite detected this as unutilized abstraction.</t>
  </si>
  <si>
    <t>Message class is a simple data container that contains two fields 'role' and 'content'. We have used Lombok annotations which simplifies the code and automatically generates boilerplate for constructors, getters and setters. This makes the method more consice and focuses on its main purpose of holding data.</t>
  </si>
  <si>
    <t>Choice class is a simple data container that contains two fields 'index' and 'message'. We have used Lombok annotations which simplifies the code and automatically generates boilerplate for constructors, getters and setters. This makes the method more consice and focuses on its main purpose of holding data.</t>
  </si>
  <si>
    <t>Because of Lombok annotations, the code becomes very minimalist and because of which the abstractions seems unnecessary. But, that is not the case.</t>
  </si>
  <si>
    <t>The class is rsponsible for creating and configuring a RestTemplate. This RestTemplate instance is customised to include OpenAI API Key. So, it provides a clear and reusable configuration and abstraction is justified for the purpose.</t>
  </si>
  <si>
    <t>It is an interface that has constants that are used across packages. Hence, the tool has detected this smell.</t>
  </si>
  <si>
    <t>The fields are not declared private. Because if it were, there would be a requirement of getters/setters, and building them just for some global variables seemed trivial.</t>
  </si>
  <si>
    <t>It is an interface that has constants that are used across packages. Hence, the class does not have any methods. For this, the tool has detected this smell.</t>
  </si>
  <si>
    <t>This controller provides endpoints for retrieving various information about a user's repository, and it uses injected services to fetch and process the data before responding. So, the abstraction is not unutilized.</t>
  </si>
  <si>
    <t>This controller is responsible for handling OAuth2-authenticated user requests, updating user data in the system, and logging relevant information. The response is the ID of the user data. So, the abstraction is utilized every single when the application runs.</t>
  </si>
  <si>
    <t>This class appears to be responsible for handling requests related to user data and user repositories. It retrieves user data, adds it to the model for rendering a view, and provides an API endpoint for fetching a user's repositories in JSON format. This abstraction is also getting used every single time when application runs.</t>
  </si>
  <si>
    <t>Yes</t>
  </si>
  <si>
    <t>We know that this is a unutilized abstraction, and we're keeping this  just for visibility to the marker.</t>
  </si>
  <si>
    <t>This class represents a JPA entity that corresponds to a "users" table in the database. It encapsulates various attributes related to user data, and Lombok annotations are used to generate boilerplate code for getter, setter, and toString methods. So, the abstraction is not unutilized.</t>
  </si>
  <si>
    <t>This class represents a JPA entity that corresponds to a "user_repos" table in the database. It encapsulates various attributes related to user data, and Lombok annotations are used to generate boilerplate code for getter, setter, and toString methods. So, the abstraction is not unutilized.</t>
  </si>
  <si>
    <t>Declared githubUserId as a constant using the final keyword. This way, the value is named and can be easily changed if needed.</t>
  </si>
  <si>
    <t>Replaced magic number with constant using final keyword.</t>
  </si>
  <si>
    <t>Declared userID as a constant using final keyword.</t>
  </si>
  <si>
    <t>This value is used in assertion statement to check expected and the obtained output. This is not avoidable for now.</t>
  </si>
  <si>
    <t>Using mocks to describe what to do in certain conditions. In this case, the condition is to mock 404 error. Not a long statement.</t>
  </si>
  <si>
    <t>Using mocks to describe what to do in certain conditions. Not a long statement.</t>
  </si>
  <si>
    <t>Putting hardcoded values as a users contributors to test the method. This magic number cant be avoided.</t>
  </si>
  <si>
    <t>It sets various properties of the RepoData object based on the values from the JSON object. It is not a long statement.</t>
  </si>
  <si>
    <t>It is a prompt for the common code mistakes insights.</t>
  </si>
  <si>
    <t xml:space="preserve">It sends an HTTP GET request to the GitHub API to fetch pull request data for the specified repository. </t>
  </si>
  <si>
    <t>It extracts the pull request title and the URL for the associated code changes.</t>
  </si>
  <si>
    <t>Unavoidable long statement.</t>
  </si>
  <si>
    <t>It is used in if condition. Unavoidable magic number.</t>
  </si>
  <si>
    <t>It is trimming the entry set. Not a magic number.</t>
  </si>
  <si>
    <t>Long because it is making it identifying.</t>
  </si>
  <si>
    <t>It is long because identifiers name are long.</t>
  </si>
  <si>
    <t>It is a prompt for the code quality enhancements insights.</t>
  </si>
  <si>
    <t>It is a prompt for the Bug Detection in Application Flow insights.</t>
  </si>
  <si>
    <t>It is a prompt for the Custom Code Linting insights.</t>
  </si>
  <si>
    <t>Only cheking 3 conditions. Not a complex condition.</t>
  </si>
  <si>
    <t>Spliited single statement to declaration and assignment statements.</t>
  </si>
  <si>
    <t>Specifying the width.</t>
  </si>
  <si>
    <t>Specifying the length.</t>
  </si>
  <si>
    <t>Not a long statement. It has multiple parameters for pie chart.</t>
  </si>
  <si>
    <t>Not a long statement. It is API call.</t>
  </si>
  <si>
    <t>Creating dummy Data for mocking the behaviour in test method.</t>
  </si>
  <si>
    <t>Not changing. It might introduce new bugs and application might crash.</t>
  </si>
  <si>
    <t>Not chaning it as it specifies certain amoun of time that we need.</t>
  </si>
  <si>
    <t>Introduced local variables for each condition ---&gt; Composition</t>
  </si>
  <si>
    <t>It asserts different values based on different conditions.</t>
  </si>
  <si>
    <t>We need exceptions of HTTP requests for the test.</t>
  </si>
  <si>
    <t>Our major features contains different types of insights from the LLM. So, to pack all the class files inside one package, we did this.</t>
  </si>
  <si>
    <t>This is basically the parent package of impl mentioned in the first row here.</t>
  </si>
  <si>
    <t>Not chaning this because fixing it might crash the application at this stage.</t>
  </si>
  <si>
    <t>This class file is used when interacting with LLM for parsing Json objects. This is not unutilised abstraction.</t>
  </si>
  <si>
    <t>This class file is responsible for handling HTML, CSS, and Javascript components after the program is started. Not an unutilised abstraction.</t>
  </si>
  <si>
    <t xml:space="preserve">It is an interface and it is used in at different service class files. </t>
  </si>
  <si>
    <t>It is not a long statement. It is just a API request call with specified conditions.</t>
  </si>
  <si>
    <t>These multiple assertions are because of different types of UserData that might be fetched. Since we're testing one single functionality here, there are multiple assert statements.</t>
  </si>
  <si>
    <t>-</t>
  </si>
  <si>
    <t>One of the assertion was trivial that was only for parentRepo.</t>
  </si>
  <si>
    <t>One of the assertion was trivial. Have removed that.</t>
  </si>
  <si>
    <t>These multiple assertions are because of different types of Headers that might be fetched. Since we're testing one single functionality here, there are multiple assert statements.</t>
  </si>
  <si>
    <t>Combined those assertions.</t>
  </si>
  <si>
    <t>These multiple assertions are because of different comments of a user that might be fetched. Since we're testing one single functionality here, there are multiple assert statements.</t>
  </si>
  <si>
    <t>Fixed the nested while loop with magic numbers.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</si>
</sst>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8"/>
      <name val="Calibri"/>
      <family val="2"/>
      <scheme val="minor"/>
    </font>
    <font>
      <sz val="12"/>
      <color rgb="FF000000"/>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1" fillId="0" borderId="0" xfId="0" applyFont="1" applyAlignment="1">
      <alignment horizontal="center"/>
    </xf>
    <xf numFmtId="0" fontId="3" fillId="0" borderId="0" xfId="0" applyFont="1"/>
    <xf numFmtId="0" fontId="0" fillId="0" borderId="0" xfId="0" applyFon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24840-070D-8444-8012-2DD3C1657674}">
  <dimension ref="A1:E4"/>
  <sheetViews>
    <sheetView zoomScale="120" zoomScaleNormal="120" workbookViewId="0">
      <selection activeCell="E5" sqref="E5"/>
    </sheetView>
  </sheetViews>
  <sheetFormatPr baseColWidth="10" defaultColWidth="8.83203125" defaultRowHeight="16" x14ac:dyDescent="0.2"/>
  <cols>
    <col min="1" max="1" width="13.33203125" bestFit="1" customWidth="1"/>
    <col min="2" max="2" width="17.1640625" customWidth="1"/>
    <col min="3" max="3" width="18.83203125" customWidth="1"/>
    <col min="4" max="4" width="21" customWidth="1"/>
    <col min="5" max="5" width="11.5" customWidth="1"/>
  </cols>
  <sheetData>
    <row r="1" spans="1:5" x14ac:dyDescent="0.2">
      <c r="B1" t="s">
        <v>0</v>
      </c>
      <c r="C1" t="s">
        <v>1</v>
      </c>
      <c r="D1" t="s">
        <v>2</v>
      </c>
      <c r="E1" t="s">
        <v>3</v>
      </c>
    </row>
    <row r="2" spans="1:5" x14ac:dyDescent="0.2">
      <c r="A2" t="s">
        <v>4</v>
      </c>
      <c r="B2">
        <v>5</v>
      </c>
      <c r="C2">
        <v>21</v>
      </c>
      <c r="D2">
        <v>87</v>
      </c>
      <c r="E2">
        <v>12</v>
      </c>
    </row>
    <row r="3" spans="1:5" x14ac:dyDescent="0.2">
      <c r="A3" t="s">
        <v>5</v>
      </c>
      <c r="B3">
        <v>0</v>
      </c>
      <c r="C3">
        <v>18</v>
      </c>
      <c r="D3">
        <v>72</v>
      </c>
      <c r="E3">
        <v>4</v>
      </c>
    </row>
    <row r="4" spans="1:5" x14ac:dyDescent="0.2">
      <c r="A4" t="s">
        <v>6</v>
      </c>
      <c r="B4">
        <v>5</v>
      </c>
      <c r="C4">
        <v>3</v>
      </c>
      <c r="D4">
        <f>87-72</f>
        <v>15</v>
      </c>
      <c r="E4">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53175-7EB6-7148-8DEC-31ACD1F39452}">
  <dimension ref="A1:G22"/>
  <sheetViews>
    <sheetView topLeftCell="E1" zoomScale="130" zoomScaleNormal="130" workbookViewId="0">
      <selection activeCell="F22" sqref="F22"/>
    </sheetView>
  </sheetViews>
  <sheetFormatPr baseColWidth="10" defaultColWidth="25.33203125" defaultRowHeight="16" x14ac:dyDescent="0.2"/>
  <cols>
    <col min="1" max="1" width="12.83203125" bestFit="1" customWidth="1"/>
    <col min="2" max="2" width="31.33203125" bestFit="1" customWidth="1"/>
    <col min="3" max="3" width="31" bestFit="1" customWidth="1"/>
    <col min="4" max="4" width="21.6640625" bestFit="1" customWidth="1"/>
    <col min="5" max="5" width="255.83203125" bestFit="1" customWidth="1"/>
    <col min="6" max="6" width="8.83203125" bestFit="1" customWidth="1"/>
    <col min="7" max="7" width="255.83203125" bestFit="1" customWidth="1"/>
  </cols>
  <sheetData>
    <row r="1" spans="1:7" ht="15" customHeight="1" x14ac:dyDescent="0.2">
      <c r="A1" s="2" t="s">
        <v>7</v>
      </c>
      <c r="B1" s="2" t="s">
        <v>8</v>
      </c>
      <c r="C1" s="2" t="s">
        <v>9</v>
      </c>
      <c r="D1" s="2" t="s">
        <v>1</v>
      </c>
      <c r="E1" s="2" t="s">
        <v>10</v>
      </c>
      <c r="F1" s="2" t="s">
        <v>5</v>
      </c>
      <c r="G1" s="2" t="s">
        <v>11</v>
      </c>
    </row>
    <row r="2" spans="1:7" x14ac:dyDescent="0.2">
      <c r="A2" t="s">
        <v>12</v>
      </c>
      <c r="B2" t="s">
        <v>158</v>
      </c>
      <c r="C2" t="s">
        <v>169</v>
      </c>
      <c r="D2" t="s">
        <v>170</v>
      </c>
      <c r="E2" t="s">
        <v>171</v>
      </c>
      <c r="F2" t="s">
        <v>201</v>
      </c>
      <c r="G2" t="s">
        <v>189</v>
      </c>
    </row>
    <row r="3" spans="1:7" x14ac:dyDescent="0.2">
      <c r="A3" t="s">
        <v>12</v>
      </c>
      <c r="B3" t="s">
        <v>28</v>
      </c>
      <c r="C3" t="s">
        <v>172</v>
      </c>
      <c r="D3" t="s">
        <v>170</v>
      </c>
      <c r="E3" t="s">
        <v>171</v>
      </c>
      <c r="F3" t="s">
        <v>201</v>
      </c>
      <c r="G3" t="s">
        <v>239</v>
      </c>
    </row>
    <row r="4" spans="1:7" x14ac:dyDescent="0.2">
      <c r="A4" t="s">
        <v>12</v>
      </c>
      <c r="B4" t="s">
        <v>28</v>
      </c>
      <c r="C4" t="s">
        <v>112</v>
      </c>
      <c r="D4" t="s">
        <v>170</v>
      </c>
      <c r="E4" t="s">
        <v>171</v>
      </c>
      <c r="F4" t="s">
        <v>14</v>
      </c>
    </row>
    <row r="5" spans="1:7" x14ac:dyDescent="0.2">
      <c r="A5" t="s">
        <v>12</v>
      </c>
      <c r="B5" t="s">
        <v>31</v>
      </c>
      <c r="C5" t="s">
        <v>173</v>
      </c>
      <c r="D5" t="s">
        <v>170</v>
      </c>
      <c r="E5" t="s">
        <v>171</v>
      </c>
      <c r="F5" t="s">
        <v>201</v>
      </c>
      <c r="G5" t="s">
        <v>190</v>
      </c>
    </row>
    <row r="6" spans="1:7" x14ac:dyDescent="0.2">
      <c r="A6" t="s">
        <v>12</v>
      </c>
      <c r="B6" t="s">
        <v>21</v>
      </c>
      <c r="C6" t="s">
        <v>27</v>
      </c>
      <c r="D6" t="s">
        <v>23</v>
      </c>
      <c r="E6" t="s">
        <v>174</v>
      </c>
      <c r="F6" t="s">
        <v>201</v>
      </c>
      <c r="G6" t="s">
        <v>191</v>
      </c>
    </row>
    <row r="7" spans="1:7" x14ac:dyDescent="0.2">
      <c r="A7" t="s">
        <v>12</v>
      </c>
      <c r="B7" t="s">
        <v>21</v>
      </c>
      <c r="C7" t="s">
        <v>22</v>
      </c>
      <c r="D7" t="s">
        <v>23</v>
      </c>
      <c r="E7" t="s">
        <v>174</v>
      </c>
      <c r="F7" t="s">
        <v>201</v>
      </c>
      <c r="G7" t="s">
        <v>193</v>
      </c>
    </row>
    <row r="8" spans="1:7" x14ac:dyDescent="0.2">
      <c r="A8" t="s">
        <v>12</v>
      </c>
      <c r="B8" t="s">
        <v>21</v>
      </c>
      <c r="C8" t="s">
        <v>175</v>
      </c>
      <c r="D8" t="s">
        <v>23</v>
      </c>
      <c r="E8" t="s">
        <v>174</v>
      </c>
      <c r="F8" t="s">
        <v>201</v>
      </c>
      <c r="G8" t="s">
        <v>192</v>
      </c>
    </row>
    <row r="9" spans="1:7" x14ac:dyDescent="0.2">
      <c r="A9" t="s">
        <v>12</v>
      </c>
      <c r="B9" t="s">
        <v>21</v>
      </c>
      <c r="C9" t="s">
        <v>175</v>
      </c>
      <c r="D9" t="s">
        <v>170</v>
      </c>
      <c r="E9" t="s">
        <v>171</v>
      </c>
      <c r="F9" t="s">
        <v>14</v>
      </c>
      <c r="G9" t="s">
        <v>193</v>
      </c>
    </row>
    <row r="10" spans="1:7" x14ac:dyDescent="0.2">
      <c r="A10" t="s">
        <v>12</v>
      </c>
      <c r="B10" t="s">
        <v>24</v>
      </c>
      <c r="C10" t="s">
        <v>25</v>
      </c>
      <c r="D10" t="s">
        <v>170</v>
      </c>
      <c r="E10" t="s">
        <v>171</v>
      </c>
      <c r="F10" t="s">
        <v>201</v>
      </c>
      <c r="G10" t="s">
        <v>194</v>
      </c>
    </row>
    <row r="11" spans="1:7" x14ac:dyDescent="0.2">
      <c r="A11" t="s">
        <v>12</v>
      </c>
      <c r="B11" t="s">
        <v>24</v>
      </c>
      <c r="C11" t="s">
        <v>143</v>
      </c>
      <c r="D11" t="s">
        <v>170</v>
      </c>
      <c r="E11" t="s">
        <v>171</v>
      </c>
      <c r="F11" t="s">
        <v>201</v>
      </c>
      <c r="G11" t="s">
        <v>240</v>
      </c>
    </row>
    <row r="12" spans="1:7" x14ac:dyDescent="0.2">
      <c r="A12" t="s">
        <v>12</v>
      </c>
      <c r="B12" t="s">
        <v>176</v>
      </c>
      <c r="C12" t="s">
        <v>177</v>
      </c>
      <c r="D12" t="s">
        <v>170</v>
      </c>
      <c r="E12" t="s">
        <v>171</v>
      </c>
      <c r="F12" t="s">
        <v>201</v>
      </c>
      <c r="G12" t="s">
        <v>195</v>
      </c>
    </row>
    <row r="13" spans="1:7" x14ac:dyDescent="0.2">
      <c r="A13" t="s">
        <v>12</v>
      </c>
      <c r="B13" t="s">
        <v>176</v>
      </c>
      <c r="C13" t="s">
        <v>177</v>
      </c>
      <c r="D13" t="s">
        <v>178</v>
      </c>
      <c r="E13" t="s">
        <v>179</v>
      </c>
      <c r="F13" t="s">
        <v>14</v>
      </c>
      <c r="G13" t="s">
        <v>196</v>
      </c>
    </row>
    <row r="14" spans="1:7" x14ac:dyDescent="0.2">
      <c r="A14" t="s">
        <v>12</v>
      </c>
      <c r="B14" t="s">
        <v>176</v>
      </c>
      <c r="C14" t="s">
        <v>177</v>
      </c>
      <c r="D14" t="s">
        <v>180</v>
      </c>
      <c r="E14" t="s">
        <v>181</v>
      </c>
      <c r="F14" t="s">
        <v>201</v>
      </c>
      <c r="G14" t="s">
        <v>197</v>
      </c>
    </row>
    <row r="15" spans="1:7" x14ac:dyDescent="0.2">
      <c r="A15" t="s">
        <v>12</v>
      </c>
      <c r="B15" t="s">
        <v>13</v>
      </c>
      <c r="C15" t="s">
        <v>16</v>
      </c>
      <c r="D15" t="s">
        <v>170</v>
      </c>
      <c r="E15" t="s">
        <v>171</v>
      </c>
      <c r="F15" t="s">
        <v>201</v>
      </c>
      <c r="G15" t="s">
        <v>198</v>
      </c>
    </row>
    <row r="16" spans="1:7" x14ac:dyDescent="0.2">
      <c r="A16" t="s">
        <v>12</v>
      </c>
      <c r="B16" t="s">
        <v>13</v>
      </c>
      <c r="C16" t="s">
        <v>182</v>
      </c>
      <c r="D16" t="s">
        <v>170</v>
      </c>
      <c r="E16" t="s">
        <v>171</v>
      </c>
      <c r="F16" t="s">
        <v>201</v>
      </c>
      <c r="G16" t="s">
        <v>199</v>
      </c>
    </row>
    <row r="17" spans="1:7" x14ac:dyDescent="0.2">
      <c r="A17" t="s">
        <v>12</v>
      </c>
      <c r="B17" t="s">
        <v>13</v>
      </c>
      <c r="C17" t="s">
        <v>15</v>
      </c>
      <c r="D17" t="s">
        <v>170</v>
      </c>
      <c r="E17" t="s">
        <v>171</v>
      </c>
      <c r="F17" t="s">
        <v>201</v>
      </c>
      <c r="G17" t="s">
        <v>200</v>
      </c>
    </row>
    <row r="18" spans="1:7" x14ac:dyDescent="0.2">
      <c r="A18" t="s">
        <v>12</v>
      </c>
      <c r="B18" t="s">
        <v>183</v>
      </c>
      <c r="C18" t="s">
        <v>184</v>
      </c>
      <c r="D18" t="s">
        <v>170</v>
      </c>
      <c r="E18" t="s">
        <v>171</v>
      </c>
      <c r="F18" t="s">
        <v>201</v>
      </c>
      <c r="G18" t="s">
        <v>202</v>
      </c>
    </row>
    <row r="19" spans="1:7" x14ac:dyDescent="0.2">
      <c r="A19" t="s">
        <v>12</v>
      </c>
      <c r="B19" t="s">
        <v>183</v>
      </c>
      <c r="C19" t="s">
        <v>185</v>
      </c>
      <c r="D19" t="s">
        <v>170</v>
      </c>
      <c r="E19" t="s">
        <v>171</v>
      </c>
      <c r="F19" t="s">
        <v>201</v>
      </c>
      <c r="G19" t="s">
        <v>202</v>
      </c>
    </row>
    <row r="20" spans="1:7" x14ac:dyDescent="0.2">
      <c r="A20" t="s">
        <v>12</v>
      </c>
      <c r="B20" t="s">
        <v>153</v>
      </c>
      <c r="C20" t="s">
        <v>186</v>
      </c>
      <c r="D20" t="s">
        <v>170</v>
      </c>
      <c r="E20" t="s">
        <v>171</v>
      </c>
      <c r="F20" t="s">
        <v>201</v>
      </c>
      <c r="G20" t="s">
        <v>241</v>
      </c>
    </row>
    <row r="21" spans="1:7" x14ac:dyDescent="0.2">
      <c r="A21" t="s">
        <v>12</v>
      </c>
      <c r="B21" t="s">
        <v>18</v>
      </c>
      <c r="C21" t="s">
        <v>20</v>
      </c>
      <c r="D21" t="s">
        <v>180</v>
      </c>
      <c r="E21" t="s">
        <v>187</v>
      </c>
      <c r="F21" t="s">
        <v>201</v>
      </c>
      <c r="G21" t="s">
        <v>203</v>
      </c>
    </row>
    <row r="22" spans="1:7" x14ac:dyDescent="0.2">
      <c r="A22" t="s">
        <v>12</v>
      </c>
      <c r="B22" t="s">
        <v>18</v>
      </c>
      <c r="C22" t="s">
        <v>19</v>
      </c>
      <c r="D22" t="s">
        <v>180</v>
      </c>
      <c r="E22" t="s">
        <v>188</v>
      </c>
      <c r="F22" t="s">
        <v>201</v>
      </c>
      <c r="G22" t="s">
        <v>204</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FCFBE-1063-634D-9E28-F1E9E1CA405B}">
  <dimension ref="A1:I92"/>
  <sheetViews>
    <sheetView tabSelected="1" topLeftCell="F1" zoomScale="130" zoomScaleNormal="130" workbookViewId="0">
      <selection activeCell="H93" sqref="H93"/>
    </sheetView>
  </sheetViews>
  <sheetFormatPr baseColWidth="10" defaultRowHeight="16" x14ac:dyDescent="0.2"/>
  <cols>
    <col min="1" max="1" width="12.33203125" bestFit="1" customWidth="1"/>
    <col min="2" max="2" width="31.33203125" bestFit="1" customWidth="1"/>
    <col min="3" max="3" width="23.83203125" bestFit="1" customWidth="1"/>
    <col min="4" max="4" width="77.1640625" bestFit="1" customWidth="1"/>
    <col min="5" max="5" width="19.6640625" bestFit="1" customWidth="1"/>
    <col min="6" max="6" width="194.5" customWidth="1"/>
    <col min="7" max="7" width="18" bestFit="1" customWidth="1"/>
    <col min="9" max="9" width="108.33203125" bestFit="1" customWidth="1"/>
  </cols>
  <sheetData>
    <row r="1" spans="1:9" x14ac:dyDescent="0.2">
      <c r="A1" s="2" t="s">
        <v>7</v>
      </c>
      <c r="B1" s="2" t="s">
        <v>8</v>
      </c>
      <c r="C1" s="2" t="s">
        <v>9</v>
      </c>
      <c r="D1" s="2" t="s">
        <v>38</v>
      </c>
      <c r="E1" s="2" t="s">
        <v>2</v>
      </c>
      <c r="F1" s="2" t="s">
        <v>10</v>
      </c>
      <c r="G1" s="2" t="s">
        <v>39</v>
      </c>
      <c r="H1" s="2" t="s">
        <v>5</v>
      </c>
      <c r="I1" s="2" t="s">
        <v>11</v>
      </c>
    </row>
    <row r="2" spans="1:9" ht="20" x14ac:dyDescent="0.2">
      <c r="A2" t="s">
        <v>12</v>
      </c>
      <c r="B2" t="s">
        <v>28</v>
      </c>
      <c r="C2" t="s">
        <v>40</v>
      </c>
      <c r="D2" t="s">
        <v>41</v>
      </c>
      <c r="E2" t="s">
        <v>42</v>
      </c>
      <c r="F2" t="s">
        <v>43</v>
      </c>
      <c r="G2">
        <v>28</v>
      </c>
      <c r="H2" t="s">
        <v>201</v>
      </c>
      <c r="I2" t="s">
        <v>205</v>
      </c>
    </row>
    <row r="3" spans="1:9" x14ac:dyDescent="0.2">
      <c r="A3" t="s">
        <v>12</v>
      </c>
      <c r="B3" t="s">
        <v>28</v>
      </c>
      <c r="C3" t="s">
        <v>44</v>
      </c>
      <c r="D3" t="s">
        <v>45</v>
      </c>
      <c r="E3" t="s">
        <v>42</v>
      </c>
      <c r="F3" t="s">
        <v>46</v>
      </c>
      <c r="G3">
        <v>56</v>
      </c>
      <c r="H3" t="s">
        <v>201</v>
      </c>
      <c r="I3" t="s">
        <v>206</v>
      </c>
    </row>
    <row r="4" spans="1:9" x14ac:dyDescent="0.2">
      <c r="A4" t="s">
        <v>12</v>
      </c>
      <c r="B4" t="s">
        <v>28</v>
      </c>
      <c r="C4" t="s">
        <v>44</v>
      </c>
      <c r="D4" t="s">
        <v>45</v>
      </c>
      <c r="E4" t="s">
        <v>42</v>
      </c>
      <c r="F4" t="s">
        <v>46</v>
      </c>
      <c r="G4">
        <v>56</v>
      </c>
      <c r="H4" t="s">
        <v>201</v>
      </c>
      <c r="I4" t="s">
        <v>206</v>
      </c>
    </row>
    <row r="5" spans="1:9" x14ac:dyDescent="0.2">
      <c r="A5" t="s">
        <v>12</v>
      </c>
      <c r="B5" t="s">
        <v>28</v>
      </c>
      <c r="C5" t="s">
        <v>44</v>
      </c>
      <c r="D5" t="s">
        <v>47</v>
      </c>
      <c r="E5" t="s">
        <v>42</v>
      </c>
      <c r="F5" t="s">
        <v>43</v>
      </c>
      <c r="G5">
        <v>65</v>
      </c>
      <c r="H5" t="s">
        <v>201</v>
      </c>
      <c r="I5" t="s">
        <v>207</v>
      </c>
    </row>
    <row r="6" spans="1:9" x14ac:dyDescent="0.2">
      <c r="A6" t="s">
        <v>12</v>
      </c>
      <c r="B6" t="s">
        <v>28</v>
      </c>
      <c r="C6" t="s">
        <v>44</v>
      </c>
      <c r="D6" t="s">
        <v>47</v>
      </c>
      <c r="E6" t="s">
        <v>42</v>
      </c>
      <c r="F6" t="s">
        <v>46</v>
      </c>
      <c r="G6">
        <v>65</v>
      </c>
      <c r="H6" t="s">
        <v>14</v>
      </c>
      <c r="I6" t="s">
        <v>208</v>
      </c>
    </row>
    <row r="7" spans="1:9" x14ac:dyDescent="0.2">
      <c r="A7" t="s">
        <v>12</v>
      </c>
      <c r="B7" t="s">
        <v>28</v>
      </c>
      <c r="C7" t="s">
        <v>44</v>
      </c>
      <c r="D7" t="s">
        <v>48</v>
      </c>
      <c r="E7" t="s">
        <v>42</v>
      </c>
      <c r="F7" t="s">
        <v>49</v>
      </c>
      <c r="G7">
        <v>80</v>
      </c>
      <c r="H7" t="s">
        <v>201</v>
      </c>
      <c r="I7" t="s">
        <v>206</v>
      </c>
    </row>
    <row r="8" spans="1:9" x14ac:dyDescent="0.2">
      <c r="A8" t="s">
        <v>12</v>
      </c>
      <c r="B8" t="s">
        <v>28</v>
      </c>
      <c r="C8" t="s">
        <v>44</v>
      </c>
      <c r="D8" t="s">
        <v>50</v>
      </c>
      <c r="E8" t="s">
        <v>51</v>
      </c>
      <c r="F8" t="s">
        <v>52</v>
      </c>
      <c r="G8">
        <v>118</v>
      </c>
      <c r="H8" t="s">
        <v>201</v>
      </c>
      <c r="I8" t="s">
        <v>209</v>
      </c>
    </row>
    <row r="9" spans="1:9" x14ac:dyDescent="0.2">
      <c r="A9" t="s">
        <v>12</v>
      </c>
      <c r="B9" t="s">
        <v>28</v>
      </c>
      <c r="C9" t="s">
        <v>44</v>
      </c>
      <c r="D9" t="s">
        <v>53</v>
      </c>
      <c r="E9" t="s">
        <v>51</v>
      </c>
      <c r="F9" t="s">
        <v>54</v>
      </c>
      <c r="G9">
        <v>141</v>
      </c>
      <c r="H9" t="s">
        <v>201</v>
      </c>
      <c r="I9" t="s">
        <v>210</v>
      </c>
    </row>
    <row r="10" spans="1:9" x14ac:dyDescent="0.2">
      <c r="A10" t="s">
        <v>12</v>
      </c>
      <c r="B10" t="s">
        <v>28</v>
      </c>
      <c r="C10" t="s">
        <v>44</v>
      </c>
      <c r="D10" t="s">
        <v>53</v>
      </c>
      <c r="E10" t="s">
        <v>42</v>
      </c>
      <c r="F10" t="s">
        <v>55</v>
      </c>
      <c r="G10">
        <v>141</v>
      </c>
      <c r="H10" t="s">
        <v>14</v>
      </c>
      <c r="I10" t="s">
        <v>208</v>
      </c>
    </row>
    <row r="11" spans="1:9" x14ac:dyDescent="0.2">
      <c r="A11" t="s">
        <v>12</v>
      </c>
      <c r="B11" t="s">
        <v>28</v>
      </c>
      <c r="C11" t="s">
        <v>44</v>
      </c>
      <c r="D11" t="s">
        <v>53</v>
      </c>
      <c r="E11" t="s">
        <v>42</v>
      </c>
      <c r="F11" t="s">
        <v>55</v>
      </c>
      <c r="G11">
        <v>141</v>
      </c>
      <c r="H11" t="s">
        <v>14</v>
      </c>
      <c r="I11" t="s">
        <v>208</v>
      </c>
    </row>
    <row r="12" spans="1:9" x14ac:dyDescent="0.2">
      <c r="A12" t="s">
        <v>12</v>
      </c>
      <c r="B12" t="s">
        <v>28</v>
      </c>
      <c r="C12" t="s">
        <v>44</v>
      </c>
      <c r="D12" t="s">
        <v>56</v>
      </c>
      <c r="E12" t="s">
        <v>51</v>
      </c>
      <c r="F12" t="s">
        <v>54</v>
      </c>
      <c r="G12">
        <v>176</v>
      </c>
      <c r="H12" s="3" t="s">
        <v>201</v>
      </c>
      <c r="I12" t="s">
        <v>210</v>
      </c>
    </row>
    <row r="13" spans="1:9" x14ac:dyDescent="0.2">
      <c r="A13" t="s">
        <v>12</v>
      </c>
      <c r="B13" t="s">
        <v>28</v>
      </c>
      <c r="C13" t="s">
        <v>44</v>
      </c>
      <c r="D13" t="s">
        <v>57</v>
      </c>
      <c r="E13" t="s">
        <v>51</v>
      </c>
      <c r="F13" t="s">
        <v>58</v>
      </c>
      <c r="G13">
        <v>202</v>
      </c>
      <c r="H13" s="3" t="s">
        <v>201</v>
      </c>
      <c r="I13" t="s">
        <v>210</v>
      </c>
    </row>
    <row r="14" spans="1:9" x14ac:dyDescent="0.2">
      <c r="A14" t="s">
        <v>12</v>
      </c>
      <c r="B14" t="s">
        <v>28</v>
      </c>
      <c r="C14" t="s">
        <v>44</v>
      </c>
      <c r="D14" t="s">
        <v>59</v>
      </c>
      <c r="E14" t="s">
        <v>42</v>
      </c>
      <c r="F14" t="s">
        <v>60</v>
      </c>
      <c r="G14">
        <v>245</v>
      </c>
      <c r="H14" t="s">
        <v>201</v>
      </c>
      <c r="I14" t="s">
        <v>206</v>
      </c>
    </row>
    <row r="15" spans="1:9" x14ac:dyDescent="0.2">
      <c r="A15" t="s">
        <v>12</v>
      </c>
      <c r="B15" t="s">
        <v>28</v>
      </c>
      <c r="C15" t="s">
        <v>44</v>
      </c>
      <c r="D15" t="s">
        <v>61</v>
      </c>
      <c r="E15" t="s">
        <v>51</v>
      </c>
      <c r="F15" t="s">
        <v>62</v>
      </c>
      <c r="G15">
        <v>287</v>
      </c>
      <c r="H15" s="3" t="s">
        <v>201</v>
      </c>
      <c r="I15" t="s">
        <v>210</v>
      </c>
    </row>
    <row r="16" spans="1:9" x14ac:dyDescent="0.2">
      <c r="A16" t="s">
        <v>12</v>
      </c>
      <c r="B16" t="s">
        <v>28</v>
      </c>
      <c r="C16" t="s">
        <v>44</v>
      </c>
      <c r="D16" t="s">
        <v>61</v>
      </c>
      <c r="E16" t="s">
        <v>42</v>
      </c>
      <c r="F16" t="s">
        <v>63</v>
      </c>
      <c r="G16">
        <v>287</v>
      </c>
      <c r="H16" t="s">
        <v>14</v>
      </c>
      <c r="I16" t="s">
        <v>211</v>
      </c>
    </row>
    <row r="17" spans="1:9" x14ac:dyDescent="0.2">
      <c r="A17" t="s">
        <v>12</v>
      </c>
      <c r="B17" t="s">
        <v>28</v>
      </c>
      <c r="C17" t="s">
        <v>44</v>
      </c>
      <c r="D17" t="s">
        <v>61</v>
      </c>
      <c r="E17" t="s">
        <v>42</v>
      </c>
      <c r="F17" t="s">
        <v>64</v>
      </c>
      <c r="G17">
        <v>287</v>
      </c>
      <c r="H17" s="3" t="s">
        <v>201</v>
      </c>
      <c r="I17" s="3" t="s">
        <v>210</v>
      </c>
    </row>
    <row r="18" spans="1:9" x14ac:dyDescent="0.2">
      <c r="A18" t="s">
        <v>12</v>
      </c>
      <c r="B18" t="s">
        <v>28</v>
      </c>
      <c r="C18" t="s">
        <v>44</v>
      </c>
      <c r="D18" t="s">
        <v>61</v>
      </c>
      <c r="E18" t="s">
        <v>42</v>
      </c>
      <c r="F18" t="s">
        <v>46</v>
      </c>
      <c r="G18">
        <v>287</v>
      </c>
      <c r="H18" t="s">
        <v>14</v>
      </c>
      <c r="I18" t="s">
        <v>208</v>
      </c>
    </row>
    <row r="19" spans="1:9" x14ac:dyDescent="0.2">
      <c r="A19" t="s">
        <v>12</v>
      </c>
      <c r="B19" t="s">
        <v>28</v>
      </c>
      <c r="C19" t="s">
        <v>44</v>
      </c>
      <c r="D19" t="s">
        <v>61</v>
      </c>
      <c r="E19" t="s">
        <v>42</v>
      </c>
      <c r="F19" t="s">
        <v>63</v>
      </c>
      <c r="G19">
        <v>287</v>
      </c>
      <c r="H19" t="s">
        <v>14</v>
      </c>
      <c r="I19" t="s">
        <v>208</v>
      </c>
    </row>
    <row r="20" spans="1:9" x14ac:dyDescent="0.2">
      <c r="A20" t="s">
        <v>12</v>
      </c>
      <c r="B20" t="s">
        <v>28</v>
      </c>
      <c r="C20" t="s">
        <v>44</v>
      </c>
      <c r="D20" t="s">
        <v>61</v>
      </c>
      <c r="E20" t="s">
        <v>42</v>
      </c>
      <c r="F20" t="s">
        <v>64</v>
      </c>
      <c r="G20">
        <v>287</v>
      </c>
      <c r="H20" t="s">
        <v>14</v>
      </c>
      <c r="I20" t="s">
        <v>208</v>
      </c>
    </row>
    <row r="21" spans="1:9" x14ac:dyDescent="0.2">
      <c r="A21" t="s">
        <v>12</v>
      </c>
      <c r="B21" t="s">
        <v>28</v>
      </c>
      <c r="C21" t="s">
        <v>65</v>
      </c>
      <c r="D21" t="s">
        <v>66</v>
      </c>
      <c r="E21" t="s">
        <v>51</v>
      </c>
      <c r="F21" t="s">
        <v>67</v>
      </c>
      <c r="G21">
        <v>96</v>
      </c>
      <c r="H21" t="s">
        <v>201</v>
      </c>
      <c r="I21" t="s">
        <v>242</v>
      </c>
    </row>
    <row r="22" spans="1:9" x14ac:dyDescent="0.2">
      <c r="A22" t="s">
        <v>12</v>
      </c>
      <c r="B22" t="s">
        <v>28</v>
      </c>
      <c r="C22" t="s">
        <v>65</v>
      </c>
      <c r="D22" t="s">
        <v>68</v>
      </c>
      <c r="E22" t="s">
        <v>51</v>
      </c>
      <c r="F22" t="s">
        <v>69</v>
      </c>
      <c r="G22">
        <v>107</v>
      </c>
      <c r="H22" t="s">
        <v>201</v>
      </c>
      <c r="I22" t="s">
        <v>242</v>
      </c>
    </row>
    <row r="23" spans="1:9" x14ac:dyDescent="0.2">
      <c r="A23" t="s">
        <v>12</v>
      </c>
      <c r="B23" t="s">
        <v>28</v>
      </c>
      <c r="C23" t="s">
        <v>65</v>
      </c>
      <c r="D23" t="s">
        <v>70</v>
      </c>
      <c r="E23" t="s">
        <v>51</v>
      </c>
      <c r="F23" t="s">
        <v>71</v>
      </c>
      <c r="G23">
        <v>119</v>
      </c>
      <c r="H23" t="s">
        <v>201</v>
      </c>
      <c r="I23" t="s">
        <v>242</v>
      </c>
    </row>
    <row r="24" spans="1:9" x14ac:dyDescent="0.2">
      <c r="A24" t="s">
        <v>12</v>
      </c>
      <c r="B24" t="s">
        <v>28</v>
      </c>
      <c r="C24" t="s">
        <v>65</v>
      </c>
      <c r="D24" t="s">
        <v>72</v>
      </c>
      <c r="E24" t="s">
        <v>51</v>
      </c>
      <c r="F24" t="s">
        <v>73</v>
      </c>
      <c r="G24">
        <v>134</v>
      </c>
      <c r="H24" t="s">
        <v>201</v>
      </c>
      <c r="I24" t="s">
        <v>242</v>
      </c>
    </row>
    <row r="25" spans="1:9" x14ac:dyDescent="0.2">
      <c r="A25" t="s">
        <v>12</v>
      </c>
      <c r="B25" t="s">
        <v>28</v>
      </c>
      <c r="C25" t="s">
        <v>65</v>
      </c>
      <c r="D25" t="s">
        <v>74</v>
      </c>
      <c r="E25" t="s">
        <v>51</v>
      </c>
      <c r="F25" t="s">
        <v>75</v>
      </c>
      <c r="G25">
        <v>149</v>
      </c>
      <c r="H25" t="s">
        <v>201</v>
      </c>
      <c r="I25" t="s">
        <v>242</v>
      </c>
    </row>
    <row r="26" spans="1:9" x14ac:dyDescent="0.2">
      <c r="A26" t="s">
        <v>12</v>
      </c>
      <c r="B26" t="s">
        <v>28</v>
      </c>
      <c r="C26" t="s">
        <v>65</v>
      </c>
      <c r="D26" t="s">
        <v>76</v>
      </c>
      <c r="E26" t="s">
        <v>51</v>
      </c>
      <c r="F26" t="s">
        <v>77</v>
      </c>
      <c r="G26">
        <v>214</v>
      </c>
      <c r="H26" t="s">
        <v>201</v>
      </c>
      <c r="I26" t="s">
        <v>242</v>
      </c>
    </row>
    <row r="27" spans="1:9" x14ac:dyDescent="0.2">
      <c r="A27" t="s">
        <v>12</v>
      </c>
      <c r="B27" t="s">
        <v>28</v>
      </c>
      <c r="C27" t="s">
        <v>65</v>
      </c>
      <c r="D27" t="s">
        <v>78</v>
      </c>
      <c r="E27" t="s">
        <v>51</v>
      </c>
      <c r="F27" t="s">
        <v>79</v>
      </c>
      <c r="G27">
        <v>231</v>
      </c>
      <c r="H27" t="s">
        <v>201</v>
      </c>
      <c r="I27" t="s">
        <v>212</v>
      </c>
    </row>
    <row r="28" spans="1:9" x14ac:dyDescent="0.2">
      <c r="A28" t="s">
        <v>12</v>
      </c>
      <c r="B28" t="s">
        <v>28</v>
      </c>
      <c r="C28" t="s">
        <v>80</v>
      </c>
      <c r="D28" t="s">
        <v>81</v>
      </c>
      <c r="E28" t="s">
        <v>51</v>
      </c>
      <c r="F28" t="s">
        <v>82</v>
      </c>
      <c r="G28">
        <v>128</v>
      </c>
      <c r="H28" t="s">
        <v>201</v>
      </c>
      <c r="I28" t="s">
        <v>213</v>
      </c>
    </row>
    <row r="29" spans="1:9" x14ac:dyDescent="0.2">
      <c r="A29" t="s">
        <v>12</v>
      </c>
      <c r="B29" t="s">
        <v>28</v>
      </c>
      <c r="C29" t="s">
        <v>80</v>
      </c>
      <c r="D29" t="s">
        <v>83</v>
      </c>
      <c r="E29" t="s">
        <v>51</v>
      </c>
      <c r="F29" t="s">
        <v>84</v>
      </c>
      <c r="G29">
        <v>148</v>
      </c>
      <c r="H29" t="s">
        <v>201</v>
      </c>
      <c r="I29" t="s">
        <v>214</v>
      </c>
    </row>
    <row r="30" spans="1:9" x14ac:dyDescent="0.2">
      <c r="A30" t="s">
        <v>12</v>
      </c>
      <c r="B30" t="s">
        <v>28</v>
      </c>
      <c r="C30" t="s">
        <v>80</v>
      </c>
      <c r="D30" t="s">
        <v>83</v>
      </c>
      <c r="E30" t="s">
        <v>51</v>
      </c>
      <c r="F30" t="s">
        <v>85</v>
      </c>
      <c r="G30">
        <v>148</v>
      </c>
      <c r="H30" t="s">
        <v>201</v>
      </c>
      <c r="I30" t="s">
        <v>215</v>
      </c>
    </row>
    <row r="31" spans="1:9" x14ac:dyDescent="0.2">
      <c r="A31" t="s">
        <v>12</v>
      </c>
      <c r="B31" t="s">
        <v>28</v>
      </c>
      <c r="C31" t="s">
        <v>80</v>
      </c>
      <c r="D31" t="s">
        <v>86</v>
      </c>
      <c r="E31" t="s">
        <v>51</v>
      </c>
      <c r="F31" t="s">
        <v>87</v>
      </c>
      <c r="G31">
        <v>195</v>
      </c>
      <c r="H31" t="s">
        <v>14</v>
      </c>
      <c r="I31" t="s">
        <v>216</v>
      </c>
    </row>
    <row r="32" spans="1:9" x14ac:dyDescent="0.2">
      <c r="A32" t="s">
        <v>12</v>
      </c>
      <c r="B32" t="s">
        <v>28</v>
      </c>
      <c r="C32" t="s">
        <v>80</v>
      </c>
      <c r="D32" t="s">
        <v>86</v>
      </c>
      <c r="E32" t="s">
        <v>42</v>
      </c>
      <c r="F32" t="s">
        <v>88</v>
      </c>
      <c r="G32">
        <v>195</v>
      </c>
      <c r="H32" t="s">
        <v>14</v>
      </c>
      <c r="I32" t="s">
        <v>217</v>
      </c>
    </row>
    <row r="33" spans="1:9" x14ac:dyDescent="0.2">
      <c r="A33" t="s">
        <v>12</v>
      </c>
      <c r="B33" t="s">
        <v>28</v>
      </c>
      <c r="C33" t="s">
        <v>80</v>
      </c>
      <c r="D33" t="s">
        <v>86</v>
      </c>
      <c r="E33" t="s">
        <v>42</v>
      </c>
      <c r="F33" t="s">
        <v>88</v>
      </c>
      <c r="G33">
        <v>195</v>
      </c>
      <c r="H33" t="s">
        <v>201</v>
      </c>
      <c r="I33" t="s">
        <v>218</v>
      </c>
    </row>
    <row r="34" spans="1:9" x14ac:dyDescent="0.2">
      <c r="A34" t="s">
        <v>12</v>
      </c>
      <c r="B34" t="s">
        <v>28</v>
      </c>
      <c r="C34" t="s">
        <v>80</v>
      </c>
      <c r="D34" t="s">
        <v>89</v>
      </c>
      <c r="E34" t="s">
        <v>90</v>
      </c>
      <c r="F34" t="s">
        <v>91</v>
      </c>
      <c r="G34">
        <v>238</v>
      </c>
      <c r="H34" t="s">
        <v>201</v>
      </c>
      <c r="I34" t="s">
        <v>219</v>
      </c>
    </row>
    <row r="35" spans="1:9" x14ac:dyDescent="0.2">
      <c r="A35" t="s">
        <v>12</v>
      </c>
      <c r="B35" t="s">
        <v>28</v>
      </c>
      <c r="C35" t="s">
        <v>80</v>
      </c>
      <c r="D35" t="s">
        <v>89</v>
      </c>
      <c r="E35" t="s">
        <v>90</v>
      </c>
      <c r="F35" t="s">
        <v>92</v>
      </c>
      <c r="G35">
        <v>238</v>
      </c>
      <c r="H35" t="s">
        <v>201</v>
      </c>
      <c r="I35" t="s">
        <v>219</v>
      </c>
    </row>
    <row r="36" spans="1:9" x14ac:dyDescent="0.2">
      <c r="A36" t="s">
        <v>12</v>
      </c>
      <c r="B36" t="s">
        <v>28</v>
      </c>
      <c r="C36" t="s">
        <v>80</v>
      </c>
      <c r="D36" t="s">
        <v>89</v>
      </c>
      <c r="E36" t="s">
        <v>51</v>
      </c>
      <c r="F36" t="s">
        <v>93</v>
      </c>
      <c r="G36">
        <v>238</v>
      </c>
      <c r="H36" t="s">
        <v>201</v>
      </c>
      <c r="I36" t="s">
        <v>220</v>
      </c>
    </row>
    <row r="37" spans="1:9" x14ac:dyDescent="0.2">
      <c r="A37" t="s">
        <v>12</v>
      </c>
      <c r="B37" t="s">
        <v>28</v>
      </c>
      <c r="C37" t="s">
        <v>80</v>
      </c>
      <c r="D37" t="s">
        <v>94</v>
      </c>
      <c r="E37" t="s">
        <v>90</v>
      </c>
      <c r="F37" t="s">
        <v>91</v>
      </c>
      <c r="G37">
        <v>246</v>
      </c>
      <c r="H37" t="s">
        <v>201</v>
      </c>
      <c r="I37" t="s">
        <v>219</v>
      </c>
    </row>
    <row r="38" spans="1:9" x14ac:dyDescent="0.2">
      <c r="A38" t="s">
        <v>12</v>
      </c>
      <c r="B38" t="s">
        <v>28</v>
      </c>
      <c r="C38" t="s">
        <v>80</v>
      </c>
      <c r="D38" t="s">
        <v>94</v>
      </c>
      <c r="E38" t="s">
        <v>51</v>
      </c>
      <c r="F38" t="s">
        <v>95</v>
      </c>
      <c r="G38">
        <v>246</v>
      </c>
      <c r="H38" t="s">
        <v>201</v>
      </c>
      <c r="I38" t="s">
        <v>221</v>
      </c>
    </row>
    <row r="39" spans="1:9" x14ac:dyDescent="0.2">
      <c r="A39" t="s">
        <v>12</v>
      </c>
      <c r="B39" t="s">
        <v>28</v>
      </c>
      <c r="C39" t="s">
        <v>80</v>
      </c>
      <c r="D39" t="s">
        <v>96</v>
      </c>
      <c r="E39" t="s">
        <v>90</v>
      </c>
      <c r="F39" t="s">
        <v>97</v>
      </c>
      <c r="G39">
        <v>272</v>
      </c>
      <c r="H39" t="s">
        <v>201</v>
      </c>
      <c r="I39" t="s">
        <v>219</v>
      </c>
    </row>
    <row r="40" spans="1:9" x14ac:dyDescent="0.2">
      <c r="A40" t="s">
        <v>12</v>
      </c>
      <c r="B40" t="s">
        <v>28</v>
      </c>
      <c r="C40" t="s">
        <v>80</v>
      </c>
      <c r="D40" t="s">
        <v>96</v>
      </c>
      <c r="E40" t="s">
        <v>90</v>
      </c>
      <c r="F40" t="s">
        <v>98</v>
      </c>
      <c r="G40">
        <v>272</v>
      </c>
      <c r="H40" t="s">
        <v>201</v>
      </c>
      <c r="I40" t="s">
        <v>219</v>
      </c>
    </row>
    <row r="41" spans="1:9" x14ac:dyDescent="0.2">
      <c r="A41" t="s">
        <v>12</v>
      </c>
      <c r="B41" t="s">
        <v>28</v>
      </c>
      <c r="C41" t="s">
        <v>80</v>
      </c>
      <c r="D41" t="s">
        <v>96</v>
      </c>
      <c r="E41" t="s">
        <v>51</v>
      </c>
      <c r="F41" t="s">
        <v>99</v>
      </c>
      <c r="G41">
        <v>272</v>
      </c>
      <c r="H41" t="s">
        <v>201</v>
      </c>
      <c r="I41" s="4" t="s">
        <v>220</v>
      </c>
    </row>
    <row r="42" spans="1:9" x14ac:dyDescent="0.2">
      <c r="A42" t="s">
        <v>12</v>
      </c>
      <c r="B42" t="s">
        <v>28</v>
      </c>
      <c r="C42" t="s">
        <v>80</v>
      </c>
      <c r="D42" t="s">
        <v>100</v>
      </c>
      <c r="E42" t="s">
        <v>90</v>
      </c>
      <c r="F42" t="s">
        <v>97</v>
      </c>
      <c r="G42">
        <v>281</v>
      </c>
      <c r="H42" t="s">
        <v>201</v>
      </c>
      <c r="I42" t="s">
        <v>219</v>
      </c>
    </row>
    <row r="43" spans="1:9" x14ac:dyDescent="0.2">
      <c r="A43" t="s">
        <v>12</v>
      </c>
      <c r="B43" t="s">
        <v>28</v>
      </c>
      <c r="C43" t="s">
        <v>80</v>
      </c>
      <c r="D43" t="s">
        <v>100</v>
      </c>
      <c r="E43" t="s">
        <v>51</v>
      </c>
      <c r="F43" t="s">
        <v>101</v>
      </c>
      <c r="G43">
        <v>281</v>
      </c>
      <c r="H43" t="s">
        <v>201</v>
      </c>
      <c r="I43" t="s">
        <v>222</v>
      </c>
    </row>
    <row r="44" spans="1:9" x14ac:dyDescent="0.2">
      <c r="A44" t="s">
        <v>12</v>
      </c>
      <c r="B44" t="s">
        <v>28</v>
      </c>
      <c r="C44" t="s">
        <v>80</v>
      </c>
      <c r="D44" t="s">
        <v>102</v>
      </c>
      <c r="E44" t="s">
        <v>90</v>
      </c>
      <c r="F44" t="s">
        <v>103</v>
      </c>
      <c r="G44">
        <v>315</v>
      </c>
      <c r="H44" t="s">
        <v>201</v>
      </c>
      <c r="I44" t="s">
        <v>219</v>
      </c>
    </row>
    <row r="45" spans="1:9" x14ac:dyDescent="0.2">
      <c r="A45" t="s">
        <v>12</v>
      </c>
      <c r="B45" t="s">
        <v>28</v>
      </c>
      <c r="C45" t="s">
        <v>80</v>
      </c>
      <c r="D45" t="s">
        <v>102</v>
      </c>
      <c r="E45" t="s">
        <v>90</v>
      </c>
      <c r="F45" t="s">
        <v>104</v>
      </c>
      <c r="G45">
        <v>315</v>
      </c>
      <c r="H45" t="s">
        <v>201</v>
      </c>
      <c r="I45" t="s">
        <v>219</v>
      </c>
    </row>
    <row r="46" spans="1:9" x14ac:dyDescent="0.2">
      <c r="A46" t="s">
        <v>12</v>
      </c>
      <c r="B46" t="s">
        <v>28</v>
      </c>
      <c r="C46" t="s">
        <v>80</v>
      </c>
      <c r="D46" t="s">
        <v>102</v>
      </c>
      <c r="E46" t="s">
        <v>51</v>
      </c>
      <c r="F46" t="s">
        <v>105</v>
      </c>
      <c r="G46">
        <v>315</v>
      </c>
      <c r="H46" t="s">
        <v>201</v>
      </c>
      <c r="I46" s="4" t="s">
        <v>220</v>
      </c>
    </row>
    <row r="47" spans="1:9" x14ac:dyDescent="0.2">
      <c r="A47" t="s">
        <v>12</v>
      </c>
      <c r="B47" t="s">
        <v>28</v>
      </c>
      <c r="C47" t="s">
        <v>80</v>
      </c>
      <c r="D47" t="s">
        <v>106</v>
      </c>
      <c r="E47" t="s">
        <v>90</v>
      </c>
      <c r="F47" t="s">
        <v>103</v>
      </c>
      <c r="G47">
        <v>324</v>
      </c>
      <c r="H47" t="s">
        <v>201</v>
      </c>
      <c r="I47" t="s">
        <v>219</v>
      </c>
    </row>
    <row r="48" spans="1:9" x14ac:dyDescent="0.2">
      <c r="A48" t="s">
        <v>12</v>
      </c>
      <c r="B48" t="s">
        <v>28</v>
      </c>
      <c r="C48" t="s">
        <v>80</v>
      </c>
      <c r="D48" t="s">
        <v>106</v>
      </c>
      <c r="E48" t="s">
        <v>51</v>
      </c>
      <c r="F48" t="s">
        <v>107</v>
      </c>
      <c r="G48">
        <v>324</v>
      </c>
      <c r="H48" t="s">
        <v>201</v>
      </c>
      <c r="I48" t="s">
        <v>223</v>
      </c>
    </row>
    <row r="49" spans="1:9" x14ac:dyDescent="0.2">
      <c r="A49" t="s">
        <v>12</v>
      </c>
      <c r="B49" t="s">
        <v>28</v>
      </c>
      <c r="C49" t="s">
        <v>108</v>
      </c>
      <c r="D49" t="s">
        <v>109</v>
      </c>
      <c r="E49" t="s">
        <v>110</v>
      </c>
      <c r="F49" t="s">
        <v>111</v>
      </c>
      <c r="G49">
        <v>25</v>
      </c>
      <c r="H49" t="s">
        <v>201</v>
      </c>
      <c r="I49" t="s">
        <v>224</v>
      </c>
    </row>
    <row r="50" spans="1:9" x14ac:dyDescent="0.2">
      <c r="A50" t="s">
        <v>12</v>
      </c>
      <c r="B50" t="s">
        <v>28</v>
      </c>
      <c r="C50" t="s">
        <v>112</v>
      </c>
      <c r="D50" t="s">
        <v>113</v>
      </c>
      <c r="E50" t="s">
        <v>51</v>
      </c>
      <c r="F50" t="s">
        <v>114</v>
      </c>
      <c r="G50">
        <v>56</v>
      </c>
      <c r="H50" t="s">
        <v>201</v>
      </c>
      <c r="I50" t="s">
        <v>225</v>
      </c>
    </row>
    <row r="51" spans="1:9" x14ac:dyDescent="0.2">
      <c r="A51" t="s">
        <v>12</v>
      </c>
      <c r="B51" t="s">
        <v>28</v>
      </c>
      <c r="C51" t="s">
        <v>112</v>
      </c>
      <c r="D51" t="s">
        <v>115</v>
      </c>
      <c r="E51" t="s">
        <v>51</v>
      </c>
      <c r="F51" t="s">
        <v>116</v>
      </c>
      <c r="G51">
        <v>65</v>
      </c>
      <c r="H51" t="s">
        <v>201</v>
      </c>
      <c r="I51" t="s">
        <v>225</v>
      </c>
    </row>
    <row r="52" spans="1:9" x14ac:dyDescent="0.2">
      <c r="A52" t="s">
        <v>12</v>
      </c>
      <c r="B52" t="s">
        <v>28</v>
      </c>
      <c r="C52" t="s">
        <v>112</v>
      </c>
      <c r="D52" t="s">
        <v>117</v>
      </c>
      <c r="E52" t="s">
        <v>51</v>
      </c>
      <c r="F52" t="s">
        <v>116</v>
      </c>
      <c r="G52">
        <v>75</v>
      </c>
      <c r="H52" t="s">
        <v>201</v>
      </c>
      <c r="I52" t="s">
        <v>225</v>
      </c>
    </row>
    <row r="53" spans="1:9" x14ac:dyDescent="0.2">
      <c r="A53" t="s">
        <v>12</v>
      </c>
      <c r="B53" t="s">
        <v>28</v>
      </c>
      <c r="C53" t="s">
        <v>112</v>
      </c>
      <c r="D53" t="s">
        <v>118</v>
      </c>
      <c r="E53" t="s">
        <v>42</v>
      </c>
      <c r="F53" t="s">
        <v>119</v>
      </c>
      <c r="G53">
        <v>84</v>
      </c>
      <c r="H53" t="s">
        <v>14</v>
      </c>
      <c r="I53" t="s">
        <v>226</v>
      </c>
    </row>
    <row r="54" spans="1:9" x14ac:dyDescent="0.2">
      <c r="A54" t="s">
        <v>12</v>
      </c>
      <c r="B54" t="s">
        <v>28</v>
      </c>
      <c r="C54" t="s">
        <v>112</v>
      </c>
      <c r="D54" t="s">
        <v>118</v>
      </c>
      <c r="E54" t="s">
        <v>42</v>
      </c>
      <c r="F54" t="s">
        <v>120</v>
      </c>
      <c r="G54">
        <v>84</v>
      </c>
      <c r="H54" t="s">
        <v>14</v>
      </c>
      <c r="I54" t="s">
        <v>227</v>
      </c>
    </row>
    <row r="55" spans="1:9" x14ac:dyDescent="0.2">
      <c r="A55" t="s">
        <v>12</v>
      </c>
      <c r="B55" t="s">
        <v>28</v>
      </c>
      <c r="C55" t="s">
        <v>112</v>
      </c>
      <c r="D55" t="s">
        <v>121</v>
      </c>
      <c r="E55" t="s">
        <v>51</v>
      </c>
      <c r="F55" t="s">
        <v>122</v>
      </c>
      <c r="G55">
        <v>108</v>
      </c>
      <c r="H55" t="s">
        <v>201</v>
      </c>
      <c r="I55" t="s">
        <v>228</v>
      </c>
    </row>
    <row r="56" spans="1:9" x14ac:dyDescent="0.2">
      <c r="A56" t="s">
        <v>12</v>
      </c>
      <c r="B56" t="s">
        <v>28</v>
      </c>
      <c r="C56" t="s">
        <v>112</v>
      </c>
      <c r="D56" t="s">
        <v>123</v>
      </c>
      <c r="E56" t="s">
        <v>124</v>
      </c>
      <c r="F56" t="s">
        <v>125</v>
      </c>
      <c r="G56">
        <v>130</v>
      </c>
      <c r="H56" t="s">
        <v>201</v>
      </c>
      <c r="I56" t="s">
        <v>250</v>
      </c>
    </row>
    <row r="57" spans="1:9" x14ac:dyDescent="0.2">
      <c r="A57" t="s">
        <v>12</v>
      </c>
      <c r="B57" t="s">
        <v>28</v>
      </c>
      <c r="C57" t="s">
        <v>112</v>
      </c>
      <c r="D57" t="s">
        <v>123</v>
      </c>
      <c r="E57" t="s">
        <v>42</v>
      </c>
      <c r="F57" t="s">
        <v>126</v>
      </c>
      <c r="G57">
        <v>130</v>
      </c>
      <c r="H57" t="s">
        <v>201</v>
      </c>
      <c r="I57" t="s">
        <v>250</v>
      </c>
    </row>
    <row r="58" spans="1:9" x14ac:dyDescent="0.2">
      <c r="A58" t="s">
        <v>12</v>
      </c>
      <c r="B58" t="s">
        <v>28</v>
      </c>
      <c r="C58" t="s">
        <v>112</v>
      </c>
      <c r="D58" t="s">
        <v>123</v>
      </c>
      <c r="E58" t="s">
        <v>42</v>
      </c>
      <c r="F58" t="s">
        <v>127</v>
      </c>
      <c r="G58">
        <v>130</v>
      </c>
      <c r="H58" t="s">
        <v>201</v>
      </c>
      <c r="I58" t="s">
        <v>250</v>
      </c>
    </row>
    <row r="59" spans="1:9" x14ac:dyDescent="0.2">
      <c r="A59" t="s">
        <v>12</v>
      </c>
      <c r="B59" t="s">
        <v>28</v>
      </c>
      <c r="C59" t="s">
        <v>112</v>
      </c>
      <c r="D59" t="s">
        <v>123</v>
      </c>
      <c r="E59" t="s">
        <v>42</v>
      </c>
      <c r="F59" t="s">
        <v>46</v>
      </c>
      <c r="G59">
        <v>130</v>
      </c>
      <c r="H59" t="s">
        <v>201</v>
      </c>
      <c r="I59" t="s">
        <v>250</v>
      </c>
    </row>
    <row r="60" spans="1:9" x14ac:dyDescent="0.2">
      <c r="A60" t="s">
        <v>12</v>
      </c>
      <c r="B60" t="s">
        <v>28</v>
      </c>
      <c r="C60" t="s">
        <v>112</v>
      </c>
      <c r="D60" t="s">
        <v>123</v>
      </c>
      <c r="E60" t="s">
        <v>42</v>
      </c>
      <c r="F60" t="s">
        <v>128</v>
      </c>
      <c r="G60">
        <v>130</v>
      </c>
      <c r="H60" t="s">
        <v>201</v>
      </c>
      <c r="I60" t="s">
        <v>250</v>
      </c>
    </row>
    <row r="61" spans="1:9" x14ac:dyDescent="0.2">
      <c r="A61" t="s">
        <v>12</v>
      </c>
      <c r="B61" t="s">
        <v>28</v>
      </c>
      <c r="C61" t="s">
        <v>112</v>
      </c>
      <c r="D61" t="s">
        <v>123</v>
      </c>
      <c r="E61" t="s">
        <v>42</v>
      </c>
      <c r="F61" t="s">
        <v>46</v>
      </c>
      <c r="G61">
        <v>130</v>
      </c>
      <c r="H61" t="s">
        <v>201</v>
      </c>
      <c r="I61" t="s">
        <v>250</v>
      </c>
    </row>
    <row r="62" spans="1:9" x14ac:dyDescent="0.2">
      <c r="A62" t="s">
        <v>12</v>
      </c>
      <c r="B62" t="s">
        <v>28</v>
      </c>
      <c r="C62" t="s">
        <v>112</v>
      </c>
      <c r="D62" t="s">
        <v>123</v>
      </c>
      <c r="E62" t="s">
        <v>42</v>
      </c>
      <c r="F62" t="s">
        <v>129</v>
      </c>
      <c r="G62">
        <v>130</v>
      </c>
      <c r="H62" t="s">
        <v>201</v>
      </c>
      <c r="I62" t="s">
        <v>250</v>
      </c>
    </row>
    <row r="63" spans="1:9" x14ac:dyDescent="0.2">
      <c r="A63" t="s">
        <v>12</v>
      </c>
      <c r="B63" t="s">
        <v>28</v>
      </c>
      <c r="C63" t="s">
        <v>112</v>
      </c>
      <c r="D63" t="s">
        <v>123</v>
      </c>
      <c r="E63" t="s">
        <v>42</v>
      </c>
      <c r="F63" t="s">
        <v>46</v>
      </c>
      <c r="G63">
        <v>130</v>
      </c>
      <c r="H63" t="s">
        <v>201</v>
      </c>
      <c r="I63" t="s">
        <v>250</v>
      </c>
    </row>
    <row r="64" spans="1:9" x14ac:dyDescent="0.2">
      <c r="A64" t="s">
        <v>12</v>
      </c>
      <c r="B64" t="s">
        <v>28</v>
      </c>
      <c r="C64" t="s">
        <v>112</v>
      </c>
      <c r="D64" t="s">
        <v>123</v>
      </c>
      <c r="E64" t="s">
        <v>42</v>
      </c>
      <c r="F64" t="s">
        <v>130</v>
      </c>
      <c r="G64">
        <v>130</v>
      </c>
      <c r="H64" t="s">
        <v>201</v>
      </c>
      <c r="I64" t="s">
        <v>250</v>
      </c>
    </row>
    <row r="65" spans="1:9" x14ac:dyDescent="0.2">
      <c r="A65" t="s">
        <v>12</v>
      </c>
      <c r="B65" t="s">
        <v>28</v>
      </c>
      <c r="C65" t="s">
        <v>112</v>
      </c>
      <c r="D65" t="s">
        <v>123</v>
      </c>
      <c r="E65" t="s">
        <v>42</v>
      </c>
      <c r="F65" t="s">
        <v>46</v>
      </c>
      <c r="G65">
        <v>130</v>
      </c>
      <c r="H65" t="s">
        <v>201</v>
      </c>
      <c r="I65" t="s">
        <v>250</v>
      </c>
    </row>
    <row r="66" spans="1:9" x14ac:dyDescent="0.2">
      <c r="A66" t="s">
        <v>12</v>
      </c>
      <c r="B66" t="s">
        <v>28</v>
      </c>
      <c r="C66" t="s">
        <v>112</v>
      </c>
      <c r="D66" t="s">
        <v>123</v>
      </c>
      <c r="E66" t="s">
        <v>42</v>
      </c>
      <c r="F66" t="s">
        <v>131</v>
      </c>
      <c r="G66">
        <v>130</v>
      </c>
      <c r="H66" t="s">
        <v>201</v>
      </c>
      <c r="I66" t="s">
        <v>250</v>
      </c>
    </row>
    <row r="67" spans="1:9" x14ac:dyDescent="0.2">
      <c r="A67" t="s">
        <v>12</v>
      </c>
      <c r="B67" t="s">
        <v>28</v>
      </c>
      <c r="C67" t="s">
        <v>112</v>
      </c>
      <c r="D67" t="s">
        <v>123</v>
      </c>
      <c r="E67" t="s">
        <v>42</v>
      </c>
      <c r="F67" t="s">
        <v>46</v>
      </c>
      <c r="G67">
        <v>130</v>
      </c>
      <c r="H67" t="s">
        <v>201</v>
      </c>
      <c r="I67" t="s">
        <v>250</v>
      </c>
    </row>
    <row r="68" spans="1:9" x14ac:dyDescent="0.2">
      <c r="A68" t="s">
        <v>12</v>
      </c>
      <c r="B68" t="s">
        <v>28</v>
      </c>
      <c r="C68" t="s">
        <v>112</v>
      </c>
      <c r="D68" t="s">
        <v>123</v>
      </c>
      <c r="E68" t="s">
        <v>42</v>
      </c>
      <c r="F68" t="s">
        <v>132</v>
      </c>
      <c r="G68">
        <v>130</v>
      </c>
      <c r="H68" t="s">
        <v>201</v>
      </c>
      <c r="I68" t="s">
        <v>250</v>
      </c>
    </row>
    <row r="69" spans="1:9" x14ac:dyDescent="0.2">
      <c r="A69" t="s">
        <v>12</v>
      </c>
      <c r="B69" t="s">
        <v>28</v>
      </c>
      <c r="C69" t="s">
        <v>112</v>
      </c>
      <c r="D69" t="s">
        <v>123</v>
      </c>
      <c r="E69" t="s">
        <v>42</v>
      </c>
      <c r="F69" t="s">
        <v>46</v>
      </c>
      <c r="G69">
        <v>130</v>
      </c>
      <c r="H69" t="s">
        <v>201</v>
      </c>
      <c r="I69" t="s">
        <v>250</v>
      </c>
    </row>
    <row r="70" spans="1:9" x14ac:dyDescent="0.2">
      <c r="A70" t="s">
        <v>12</v>
      </c>
      <c r="B70" t="s">
        <v>28</v>
      </c>
      <c r="C70" t="s">
        <v>112</v>
      </c>
      <c r="D70" t="s">
        <v>123</v>
      </c>
      <c r="E70" t="s">
        <v>42</v>
      </c>
      <c r="F70" t="s">
        <v>133</v>
      </c>
      <c r="G70">
        <v>130</v>
      </c>
      <c r="H70" t="s">
        <v>201</v>
      </c>
      <c r="I70" t="s">
        <v>250</v>
      </c>
    </row>
    <row r="71" spans="1:9" x14ac:dyDescent="0.2">
      <c r="A71" t="s">
        <v>12</v>
      </c>
      <c r="B71" t="s">
        <v>28</v>
      </c>
      <c r="C71" t="s">
        <v>112</v>
      </c>
      <c r="D71" t="s">
        <v>123</v>
      </c>
      <c r="E71" t="s">
        <v>42</v>
      </c>
      <c r="F71" t="s">
        <v>46</v>
      </c>
      <c r="G71">
        <v>130</v>
      </c>
      <c r="H71" t="s">
        <v>201</v>
      </c>
      <c r="I71" t="s">
        <v>250</v>
      </c>
    </row>
    <row r="72" spans="1:9" x14ac:dyDescent="0.2">
      <c r="A72" t="s">
        <v>12</v>
      </c>
      <c r="B72" t="s">
        <v>31</v>
      </c>
      <c r="C72" t="s">
        <v>134</v>
      </c>
      <c r="D72" t="s">
        <v>135</v>
      </c>
      <c r="E72" t="s">
        <v>51</v>
      </c>
      <c r="F72" t="s">
        <v>136</v>
      </c>
      <c r="G72">
        <v>81</v>
      </c>
      <c r="H72" t="s">
        <v>201</v>
      </c>
      <c r="I72" t="s">
        <v>229</v>
      </c>
    </row>
    <row r="73" spans="1:9" x14ac:dyDescent="0.2">
      <c r="A73" t="s">
        <v>12</v>
      </c>
      <c r="B73" t="s">
        <v>31</v>
      </c>
      <c r="C73" t="s">
        <v>134</v>
      </c>
      <c r="D73" t="s">
        <v>135</v>
      </c>
      <c r="E73" t="s">
        <v>42</v>
      </c>
      <c r="F73" t="s">
        <v>43</v>
      </c>
      <c r="G73">
        <v>81</v>
      </c>
      <c r="H73" t="s">
        <v>201</v>
      </c>
      <c r="I73" t="s">
        <v>230</v>
      </c>
    </row>
    <row r="74" spans="1:9" x14ac:dyDescent="0.2">
      <c r="A74" t="s">
        <v>12</v>
      </c>
      <c r="B74" t="s">
        <v>31</v>
      </c>
      <c r="C74" t="s">
        <v>134</v>
      </c>
      <c r="D74" t="s">
        <v>135</v>
      </c>
      <c r="E74" t="s">
        <v>42</v>
      </c>
      <c r="F74" t="s">
        <v>46</v>
      </c>
      <c r="G74">
        <v>81</v>
      </c>
      <c r="H74" t="s">
        <v>201</v>
      </c>
      <c r="I74" t="s">
        <v>230</v>
      </c>
    </row>
    <row r="75" spans="1:9" x14ac:dyDescent="0.2">
      <c r="A75" t="s">
        <v>12</v>
      </c>
      <c r="B75" t="s">
        <v>31</v>
      </c>
      <c r="C75" t="s">
        <v>134</v>
      </c>
      <c r="D75" t="s">
        <v>137</v>
      </c>
      <c r="E75" t="s">
        <v>51</v>
      </c>
      <c r="F75" t="s">
        <v>138</v>
      </c>
      <c r="G75">
        <v>126</v>
      </c>
      <c r="H75" t="s">
        <v>201</v>
      </c>
      <c r="I75" t="s">
        <v>229</v>
      </c>
    </row>
    <row r="76" spans="1:9" x14ac:dyDescent="0.2">
      <c r="A76" t="s">
        <v>12</v>
      </c>
      <c r="B76" t="s">
        <v>31</v>
      </c>
      <c r="C76" t="s">
        <v>134</v>
      </c>
      <c r="D76" t="s">
        <v>137</v>
      </c>
      <c r="E76" t="s">
        <v>51</v>
      </c>
      <c r="F76" t="s">
        <v>139</v>
      </c>
      <c r="G76">
        <v>126</v>
      </c>
      <c r="H76" t="s">
        <v>201</v>
      </c>
      <c r="I76" t="s">
        <v>229</v>
      </c>
    </row>
    <row r="77" spans="1:9" x14ac:dyDescent="0.2">
      <c r="A77" t="s">
        <v>12</v>
      </c>
      <c r="B77" t="s">
        <v>31</v>
      </c>
      <c r="C77" t="s">
        <v>134</v>
      </c>
      <c r="D77" t="s">
        <v>137</v>
      </c>
      <c r="E77" t="s">
        <v>42</v>
      </c>
      <c r="F77" t="s">
        <v>43</v>
      </c>
      <c r="G77">
        <v>126</v>
      </c>
      <c r="H77" t="s">
        <v>201</v>
      </c>
      <c r="I77" t="s">
        <v>230</v>
      </c>
    </row>
    <row r="78" spans="1:9" x14ac:dyDescent="0.2">
      <c r="A78" t="s">
        <v>12</v>
      </c>
      <c r="B78" t="s">
        <v>31</v>
      </c>
      <c r="C78" t="s">
        <v>134</v>
      </c>
      <c r="D78" t="s">
        <v>140</v>
      </c>
      <c r="E78" t="s">
        <v>42</v>
      </c>
      <c r="F78" t="s">
        <v>43</v>
      </c>
      <c r="G78">
        <v>171</v>
      </c>
      <c r="H78" t="s">
        <v>201</v>
      </c>
      <c r="I78" t="s">
        <v>230</v>
      </c>
    </row>
    <row r="79" spans="1:9" x14ac:dyDescent="0.2">
      <c r="A79" t="s">
        <v>12</v>
      </c>
      <c r="B79" t="s">
        <v>24</v>
      </c>
      <c r="C79" t="s">
        <v>26</v>
      </c>
      <c r="D79" t="s">
        <v>141</v>
      </c>
      <c r="E79" t="s">
        <v>51</v>
      </c>
      <c r="F79" t="s">
        <v>142</v>
      </c>
      <c r="G79">
        <v>24</v>
      </c>
      <c r="H79" t="s">
        <v>14</v>
      </c>
      <c r="I79" t="s">
        <v>231</v>
      </c>
    </row>
    <row r="80" spans="1:9" x14ac:dyDescent="0.2">
      <c r="A80" t="s">
        <v>12</v>
      </c>
      <c r="B80" t="s">
        <v>24</v>
      </c>
      <c r="C80" t="s">
        <v>143</v>
      </c>
      <c r="D80" t="s">
        <v>144</v>
      </c>
      <c r="E80" t="s">
        <v>51</v>
      </c>
      <c r="F80" t="s">
        <v>145</v>
      </c>
      <c r="G80">
        <v>13</v>
      </c>
      <c r="H80" t="s">
        <v>14</v>
      </c>
      <c r="I80" t="s">
        <v>231</v>
      </c>
    </row>
    <row r="81" spans="1:9" x14ac:dyDescent="0.2">
      <c r="A81" t="s">
        <v>12</v>
      </c>
      <c r="B81" t="s">
        <v>24</v>
      </c>
      <c r="C81" t="s">
        <v>143</v>
      </c>
      <c r="D81" t="s">
        <v>144</v>
      </c>
      <c r="E81" t="s">
        <v>42</v>
      </c>
      <c r="F81" t="s">
        <v>146</v>
      </c>
      <c r="G81">
        <v>13</v>
      </c>
      <c r="H81" t="s">
        <v>14</v>
      </c>
      <c r="I81" t="s">
        <v>232</v>
      </c>
    </row>
    <row r="82" spans="1:9" x14ac:dyDescent="0.2">
      <c r="A82" t="s">
        <v>12</v>
      </c>
      <c r="B82" t="s">
        <v>24</v>
      </c>
      <c r="C82" t="s">
        <v>143</v>
      </c>
      <c r="D82" t="s">
        <v>147</v>
      </c>
      <c r="E82" t="s">
        <v>51</v>
      </c>
      <c r="F82" t="s">
        <v>148</v>
      </c>
      <c r="G82">
        <v>22</v>
      </c>
      <c r="H82" t="s">
        <v>14</v>
      </c>
      <c r="I82" t="s">
        <v>231</v>
      </c>
    </row>
    <row r="83" spans="1:9" x14ac:dyDescent="0.2">
      <c r="A83" t="s">
        <v>12</v>
      </c>
      <c r="B83" t="s">
        <v>13</v>
      </c>
      <c r="C83" t="s">
        <v>17</v>
      </c>
      <c r="D83" t="s">
        <v>89</v>
      </c>
      <c r="E83" t="s">
        <v>90</v>
      </c>
      <c r="F83" t="s">
        <v>92</v>
      </c>
      <c r="G83">
        <v>60</v>
      </c>
      <c r="H83" t="s">
        <v>201</v>
      </c>
      <c r="I83" t="s">
        <v>219</v>
      </c>
    </row>
    <row r="84" spans="1:9" x14ac:dyDescent="0.2">
      <c r="A84" t="s">
        <v>12</v>
      </c>
      <c r="B84" t="s">
        <v>13</v>
      </c>
      <c r="C84" t="s">
        <v>17</v>
      </c>
      <c r="D84" t="s">
        <v>96</v>
      </c>
      <c r="E84" t="s">
        <v>90</v>
      </c>
      <c r="F84" t="s">
        <v>98</v>
      </c>
      <c r="G84">
        <v>78</v>
      </c>
      <c r="H84" t="s">
        <v>201</v>
      </c>
      <c r="I84" t="s">
        <v>219</v>
      </c>
    </row>
    <row r="85" spans="1:9" x14ac:dyDescent="0.2">
      <c r="A85" t="s">
        <v>12</v>
      </c>
      <c r="B85" t="s">
        <v>13</v>
      </c>
      <c r="C85" t="s">
        <v>17</v>
      </c>
      <c r="D85" t="s">
        <v>149</v>
      </c>
      <c r="E85" t="s">
        <v>90</v>
      </c>
      <c r="F85" t="s">
        <v>150</v>
      </c>
      <c r="G85">
        <v>88</v>
      </c>
      <c r="H85" t="s">
        <v>201</v>
      </c>
      <c r="I85" t="s">
        <v>219</v>
      </c>
    </row>
    <row r="86" spans="1:9" x14ac:dyDescent="0.2">
      <c r="A86" t="s">
        <v>12</v>
      </c>
      <c r="B86" t="s">
        <v>13</v>
      </c>
      <c r="C86" t="s">
        <v>17</v>
      </c>
      <c r="D86" t="s">
        <v>151</v>
      </c>
      <c r="E86" t="s">
        <v>90</v>
      </c>
      <c r="F86" t="s">
        <v>152</v>
      </c>
      <c r="G86">
        <v>98</v>
      </c>
      <c r="H86" t="s">
        <v>201</v>
      </c>
      <c r="I86" t="s">
        <v>219</v>
      </c>
    </row>
    <row r="87" spans="1:9" x14ac:dyDescent="0.2">
      <c r="A87" t="s">
        <v>12</v>
      </c>
      <c r="B87" t="s">
        <v>153</v>
      </c>
      <c r="C87" t="s">
        <v>154</v>
      </c>
      <c r="D87" t="s">
        <v>155</v>
      </c>
      <c r="E87" t="s">
        <v>110</v>
      </c>
      <c r="F87" t="s">
        <v>156</v>
      </c>
      <c r="G87">
        <v>78</v>
      </c>
      <c r="H87" t="s">
        <v>201</v>
      </c>
      <c r="I87" t="s">
        <v>233</v>
      </c>
    </row>
    <row r="88" spans="1:9" x14ac:dyDescent="0.2">
      <c r="A88" t="s">
        <v>12</v>
      </c>
      <c r="B88" t="s">
        <v>153</v>
      </c>
      <c r="C88" t="s">
        <v>154</v>
      </c>
      <c r="D88" t="s">
        <v>155</v>
      </c>
      <c r="E88" t="s">
        <v>51</v>
      </c>
      <c r="F88" t="s">
        <v>157</v>
      </c>
      <c r="G88">
        <v>78</v>
      </c>
      <c r="H88" t="s">
        <v>201</v>
      </c>
      <c r="I88" t="s">
        <v>233</v>
      </c>
    </row>
    <row r="92" spans="1:9" x14ac:dyDescent="0.2">
      <c r="H92">
        <f>COUNTIF(H2:H88, "Yes")</f>
        <v>72</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13C33-26DE-504B-9C24-CFA6DDC72450}">
  <dimension ref="A1:H13"/>
  <sheetViews>
    <sheetView topLeftCell="H1" zoomScale="130" zoomScaleNormal="130" workbookViewId="0">
      <selection activeCell="F19" sqref="F19"/>
    </sheetView>
  </sheetViews>
  <sheetFormatPr baseColWidth="10" defaultColWidth="31" defaultRowHeight="16" x14ac:dyDescent="0.2"/>
  <cols>
    <col min="2" max="2" width="27.6640625" bestFit="1" customWidth="1"/>
    <col min="4" max="4" width="77.5" bestFit="1" customWidth="1"/>
    <col min="7" max="7" width="8.83203125" bestFit="1" customWidth="1"/>
    <col min="8" max="8" width="153.1640625" bestFit="1" customWidth="1"/>
  </cols>
  <sheetData>
    <row r="1" spans="1:8" x14ac:dyDescent="0.2">
      <c r="A1" s="1" t="s">
        <v>7</v>
      </c>
      <c r="B1" s="1" t="s">
        <v>8</v>
      </c>
      <c r="C1" s="1" t="s">
        <v>9</v>
      </c>
      <c r="D1" s="1" t="s">
        <v>38</v>
      </c>
      <c r="E1" s="1" t="s">
        <v>3</v>
      </c>
      <c r="F1" s="1" t="s">
        <v>10</v>
      </c>
      <c r="G1" s="2" t="s">
        <v>5</v>
      </c>
      <c r="H1" s="2" t="s">
        <v>11</v>
      </c>
    </row>
    <row r="2" spans="1:8" x14ac:dyDescent="0.2">
      <c r="A2" t="s">
        <v>12</v>
      </c>
      <c r="B2" t="s">
        <v>28</v>
      </c>
      <c r="C2" t="s">
        <v>44</v>
      </c>
      <c r="D2" t="s">
        <v>159</v>
      </c>
      <c r="E2" t="s">
        <v>160</v>
      </c>
      <c r="F2" t="s">
        <v>161</v>
      </c>
      <c r="G2" t="s">
        <v>244</v>
      </c>
    </row>
    <row r="3" spans="1:8" x14ac:dyDescent="0.2">
      <c r="A3" t="s">
        <v>12</v>
      </c>
      <c r="B3" t="s">
        <v>28</v>
      </c>
      <c r="C3" t="s">
        <v>44</v>
      </c>
      <c r="D3" t="s">
        <v>50</v>
      </c>
      <c r="E3" t="s">
        <v>160</v>
      </c>
      <c r="F3" t="s">
        <v>161</v>
      </c>
      <c r="G3" t="s">
        <v>14</v>
      </c>
      <c r="H3" t="s">
        <v>234</v>
      </c>
    </row>
    <row r="4" spans="1:8" x14ac:dyDescent="0.2">
      <c r="A4" t="s">
        <v>12</v>
      </c>
      <c r="B4" t="s">
        <v>28</v>
      </c>
      <c r="C4" t="s">
        <v>44</v>
      </c>
      <c r="D4" t="s">
        <v>50</v>
      </c>
      <c r="E4" t="s">
        <v>162</v>
      </c>
      <c r="F4" t="s">
        <v>163</v>
      </c>
      <c r="G4" t="s">
        <v>14</v>
      </c>
      <c r="H4" t="s">
        <v>235</v>
      </c>
    </row>
    <row r="5" spans="1:8" x14ac:dyDescent="0.2">
      <c r="A5" t="s">
        <v>12</v>
      </c>
      <c r="B5" t="s">
        <v>28</v>
      </c>
      <c r="C5" t="s">
        <v>44</v>
      </c>
      <c r="D5" t="s">
        <v>53</v>
      </c>
      <c r="E5" t="s">
        <v>160</v>
      </c>
      <c r="F5" t="s">
        <v>161</v>
      </c>
      <c r="G5" t="s">
        <v>14</v>
      </c>
      <c r="H5" t="s">
        <v>243</v>
      </c>
    </row>
    <row r="6" spans="1:8" x14ac:dyDescent="0.2">
      <c r="A6" t="s">
        <v>12</v>
      </c>
      <c r="B6" t="s">
        <v>28</v>
      </c>
      <c r="C6" t="s">
        <v>44</v>
      </c>
      <c r="D6" t="s">
        <v>57</v>
      </c>
      <c r="E6" t="s">
        <v>160</v>
      </c>
      <c r="F6" t="s">
        <v>164</v>
      </c>
      <c r="G6" t="s">
        <v>201</v>
      </c>
      <c r="H6" t="s">
        <v>245</v>
      </c>
    </row>
    <row r="7" spans="1:8" x14ac:dyDescent="0.2">
      <c r="A7" t="s">
        <v>12</v>
      </c>
      <c r="B7" t="s">
        <v>28</v>
      </c>
      <c r="C7" t="s">
        <v>44</v>
      </c>
      <c r="D7" t="s">
        <v>165</v>
      </c>
      <c r="E7" t="s">
        <v>160</v>
      </c>
      <c r="F7" t="s">
        <v>164</v>
      </c>
      <c r="G7" t="s">
        <v>201</v>
      </c>
      <c r="H7" t="s">
        <v>245</v>
      </c>
    </row>
    <row r="8" spans="1:8" x14ac:dyDescent="0.2">
      <c r="A8" t="s">
        <v>12</v>
      </c>
      <c r="B8" t="s">
        <v>28</v>
      </c>
      <c r="C8" t="s">
        <v>44</v>
      </c>
      <c r="D8" t="s">
        <v>59</v>
      </c>
      <c r="E8" t="s">
        <v>160</v>
      </c>
      <c r="F8" t="s">
        <v>164</v>
      </c>
      <c r="G8" t="s">
        <v>201</v>
      </c>
      <c r="H8" t="s">
        <v>243</v>
      </c>
    </row>
    <row r="9" spans="1:8" x14ac:dyDescent="0.2">
      <c r="A9" t="s">
        <v>12</v>
      </c>
      <c r="B9" t="s">
        <v>28</v>
      </c>
      <c r="C9" t="s">
        <v>44</v>
      </c>
      <c r="D9" t="s">
        <v>61</v>
      </c>
      <c r="E9" t="s">
        <v>160</v>
      </c>
      <c r="F9" t="s">
        <v>166</v>
      </c>
      <c r="G9" t="s">
        <v>14</v>
      </c>
      <c r="H9" t="s">
        <v>246</v>
      </c>
    </row>
    <row r="10" spans="1:8" x14ac:dyDescent="0.2">
      <c r="A10" t="s">
        <v>12</v>
      </c>
      <c r="B10" t="s">
        <v>31</v>
      </c>
      <c r="C10" t="s">
        <v>134</v>
      </c>
      <c r="D10" t="s">
        <v>167</v>
      </c>
      <c r="E10" t="s">
        <v>160</v>
      </c>
      <c r="F10" t="s">
        <v>161</v>
      </c>
      <c r="G10" t="s">
        <v>14</v>
      </c>
      <c r="H10" t="s">
        <v>247</v>
      </c>
    </row>
    <row r="11" spans="1:8" x14ac:dyDescent="0.2">
      <c r="A11" t="s">
        <v>12</v>
      </c>
      <c r="B11" t="s">
        <v>31</v>
      </c>
      <c r="C11" t="s">
        <v>134</v>
      </c>
      <c r="D11" t="s">
        <v>168</v>
      </c>
      <c r="E11" t="s">
        <v>160</v>
      </c>
      <c r="F11" t="s">
        <v>164</v>
      </c>
      <c r="G11" t="s">
        <v>201</v>
      </c>
      <c r="H11" t="s">
        <v>248</v>
      </c>
    </row>
    <row r="12" spans="1:8" x14ac:dyDescent="0.2">
      <c r="A12" t="s">
        <v>12</v>
      </c>
      <c r="B12" t="s">
        <v>31</v>
      </c>
      <c r="C12" t="s">
        <v>134</v>
      </c>
      <c r="D12" t="s">
        <v>135</v>
      </c>
      <c r="E12" t="s">
        <v>160</v>
      </c>
      <c r="F12" t="s">
        <v>161</v>
      </c>
      <c r="G12" t="s">
        <v>14</v>
      </c>
      <c r="H12" t="s">
        <v>249</v>
      </c>
    </row>
    <row r="13" spans="1:8" x14ac:dyDescent="0.2">
      <c r="A13" t="s">
        <v>12</v>
      </c>
      <c r="B13" t="s">
        <v>31</v>
      </c>
      <c r="C13" t="s">
        <v>134</v>
      </c>
      <c r="D13" t="s">
        <v>137</v>
      </c>
      <c r="E13" t="s">
        <v>160</v>
      </c>
      <c r="F13" t="s">
        <v>164</v>
      </c>
      <c r="G13" t="s">
        <v>14</v>
      </c>
      <c r="H13" t="s">
        <v>249</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2EE02-1201-7F48-9DF2-1746F7FB3C84}">
  <dimension ref="A1:F6"/>
  <sheetViews>
    <sheetView topLeftCell="D1" zoomScale="120" zoomScaleNormal="120" workbookViewId="0">
      <selection activeCell="A3" sqref="A3:XFD3"/>
    </sheetView>
  </sheetViews>
  <sheetFormatPr baseColWidth="10" defaultColWidth="27.5" defaultRowHeight="16" x14ac:dyDescent="0.2"/>
  <cols>
    <col min="1" max="1" width="12.33203125" bestFit="1" customWidth="1"/>
    <col min="2" max="2" width="27.33203125" bestFit="1" customWidth="1"/>
    <col min="3" max="3" width="19.5" bestFit="1" customWidth="1"/>
    <col min="4" max="4" width="255.83203125" bestFit="1" customWidth="1"/>
    <col min="5" max="5" width="8.6640625" bestFit="1" customWidth="1"/>
    <col min="6" max="6" width="110.83203125" bestFit="1" customWidth="1"/>
  </cols>
  <sheetData>
    <row r="1" spans="1:6" x14ac:dyDescent="0.2">
      <c r="A1" s="2" t="s">
        <v>7</v>
      </c>
      <c r="B1" s="2" t="s">
        <v>8</v>
      </c>
      <c r="C1" s="2" t="s">
        <v>0</v>
      </c>
      <c r="D1" s="2" t="s">
        <v>10</v>
      </c>
      <c r="E1" s="2" t="s">
        <v>5</v>
      </c>
      <c r="F1" s="2" t="s">
        <v>11</v>
      </c>
    </row>
    <row r="2" spans="1:6" x14ac:dyDescent="0.2">
      <c r="A2" t="s">
        <v>12</v>
      </c>
      <c r="B2" t="s">
        <v>28</v>
      </c>
      <c r="C2" t="s">
        <v>29</v>
      </c>
      <c r="D2" t="s">
        <v>30</v>
      </c>
      <c r="E2" t="s">
        <v>14</v>
      </c>
      <c r="F2" t="s">
        <v>236</v>
      </c>
    </row>
    <row r="3" spans="1:6" s="5" customFormat="1" x14ac:dyDescent="0.2">
      <c r="A3" s="5" t="s">
        <v>12</v>
      </c>
      <c r="B3" s="5" t="s">
        <v>31</v>
      </c>
      <c r="C3" s="5" t="s">
        <v>32</v>
      </c>
      <c r="D3" s="5" t="s">
        <v>33</v>
      </c>
      <c r="E3" s="5" t="s">
        <v>14</v>
      </c>
    </row>
    <row r="4" spans="1:6" x14ac:dyDescent="0.2">
      <c r="A4" t="s">
        <v>12</v>
      </c>
      <c r="B4" t="s">
        <v>31</v>
      </c>
      <c r="C4" t="s">
        <v>29</v>
      </c>
      <c r="D4" t="s">
        <v>34</v>
      </c>
      <c r="E4" t="s">
        <v>14</v>
      </c>
      <c r="F4" t="s">
        <v>237</v>
      </c>
    </row>
    <row r="5" spans="1:6" x14ac:dyDescent="0.2">
      <c r="A5" t="s">
        <v>12</v>
      </c>
      <c r="B5" t="s">
        <v>31</v>
      </c>
      <c r="C5" t="s">
        <v>35</v>
      </c>
      <c r="D5" t="s">
        <v>36</v>
      </c>
      <c r="E5" t="s">
        <v>14</v>
      </c>
      <c r="F5" t="s">
        <v>238</v>
      </c>
    </row>
    <row r="6" spans="1:6" x14ac:dyDescent="0.2">
      <c r="A6" t="s">
        <v>12</v>
      </c>
      <c r="B6" t="s">
        <v>13</v>
      </c>
      <c r="C6" t="s">
        <v>35</v>
      </c>
      <c r="D6" t="s">
        <v>37</v>
      </c>
      <c r="E6" t="s">
        <v>14</v>
      </c>
      <c r="F6" t="s">
        <v>238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Smells</vt:lpstr>
      <vt:lpstr>DesignSmellsResolved</vt:lpstr>
      <vt:lpstr>ImplementationSmellsResolved</vt:lpstr>
      <vt:lpstr>TestSmellResolved</vt:lpstr>
      <vt:lpstr>ArchitectureSmellsResolved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Nisarg Khacharia</dc:creator>
  <cp:lastModifiedBy>Nisarg Khacharia</cp:lastModifiedBy>
  <dcterms:created xsi:type="dcterms:W3CDTF">2023-11-25T16:58:49Z</dcterms:created>
  <dcterms:modified xsi:type="dcterms:W3CDTF">2023-11-27T00:48:32Z</dcterms:modified>
</cp:coreProperties>
</file>