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NIJ\Desktop\Excel CROSSVERIFY\Arihant\"/>
    </mc:Choice>
  </mc:AlternateContent>
  <bookViews>
    <workbookView xWindow="0" yWindow="0" windowWidth="20490" windowHeight="7755"/>
  </bookViews>
  <sheets>
    <sheet name="Sheet1" sheetId="1" r:id="rId1"/>
    <sheet name="Explanation of Fields" sheetId="2" r:id="rId2"/>
  </sheets>
  <definedNames>
    <definedName name="_xlnm._FilterDatabase" localSheetId="0" hidden="1">Sheet1!$A$1:$AF$53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" i="1" l="1"/>
  <c r="Y3" i="1"/>
  <c r="Y4" i="1"/>
  <c r="AE4" i="1" l="1"/>
  <c r="AE5" i="1"/>
  <c r="W4" i="1"/>
  <c r="W5" i="1"/>
  <c r="U4" i="1"/>
  <c r="U5" i="1"/>
  <c r="S3" i="1"/>
  <c r="S4" i="1"/>
  <c r="S5" i="1"/>
  <c r="U2" i="1"/>
  <c r="W2" i="1"/>
  <c r="W3" i="1" l="1"/>
  <c r="U3" i="1"/>
  <c r="Y2" i="1" l="1"/>
  <c r="AE2" i="1" s="1"/>
</calcChain>
</file>

<file path=xl/sharedStrings.xml><?xml version="1.0" encoding="utf-8"?>
<sst xmlns="http://schemas.openxmlformats.org/spreadsheetml/2006/main" count="299" uniqueCount="216">
  <si>
    <t>Invoice_Date</t>
  </si>
  <si>
    <t>Invoice_Number</t>
  </si>
  <si>
    <t>Original_Invoice_Date</t>
  </si>
  <si>
    <t>Original_Invoice_Number</t>
  </si>
  <si>
    <t>Invoice_Category</t>
  </si>
  <si>
    <t>Invoice_Due_Terms</t>
  </si>
  <si>
    <t>Invoice_Due_Date</t>
  </si>
  <si>
    <t>Order_number</t>
  </si>
  <si>
    <t>Order_Date</t>
  </si>
  <si>
    <t>Supply_Type</t>
  </si>
  <si>
    <t>StateCode_Place_of_Supply</t>
  </si>
  <si>
    <t>Flag_Export_Invoice</t>
  </si>
  <si>
    <t>Flag_Export_GST_Payment</t>
  </si>
  <si>
    <t>Export_Shipping_Bill_Number</t>
  </si>
  <si>
    <t>Export_Shipping_Bill_Date</t>
  </si>
  <si>
    <t>Export_Destination_Country_code</t>
  </si>
  <si>
    <t>Customer_Billing_Name</t>
  </si>
  <si>
    <t>Customer_Billing_Address</t>
  </si>
  <si>
    <t>Customer_Billing_City</t>
  </si>
  <si>
    <t>Customer_Billing_PinCode</t>
  </si>
  <si>
    <t>Customer_Billing_State</t>
  </si>
  <si>
    <t>Customer_Billing_StateCode</t>
  </si>
  <si>
    <t>Customer_Billing_GSTIN</t>
  </si>
  <si>
    <t>Consignee_Shipping_Name</t>
  </si>
  <si>
    <t>Consignee_Shipping_Address</t>
  </si>
  <si>
    <t>Consignee_Shipping_City</t>
  </si>
  <si>
    <t>Consignee_Shipping_PinCode</t>
  </si>
  <si>
    <t>Consignee_Shipping_State</t>
  </si>
  <si>
    <t>Consignee_Shipping_StateCode</t>
  </si>
  <si>
    <t>Consignee_Shipping_GSTIN</t>
  </si>
  <si>
    <t>Item_Category</t>
  </si>
  <si>
    <t>Item_Description</t>
  </si>
  <si>
    <t>HSN_SAC_code</t>
  </si>
  <si>
    <t>Item_Quantity</t>
  </si>
  <si>
    <t>Item_UnitOfMeasurement</t>
  </si>
  <si>
    <t>Item_Rate</t>
  </si>
  <si>
    <t>Item_Total_Before_Discount</t>
  </si>
  <si>
    <t>Item_Discount</t>
  </si>
  <si>
    <t>Item_Taxable_Value</t>
  </si>
  <si>
    <t>CGST_Rate</t>
  </si>
  <si>
    <t>CGST_Amount</t>
  </si>
  <si>
    <t>SGST_Rate</t>
  </si>
  <si>
    <t>SGST_Amount</t>
  </si>
  <si>
    <t>IGST_Rate</t>
  </si>
  <si>
    <t>IGST_Amount</t>
  </si>
  <si>
    <t>Item_Total_Including_GST</t>
  </si>
  <si>
    <t>Nil_Rated_Amount</t>
  </si>
  <si>
    <t>Exempted_Amount</t>
  </si>
  <si>
    <t>Non_GST_Amount</t>
  </si>
  <si>
    <t>Flag_Reverse_Charge</t>
  </si>
  <si>
    <t>Percent_Reverse_Charge_Rate</t>
  </si>
  <si>
    <t>Flag_TaxPaid_Provisional_Assessment</t>
  </si>
  <si>
    <t>Merchant_ID_issued_by_eCommerce</t>
  </si>
  <si>
    <t>GSTIN_eCommerce</t>
  </si>
  <si>
    <t>Taxable Value on which TCS has been deducted</t>
  </si>
  <si>
    <t>TCS_CGST_Rate</t>
  </si>
  <si>
    <t>TCS_CGST_Amount</t>
  </si>
  <si>
    <t>TCS_SGST_Rate</t>
  </si>
  <si>
    <t>TCS_SGST_Amount</t>
  </si>
  <si>
    <t>TCS_IGST_Rate</t>
  </si>
  <si>
    <t>TCS_IGST_Amount</t>
  </si>
  <si>
    <t>AdvancePayment_Date</t>
  </si>
  <si>
    <t>AdvancePayment_Document_Number</t>
  </si>
  <si>
    <t>Supplier_Name</t>
  </si>
  <si>
    <t>Supplier_Address</t>
  </si>
  <si>
    <t>Supplier_City</t>
  </si>
  <si>
    <t>Supplier_PinCode</t>
  </si>
  <si>
    <t>Supplier_State</t>
  </si>
  <si>
    <t>Supplier_StateCode</t>
  </si>
  <si>
    <t>Supplier_GSTIN</t>
  </si>
  <si>
    <t>GSTIN_TDS_deductor</t>
  </si>
  <si>
    <t>Value_on_which_TDS_deducted</t>
  </si>
  <si>
    <t>Date_of_Payment_to_deductee_TDS</t>
  </si>
  <si>
    <t>TDS_CGST_Rate</t>
  </si>
  <si>
    <t>TDS_CGST_Amount</t>
  </si>
  <si>
    <t>TDS_SGST_Rate</t>
  </si>
  <si>
    <t>TDS_SGST_Amount</t>
  </si>
  <si>
    <t>TDS_IGST_Rate</t>
  </si>
  <si>
    <t>TDS_IGST_Amount</t>
  </si>
  <si>
    <t>Custom Field 1</t>
  </si>
  <si>
    <t>Custom Field 2</t>
  </si>
  <si>
    <t>Custom Field 3</t>
  </si>
  <si>
    <t>Custom Field 4</t>
  </si>
  <si>
    <t>Custom Field 5</t>
  </si>
  <si>
    <t>TAX_INVOICE</t>
  </si>
  <si>
    <t>INTER_STATE</t>
  </si>
  <si>
    <t>Maharashtra</t>
  </si>
  <si>
    <t>G</t>
  </si>
  <si>
    <t>Field Name</t>
  </si>
  <si>
    <t>Field Description</t>
  </si>
  <si>
    <t>Field Format</t>
  </si>
  <si>
    <t>Date on which the invoice was created</t>
  </si>
  <si>
    <t>Invoice Number assigned to this sales invoice</t>
  </si>
  <si>
    <t>In case of revised invoice, this field will capture the original invoice date</t>
  </si>
  <si>
    <t>In case of revised invoice, this field will capture the original invoice number</t>
  </si>
  <si>
    <t>The payment due terms for the particular invoice</t>
  </si>
  <si>
    <t>The due date of the invoice</t>
  </si>
  <si>
    <t>Whether the particular supply is inter state or intra state</t>
  </si>
  <si>
    <t>The state or union territory where this supply is deemed to have taken place</t>
  </si>
  <si>
    <t>Whether this is an Export invoice</t>
  </si>
  <si>
    <t>Whether the export is being done on payment of tax, deemed export or supply of bond</t>
  </si>
  <si>
    <t>Shipping Bill Number for the export</t>
  </si>
  <si>
    <t>Shipping Bill Date for the export</t>
  </si>
  <si>
    <t>Country to which the export is being conducted to</t>
  </si>
  <si>
    <t>Customer's Billing Name</t>
  </si>
  <si>
    <t>Customer's Billing Address</t>
  </si>
  <si>
    <t>Customer's Billing City</t>
  </si>
  <si>
    <t>Customer's Billing Pincode</t>
  </si>
  <si>
    <t>Customer's Billing State</t>
  </si>
  <si>
    <t>Customer's Billing State Code</t>
  </si>
  <si>
    <t>Customer's Billing GSTIN in case of a registered customer</t>
  </si>
  <si>
    <t>Consignee Shipping Name (In case where the item is being shipped to a person/location different than the customer mentioned in the customer billing details)</t>
  </si>
  <si>
    <t>Consignee Billing Address (In case where the item is being shipped to a person/location different than the customer mentioned in the customer billing details)</t>
  </si>
  <si>
    <t>Consignee Billing City (In case where the item is being shipped to a person/location different than the customer mentioned in the customer billing details)</t>
  </si>
  <si>
    <t>Consignee Billing Pincode (In case where the item is being shipped to a person/location different than the customer mentioned in the customer billing details)</t>
  </si>
  <si>
    <t>Consignee Billing State (In case where the item is being shipped to a person/location different than the customer mentioned in the customer billing details)</t>
  </si>
  <si>
    <t>Consignee Billing State Code (In case where the item is being shipped to a person/location different than the customer mentioned in the customer billing details)</t>
  </si>
  <si>
    <t>Consignee Billing GSTIN in case of a registered customer (In case where the item is being shipped to a person/location different than the customer mentioned in the customer billing details)</t>
  </si>
  <si>
    <t>Whether this is a tax invoice or retail invoice</t>
  </si>
  <si>
    <t>Whether this particular item is Goods or Service</t>
  </si>
  <si>
    <t>Description of the item</t>
  </si>
  <si>
    <t>HSN_SAC_Code of the item</t>
  </si>
  <si>
    <t>Quantity sold of the particular item</t>
  </si>
  <si>
    <t>Unit of measurement for the item</t>
  </si>
  <si>
    <t>Rate per item in Rs.</t>
  </si>
  <si>
    <t>Total value of the item basis item_rate*Item_quantity</t>
  </si>
  <si>
    <t>Discount at a line item, this will be applied on the Item_Total_Before_Discount</t>
  </si>
  <si>
    <t>Item_Total_Before_Discount - Item Discount</t>
  </si>
  <si>
    <t>Item_Taxable_Value * CGST_Rate</t>
  </si>
  <si>
    <t>Item_Taxable_Value * SGST_Rate</t>
  </si>
  <si>
    <t>Item_Taxable_Value * IGST_Rate</t>
  </si>
  <si>
    <t>Item_Taxable_Value + CGST_Amount + SGST_Amount + IGST_Amount</t>
  </si>
  <si>
    <t>Amount of the particular item which is non-GST (in this case the entire line item will be non-GST)</t>
  </si>
  <si>
    <t>Amount of the particular item which is nil_rated (all tax values will be 0)</t>
  </si>
  <si>
    <t>Amount of the particular item which is exempted from GST (all tax values will be 0)</t>
  </si>
  <si>
    <t>In case the particular invoice is a reverse charge invoice</t>
  </si>
  <si>
    <t>% of tax applicable on reverse charge</t>
  </si>
  <si>
    <t>If the Tax paid is on provisional assessment</t>
  </si>
  <si>
    <t>The merchant id issued by Ecommerce marketplace in case the particular sale is happening on the marketplace</t>
  </si>
  <si>
    <t>GSTIN of the ecommerce marketplace, in case this sale is happening on the marketpalce</t>
  </si>
  <si>
    <t>Taxable value on which TCS has been deducted</t>
  </si>
  <si>
    <t>TCS CGST Rate, in case the supply is intrastate</t>
  </si>
  <si>
    <t>CGST rate applicable in case the supply is intrastate</t>
  </si>
  <si>
    <t>SGST or UTGST Rate in case the supply is intrastate</t>
  </si>
  <si>
    <t>IGST rate in case the supply is interstate</t>
  </si>
  <si>
    <t>TCS SGST or UTGST Rate, in case the supply is intrastate</t>
  </si>
  <si>
    <t>TCS IGST Rate, in case the supply is interstate</t>
  </si>
  <si>
    <t>Taxable Value on which TCS has been deducted * TCS_CGST_Rate</t>
  </si>
  <si>
    <t>Taxable Value on which TCS has been deducted * TCS_SGST_Rate</t>
  </si>
  <si>
    <t>Taxable Value on which TCS has been deducted * TCS_IGST_Rate</t>
  </si>
  <si>
    <t>In case an advance payment was made by the customer, update the advance payment date of the advance receipt note (ARN) associated with this invoice</t>
  </si>
  <si>
    <t>In case an advance payment was made by the customer, update the document number of the ARN associated with this invoice</t>
  </si>
  <si>
    <t>Supplliers Name (Your Name)</t>
  </si>
  <si>
    <t>Supplliers Name (Your Address)</t>
  </si>
  <si>
    <t>Suppliers City (Your City)</t>
  </si>
  <si>
    <t>Suppliers City (Your Pincode</t>
  </si>
  <si>
    <t>Suppliers City (Your State</t>
  </si>
  <si>
    <t>Suppliers City (Your State Code)</t>
  </si>
  <si>
    <t>Suppliers City (Your GSTIN)</t>
  </si>
  <si>
    <t>GSTIN of the TDS deductor, in case TDS is deducted in by the customer while paying for this invoice)</t>
  </si>
  <si>
    <t>Value on which the TDS is deducted by the TDS deductor (customer)</t>
  </si>
  <si>
    <t>Date on which the TDS deductor has made the payment to you</t>
  </si>
  <si>
    <t>TDS CGST Rate, in case the supply is intrastate</t>
  </si>
  <si>
    <t>TDS SGST or UTGST Rate, in case the supply is intrastate</t>
  </si>
  <si>
    <t>TDS IGST Rate, in case the supply is interstate</t>
  </si>
  <si>
    <t>Value_on_which_TDS_deducted * TDS_CGST_Rate</t>
  </si>
  <si>
    <t>Value_on_which_TDS_deducted * TDS_SGST_Rate</t>
  </si>
  <si>
    <t>Value_on_which_TDS_deducted * TDS_IGST_Rate</t>
  </si>
  <si>
    <t>Custom Fields that user wants to associate with the invoice (will be ignored in this version)</t>
  </si>
  <si>
    <t xml:space="preserve">string (DD-MM-YYYY) </t>
  </si>
  <si>
    <t>Alphanumeric (Max length:50)</t>
  </si>
  <si>
    <t xml:space="preserve">String (Max length 30)
</t>
  </si>
  <si>
    <t>string (DD-MM-YYYY)</t>
  </si>
  <si>
    <t>The PO number for which this invoice was created</t>
  </si>
  <si>
    <t>The date when this PO was created</t>
  </si>
  <si>
    <t>String(Max length:2)</t>
  </si>
  <si>
    <t>String (20)</t>
  </si>
  <si>
    <t xml:space="preserve">One Character (Y or N) </t>
  </si>
  <si>
    <t>String with 5 characters</t>
  </si>
  <si>
    <t>Allowed Values</t>
  </si>
  <si>
    <t>WPAY / WOPAY / DEPD</t>
  </si>
  <si>
    <t>Alphanumeric (Max length:30)</t>
  </si>
  <si>
    <t>ISO Codes (String (5))</t>
  </si>
  <si>
    <t>String (Max length:90)</t>
  </si>
  <si>
    <t>String (Max length: 255)</t>
  </si>
  <si>
    <t>String (Max length:50)</t>
  </si>
  <si>
    <t>String(Length: 6)</t>
  </si>
  <si>
    <t>String (50)</t>
  </si>
  <si>
    <t xml:space="preserve">String(Max length:2) </t>
  </si>
  <si>
    <t>Alphanumeric with 15 characters</t>
  </si>
  <si>
    <t xml:space="preserve">One Character (G or S) </t>
  </si>
  <si>
    <t xml:space="preserve">Alphanumeric (Max length:10) </t>
  </si>
  <si>
    <t xml:space="preserve">Decimal(15, 2) </t>
  </si>
  <si>
    <t>Decimal(15, 2)</t>
  </si>
  <si>
    <t>String (Max length 20)</t>
  </si>
  <si>
    <t>-Tax Invoice -Bill of Supply -Others</t>
  </si>
  <si>
    <t>Invoice_number</t>
  </si>
  <si>
    <t>TCS</t>
  </si>
  <si>
    <t>Cess_Rate</t>
  </si>
  <si>
    <t>Cess_Amount</t>
  </si>
  <si>
    <t>GAT NO 622/1/1/B, KURULI,, PUNE NASHIKROAD, TAL-KHED, PUNE.</t>
  </si>
  <si>
    <t>Other Charges</t>
  </si>
  <si>
    <t>Roundoff</t>
  </si>
  <si>
    <t>67</t>
  </si>
  <si>
    <t>Mobile_number</t>
  </si>
  <si>
    <t>Email_address</t>
  </si>
  <si>
    <t>Type</t>
  </si>
  <si>
    <t>B2B</t>
  </si>
  <si>
    <t>GULF TRADING COMPANY</t>
  </si>
  <si>
    <t>CHINGAVANAM P.O.KOTTAYAM</t>
  </si>
  <si>
    <t>Kottayam</t>
  </si>
  <si>
    <t>Kerla</t>
  </si>
  <si>
    <t>32ASOPK1681R1Z3</t>
  </si>
  <si>
    <t>Vipro Ind</t>
  </si>
  <si>
    <t>Kolhapur</t>
  </si>
  <si>
    <t>27AACCA6087H1ZU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</si>
</sst>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&quot;0.00"/>
    <numFmt numFmtId="165" formatCode="dd/mm/yyyy"/>
  </numFmts>
  <fonts count="9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3"/>
      <color rgb="FF000000"/>
      <name val="Arial"/>
      <family val="2"/>
    </font>
    <font>
      <sz val="8"/>
      <color theme="1"/>
      <name val="Tahoma"/>
      <family val="2"/>
    </font>
    <font>
      <sz val="9"/>
      <color theme="1"/>
      <name val="Arial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/>
    <xf numFmtId="0" fontId="2" fillId="0" borderId="0" xfId="0" applyFont="1" applyAlignment="1">
      <alignment horizontal="right" vertical="center"/>
    </xf>
    <xf numFmtId="49" fontId="6" fillId="0" borderId="1" xfId="0" applyNumberFormat="1" applyFont="1" applyBorder="1" applyAlignment="1">
      <alignment vertical="top"/>
    </xf>
    <xf numFmtId="49" fontId="6" fillId="0" borderId="1" xfId="0" applyNumberFormat="1" applyFont="1" applyBorder="1" applyAlignment="1">
      <alignment vertical="top" wrapText="1"/>
    </xf>
    <xf numFmtId="164" fontId="7" fillId="0" borderId="1" xfId="0" applyNumberFormat="1" applyFont="1" applyBorder="1" applyAlignment="1">
      <alignment horizontal="right" vertical="top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164" fontId="6" fillId="0" borderId="1" xfId="0" applyNumberFormat="1" applyFont="1" applyBorder="1" applyAlignment="1">
      <alignment horizontal="right" vertical="top"/>
    </xf>
    <xf numFmtId="165" fontId="6" fillId="0" borderId="1" xfId="0" applyNumberFormat="1" applyFont="1" applyBorder="1" applyAlignment="1">
      <alignment horizontal="right" vertical="top"/>
    </xf>
    <xf numFmtId="49" fontId="6" fillId="0" borderId="1" xfId="0" applyNumberFormat="1" applyFont="1" applyBorder="1" applyAlignment="1">
      <alignment horizontal="right"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abSelected="1" workbookViewId="0">
      <selection activeCell="A3" sqref="A3"/>
    </sheetView>
  </sheetViews>
  <sheetFormatPr defaultColWidth="17.28515625" defaultRowHeight="15" customHeight="1" x14ac:dyDescent="0.2"/>
  <cols>
    <col min="1" max="2" width="14.42578125" customWidth="1"/>
    <col min="3" max="3" width="16.85546875" customWidth="1"/>
    <col min="4" max="4" width="9.28515625" customWidth="1"/>
    <col min="5" max="5" width="13.42578125" customWidth="1"/>
    <col min="6" max="11" width="14.42578125" customWidth="1"/>
    <col min="12" max="12" width="22.85546875" bestFit="1" customWidth="1"/>
    <col min="13" max="32" width="14.42578125" customWidth="1"/>
  </cols>
  <sheetData>
    <row r="1" spans="1:34" ht="15.75" customHeight="1" x14ac:dyDescent="0.2">
      <c r="A1" s="12" t="s">
        <v>0</v>
      </c>
      <c r="B1" s="12" t="s">
        <v>196</v>
      </c>
      <c r="C1" s="12" t="s">
        <v>4</v>
      </c>
      <c r="D1" s="12" t="s">
        <v>206</v>
      </c>
      <c r="E1" s="12" t="s">
        <v>9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30</v>
      </c>
      <c r="N1" s="12" t="s">
        <v>36</v>
      </c>
      <c r="O1" s="12" t="s">
        <v>37</v>
      </c>
      <c r="P1" s="12" t="s">
        <v>46</v>
      </c>
      <c r="Q1" s="12" t="s">
        <v>47</v>
      </c>
      <c r="R1" s="12" t="s">
        <v>48</v>
      </c>
      <c r="S1" s="12" t="s">
        <v>38</v>
      </c>
      <c r="T1" s="12" t="s">
        <v>39</v>
      </c>
      <c r="U1" s="12" t="s">
        <v>40</v>
      </c>
      <c r="V1" s="12" t="s">
        <v>41</v>
      </c>
      <c r="W1" s="12" t="s">
        <v>42</v>
      </c>
      <c r="X1" s="12" t="s">
        <v>43</v>
      </c>
      <c r="Y1" s="12" t="s">
        <v>44</v>
      </c>
      <c r="Z1" s="12" t="s">
        <v>197</v>
      </c>
      <c r="AA1" s="12" t="s">
        <v>198</v>
      </c>
      <c r="AB1" s="12" t="s">
        <v>199</v>
      </c>
      <c r="AC1" s="12" t="s">
        <v>201</v>
      </c>
      <c r="AD1" s="12" t="s">
        <v>202</v>
      </c>
      <c r="AE1" s="12" t="s">
        <v>45</v>
      </c>
      <c r="AF1" s="12" t="s">
        <v>54</v>
      </c>
      <c r="AG1" s="12" t="s">
        <v>204</v>
      </c>
      <c r="AH1" s="12" t="s">
        <v>205</v>
      </c>
    </row>
    <row r="2" spans="1:34" ht="15.75" customHeight="1" x14ac:dyDescent="0.2">
      <c r="A2" s="13">
        <v>42917</v>
      </c>
      <c r="B2" s="12">
        <v>66</v>
      </c>
      <c r="C2" s="12" t="s">
        <v>84</v>
      </c>
      <c r="D2" s="12" t="s">
        <v>207</v>
      </c>
      <c r="E2" s="12" t="s">
        <v>85</v>
      </c>
      <c r="F2" s="9" t="s">
        <v>213</v>
      </c>
      <c r="G2" s="10" t="s">
        <v>200</v>
      </c>
      <c r="H2" s="12" t="s">
        <v>214</v>
      </c>
      <c r="I2" s="14"/>
      <c r="J2" s="12" t="s">
        <v>86</v>
      </c>
      <c r="K2" s="14">
        <v>27</v>
      </c>
      <c r="L2" s="9" t="s">
        <v>215</v>
      </c>
      <c r="M2" s="12" t="s">
        <v>87</v>
      </c>
      <c r="N2" s="15">
        <v>823612</v>
      </c>
      <c r="O2" s="14">
        <v>0</v>
      </c>
      <c r="P2" s="14"/>
      <c r="Q2" s="12">
        <v>0</v>
      </c>
      <c r="R2" s="14"/>
      <c r="S2" s="14">
        <v>756132</v>
      </c>
      <c r="T2" s="14">
        <v>9</v>
      </c>
      <c r="U2" s="14">
        <f>S2*T2%</f>
        <v>68051.88</v>
      </c>
      <c r="V2" s="14">
        <v>9</v>
      </c>
      <c r="W2" s="14">
        <f>S2*V2%</f>
        <v>68051.88</v>
      </c>
      <c r="X2" s="14"/>
      <c r="Y2" s="14">
        <f>X2/100*S2</f>
        <v>0</v>
      </c>
      <c r="Z2" s="14">
        <v>0</v>
      </c>
      <c r="AA2" s="14"/>
      <c r="AB2" s="14"/>
      <c r="AC2" s="14"/>
      <c r="AD2" s="14">
        <v>-0.16</v>
      </c>
      <c r="AE2" s="14">
        <f>S2+U2+W2+Y2+Z2+AD2</f>
        <v>892235.6</v>
      </c>
      <c r="AF2" s="12"/>
    </row>
    <row r="3" spans="1:34" ht="15.75" customHeight="1" x14ac:dyDescent="0.2">
      <c r="A3" s="16">
        <v>42924</v>
      </c>
      <c r="B3" s="17" t="s">
        <v>203</v>
      </c>
      <c r="C3" s="12" t="s">
        <v>84</v>
      </c>
      <c r="D3" s="12" t="s">
        <v>207</v>
      </c>
      <c r="E3" s="12" t="s">
        <v>85</v>
      </c>
      <c r="F3" s="9" t="s">
        <v>208</v>
      </c>
      <c r="G3" s="10" t="s">
        <v>209</v>
      </c>
      <c r="H3" s="4" t="s">
        <v>210</v>
      </c>
      <c r="I3" s="8"/>
      <c r="J3" s="4" t="s">
        <v>211</v>
      </c>
      <c r="K3" s="8">
        <v>32</v>
      </c>
      <c r="L3" s="9" t="s">
        <v>212</v>
      </c>
      <c r="M3" s="4" t="s">
        <v>87</v>
      </c>
      <c r="N3" s="11">
        <v>201125</v>
      </c>
      <c r="O3" s="4"/>
      <c r="P3" s="4"/>
      <c r="Q3" s="4"/>
      <c r="R3" s="4"/>
      <c r="S3" s="14">
        <f t="shared" ref="S3:S5" si="0">N3-O3-Q3</f>
        <v>201125</v>
      </c>
      <c r="T3" s="8">
        <v>0</v>
      </c>
      <c r="U3" s="14">
        <f t="shared" ref="U3:U5" si="1">S3*T3%</f>
        <v>0</v>
      </c>
      <c r="V3" s="8">
        <v>0</v>
      </c>
      <c r="W3" s="14">
        <f t="shared" ref="W3:W5" si="2">S3*V3%</f>
        <v>0</v>
      </c>
      <c r="X3" s="8">
        <v>18</v>
      </c>
      <c r="Y3" s="14">
        <f t="shared" ref="Y3:Y4" si="3">X3/100*S3</f>
        <v>36202.5</v>
      </c>
      <c r="Z3" s="8"/>
      <c r="AA3" s="8"/>
      <c r="AB3" s="8"/>
      <c r="AC3" s="8"/>
      <c r="AD3" s="8">
        <v>0.5</v>
      </c>
      <c r="AE3" s="14">
        <f>S3+U3+W3+Y3+Z3+AD3</f>
        <v>237328</v>
      </c>
      <c r="AF3" s="4"/>
    </row>
    <row r="4" spans="1:34" ht="15.75" customHeight="1" x14ac:dyDescent="0.2">
      <c r="A4" s="2"/>
      <c r="B4" s="3"/>
      <c r="C4" s="1"/>
      <c r="D4" s="3"/>
      <c r="E4" s="1"/>
      <c r="F4" s="1"/>
      <c r="G4" s="1"/>
      <c r="H4" s="1"/>
      <c r="I4" s="5"/>
      <c r="J4" s="1"/>
      <c r="K4" s="5"/>
      <c r="L4" s="3"/>
      <c r="M4" s="1"/>
      <c r="N4" s="5"/>
      <c r="O4" s="4"/>
      <c r="P4" s="4"/>
      <c r="Q4" s="4"/>
      <c r="R4" s="4"/>
      <c r="S4" s="14">
        <f t="shared" si="0"/>
        <v>0</v>
      </c>
      <c r="T4" s="5"/>
      <c r="U4" s="14">
        <f t="shared" si="1"/>
        <v>0</v>
      </c>
      <c r="V4" s="5"/>
      <c r="W4" s="14">
        <f t="shared" si="2"/>
        <v>0</v>
      </c>
      <c r="X4" s="5"/>
      <c r="Y4" s="14">
        <f t="shared" si="3"/>
        <v>0</v>
      </c>
      <c r="Z4" s="5"/>
      <c r="AA4" s="5"/>
      <c r="AB4" s="5"/>
      <c r="AC4" s="5"/>
      <c r="AD4" s="5"/>
      <c r="AE4" s="14">
        <f t="shared" ref="AE4:AE5" si="4">S4+U4+W4+Y4+Z4</f>
        <v>0</v>
      </c>
      <c r="AF4" s="4"/>
    </row>
    <row r="5" spans="1:34" ht="15.75" customHeight="1" x14ac:dyDescent="0.2">
      <c r="A5" s="2"/>
      <c r="B5" s="3"/>
      <c r="C5" s="1"/>
      <c r="D5" s="3"/>
      <c r="E5" s="1"/>
      <c r="F5" s="1"/>
      <c r="G5" s="1"/>
      <c r="H5" s="1"/>
      <c r="I5" s="5"/>
      <c r="J5" s="1"/>
      <c r="K5" s="5"/>
      <c r="L5" s="3"/>
      <c r="M5" s="1"/>
      <c r="N5" s="5"/>
      <c r="O5" s="4"/>
      <c r="P5" s="4"/>
      <c r="Q5" s="4"/>
      <c r="R5" s="4"/>
      <c r="S5" s="14">
        <f t="shared" si="0"/>
        <v>0</v>
      </c>
      <c r="T5" s="5"/>
      <c r="U5" s="14">
        <f t="shared" si="1"/>
        <v>0</v>
      </c>
      <c r="V5" s="5"/>
      <c r="W5" s="14">
        <f t="shared" si="2"/>
        <v>0</v>
      </c>
      <c r="X5" s="5"/>
      <c r="Y5" s="5"/>
      <c r="Z5" s="5"/>
      <c r="AA5" s="5"/>
      <c r="AB5" s="5"/>
      <c r="AC5" s="5"/>
      <c r="AD5" s="5"/>
      <c r="AE5" s="14">
        <f t="shared" si="4"/>
        <v>0</v>
      </c>
      <c r="AF5" s="4"/>
    </row>
    <row r="6" spans="1:34" ht="15.75" customHeight="1" x14ac:dyDescent="0.2">
      <c r="A6" s="2"/>
      <c r="B6" s="3"/>
      <c r="C6" s="1"/>
      <c r="D6" s="3"/>
      <c r="E6" s="1"/>
      <c r="F6" s="1"/>
      <c r="G6" s="1"/>
      <c r="H6" s="1"/>
      <c r="I6" s="5"/>
      <c r="J6" s="1"/>
      <c r="K6" s="5"/>
      <c r="L6" s="3"/>
      <c r="M6" s="1"/>
      <c r="N6" s="5"/>
      <c r="O6" s="4"/>
      <c r="P6" s="4"/>
      <c r="Q6" s="4"/>
      <c r="R6" s="4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4"/>
    </row>
    <row r="7" spans="1:34" ht="15.75" customHeight="1" x14ac:dyDescent="0.2">
      <c r="A7" s="2"/>
      <c r="B7" s="3"/>
      <c r="C7" s="1"/>
      <c r="D7" s="3"/>
      <c r="E7" s="1"/>
      <c r="F7" s="1"/>
      <c r="G7" s="1"/>
      <c r="H7" s="1"/>
      <c r="I7" s="5"/>
      <c r="J7" s="1"/>
      <c r="K7" s="5"/>
      <c r="L7" s="3"/>
      <c r="M7" s="1"/>
      <c r="N7" s="5"/>
      <c r="O7" s="4"/>
      <c r="P7" s="4"/>
      <c r="Q7" s="4"/>
      <c r="R7" s="4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4"/>
    </row>
    <row r="8" spans="1:34" ht="15.75" customHeight="1" x14ac:dyDescent="0.2">
      <c r="A8" s="2"/>
      <c r="B8" s="3"/>
      <c r="C8" s="1"/>
      <c r="D8" s="3"/>
      <c r="E8" s="1"/>
      <c r="F8" s="1"/>
      <c r="G8" s="1"/>
      <c r="H8" s="1"/>
      <c r="I8" s="5"/>
      <c r="J8" s="1"/>
      <c r="K8" s="5"/>
      <c r="L8" s="3"/>
      <c r="M8" s="1"/>
      <c r="N8" s="5"/>
      <c r="O8" s="4"/>
      <c r="P8" s="4"/>
      <c r="Q8" s="4"/>
      <c r="R8" s="4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4"/>
    </row>
    <row r="9" spans="1:34" ht="15.75" customHeight="1" x14ac:dyDescent="0.2">
      <c r="A9" s="2"/>
      <c r="B9" s="3"/>
      <c r="C9" s="1"/>
      <c r="D9" s="3"/>
      <c r="E9" s="1"/>
      <c r="F9" s="1"/>
      <c r="G9" s="1"/>
      <c r="H9" s="1"/>
      <c r="I9" s="5"/>
      <c r="J9" s="1"/>
      <c r="K9" s="5"/>
      <c r="L9" s="3"/>
      <c r="M9" s="1"/>
      <c r="N9" s="5"/>
      <c r="O9" s="4"/>
      <c r="P9" s="4"/>
      <c r="Q9" s="4"/>
      <c r="R9" s="4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4"/>
    </row>
    <row r="10" spans="1:34" ht="15.75" customHeight="1" x14ac:dyDescent="0.2">
      <c r="A10" s="2"/>
      <c r="B10" s="3"/>
      <c r="C10" s="1"/>
      <c r="D10" s="3"/>
      <c r="E10" s="1"/>
      <c r="F10" s="1"/>
      <c r="G10" s="1"/>
      <c r="H10" s="1"/>
      <c r="I10" s="5"/>
      <c r="J10" s="1"/>
      <c r="K10" s="5"/>
      <c r="L10" s="3"/>
      <c r="M10" s="1"/>
      <c r="N10" s="5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4"/>
    </row>
    <row r="11" spans="1:34" ht="15.75" customHeight="1" x14ac:dyDescent="0.2">
      <c r="A11" s="2"/>
      <c r="B11" s="3"/>
      <c r="C11" s="1"/>
      <c r="D11" s="3"/>
      <c r="E11" s="1"/>
      <c r="F11" s="1"/>
      <c r="G11" s="1"/>
      <c r="H11" s="1"/>
      <c r="I11" s="5"/>
      <c r="J11" s="1"/>
      <c r="K11" s="5"/>
      <c r="L11" s="3"/>
      <c r="M11" s="1"/>
      <c r="N11" s="5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4"/>
    </row>
    <row r="12" spans="1:34" ht="15.75" customHeight="1" x14ac:dyDescent="0.2">
      <c r="A12" s="2"/>
      <c r="B12" s="3"/>
      <c r="C12" s="1"/>
      <c r="D12" s="3"/>
      <c r="E12" s="1"/>
      <c r="F12" s="1"/>
      <c r="G12" s="1"/>
      <c r="H12" s="1"/>
      <c r="I12" s="5"/>
      <c r="J12" s="1"/>
      <c r="K12" s="5"/>
      <c r="L12" s="3"/>
      <c r="M12" s="1"/>
      <c r="N12" s="5"/>
      <c r="O12" s="5"/>
      <c r="P12" s="5"/>
      <c r="Q12" s="4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4"/>
    </row>
    <row r="13" spans="1:34" ht="15.75" customHeight="1" x14ac:dyDescent="0.2">
      <c r="A13" s="2"/>
      <c r="B13" s="3"/>
      <c r="C13" s="1"/>
      <c r="D13" s="3"/>
      <c r="E13" s="1"/>
      <c r="F13" s="1"/>
      <c r="G13" s="1"/>
      <c r="H13" s="1"/>
      <c r="I13" s="5"/>
      <c r="J13" s="1"/>
      <c r="K13" s="5"/>
      <c r="L13" s="3"/>
      <c r="M13" s="1"/>
      <c r="N13" s="5"/>
      <c r="O13" s="4"/>
      <c r="P13" s="4"/>
      <c r="Q13" s="4"/>
      <c r="R13" s="4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/>
    </row>
    <row r="14" spans="1:34" ht="15.75" customHeight="1" x14ac:dyDescent="0.2">
      <c r="A14" s="2"/>
      <c r="B14" s="3"/>
      <c r="C14" s="1"/>
      <c r="D14" s="3"/>
      <c r="E14" s="1"/>
      <c r="F14" s="1"/>
      <c r="G14" s="1"/>
      <c r="H14" s="1"/>
      <c r="I14" s="5"/>
      <c r="J14" s="1"/>
      <c r="K14" s="5"/>
      <c r="L14" s="3"/>
      <c r="M14" s="1"/>
      <c r="N14" s="5"/>
      <c r="O14" s="5"/>
      <c r="P14" s="5"/>
      <c r="Q14" s="4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4"/>
    </row>
    <row r="15" spans="1:34" ht="15.75" customHeight="1" x14ac:dyDescent="0.2">
      <c r="A15" s="2"/>
      <c r="B15" s="3"/>
      <c r="C15" s="1"/>
      <c r="D15" s="3"/>
      <c r="E15" s="1"/>
      <c r="F15" s="1"/>
      <c r="G15" s="1"/>
      <c r="H15" s="1"/>
      <c r="I15" s="5"/>
      <c r="J15" s="1"/>
      <c r="K15" s="5"/>
      <c r="L15" s="3"/>
      <c r="M15" s="1"/>
      <c r="N15" s="5"/>
      <c r="O15" s="4"/>
      <c r="P15" s="4"/>
      <c r="Q15" s="4"/>
      <c r="R15" s="4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4"/>
    </row>
    <row r="16" spans="1:34" ht="15.75" customHeight="1" x14ac:dyDescent="0.2">
      <c r="A16" s="2"/>
      <c r="B16" s="3"/>
      <c r="C16" s="1"/>
      <c r="D16" s="3"/>
      <c r="E16" s="1"/>
      <c r="F16" s="1"/>
      <c r="G16" s="1"/>
      <c r="H16" s="1"/>
      <c r="I16" s="5"/>
      <c r="J16" s="1"/>
      <c r="K16" s="5"/>
      <c r="L16" s="3"/>
      <c r="M16" s="1"/>
      <c r="N16" s="5"/>
      <c r="O16" s="4"/>
      <c r="P16" s="4"/>
      <c r="Q16" s="4"/>
      <c r="R16" s="4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4"/>
    </row>
    <row r="17" spans="1:32" ht="15.75" customHeight="1" x14ac:dyDescent="0.2">
      <c r="A17" s="2"/>
      <c r="B17" s="3"/>
      <c r="C17" s="1"/>
      <c r="D17" s="3"/>
      <c r="E17" s="1"/>
      <c r="F17" s="1"/>
      <c r="G17" s="1"/>
      <c r="H17" s="1"/>
      <c r="I17" s="5"/>
      <c r="J17" s="1"/>
      <c r="K17" s="5"/>
      <c r="L17" s="3"/>
      <c r="M17" s="1"/>
      <c r="N17" s="5"/>
      <c r="O17" s="5"/>
      <c r="P17" s="5"/>
      <c r="Q17" s="4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/>
    </row>
    <row r="18" spans="1:32" ht="15.75" customHeight="1" x14ac:dyDescent="0.2">
      <c r="A18" s="2"/>
      <c r="B18" s="3"/>
      <c r="C18" s="1"/>
      <c r="D18" s="3"/>
      <c r="E18" s="1"/>
      <c r="F18" s="1"/>
      <c r="G18" s="1"/>
      <c r="H18" s="1"/>
      <c r="I18" s="5"/>
      <c r="J18" s="1"/>
      <c r="K18" s="5"/>
      <c r="L18" s="3"/>
      <c r="M18" s="1"/>
      <c r="N18" s="5"/>
      <c r="O18" s="4"/>
      <c r="P18" s="4"/>
      <c r="Q18" s="4"/>
      <c r="R18" s="4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4"/>
    </row>
    <row r="19" spans="1:32" ht="15.75" customHeight="1" x14ac:dyDescent="0.2">
      <c r="A19" s="2"/>
      <c r="B19" s="3"/>
      <c r="C19" s="1"/>
      <c r="D19" s="3"/>
      <c r="E19" s="1"/>
      <c r="F19" s="1"/>
      <c r="G19" s="1"/>
      <c r="H19" s="1"/>
      <c r="I19" s="5"/>
      <c r="J19" s="1"/>
      <c r="K19" s="5"/>
      <c r="L19" s="3"/>
      <c r="M19" s="1"/>
      <c r="N19" s="5"/>
      <c r="O19" s="4"/>
      <c r="P19" s="4"/>
      <c r="Q19" s="4"/>
      <c r="R19" s="4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4"/>
    </row>
    <row r="20" spans="1:32" ht="15.75" customHeight="1" x14ac:dyDescent="0.2">
      <c r="A20" s="2"/>
      <c r="B20" s="3"/>
      <c r="C20" s="1"/>
      <c r="D20" s="3"/>
      <c r="E20" s="1"/>
      <c r="F20" s="1"/>
      <c r="G20" s="1"/>
      <c r="H20" s="1"/>
      <c r="I20" s="5"/>
      <c r="J20" s="1"/>
      <c r="K20" s="5"/>
      <c r="L20" s="3"/>
      <c r="M20" s="1"/>
      <c r="N20" s="5"/>
      <c r="O20" s="4"/>
      <c r="P20" s="4"/>
      <c r="Q20" s="4"/>
      <c r="R20" s="4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4"/>
    </row>
    <row r="21" spans="1:32" ht="15.75" customHeight="1" x14ac:dyDescent="0.2">
      <c r="A21" s="2"/>
      <c r="B21" s="3"/>
      <c r="C21" s="1"/>
      <c r="D21" s="3"/>
      <c r="E21" s="1"/>
      <c r="F21" s="1"/>
      <c r="G21" s="1"/>
      <c r="H21" s="1"/>
      <c r="I21" s="5"/>
      <c r="J21" s="1"/>
      <c r="K21" s="5"/>
      <c r="L21" s="3"/>
      <c r="M21" s="1"/>
      <c r="N21" s="5"/>
      <c r="O21" s="4"/>
      <c r="P21" s="4"/>
      <c r="Q21" s="4"/>
      <c r="R21" s="4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4"/>
    </row>
    <row r="22" spans="1:32" ht="15.75" customHeight="1" x14ac:dyDescent="0.2">
      <c r="A22" s="2"/>
      <c r="B22" s="3"/>
      <c r="C22" s="1"/>
      <c r="D22" s="3"/>
      <c r="E22" s="1"/>
      <c r="F22" s="1"/>
      <c r="G22" s="1"/>
      <c r="H22" s="1"/>
      <c r="I22" s="5"/>
      <c r="J22" s="1"/>
      <c r="K22" s="5"/>
      <c r="L22" s="3"/>
      <c r="M22" s="1"/>
      <c r="N22" s="5"/>
      <c r="O22" s="4"/>
      <c r="P22" s="4"/>
      <c r="Q22" s="4"/>
      <c r="R22" s="4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/>
    </row>
    <row r="23" spans="1:32" ht="15.75" customHeight="1" x14ac:dyDescent="0.2">
      <c r="A23" s="2"/>
      <c r="B23" s="3"/>
      <c r="C23" s="1"/>
      <c r="D23" s="3"/>
      <c r="E23" s="1"/>
      <c r="F23" s="1"/>
      <c r="G23" s="1"/>
      <c r="H23" s="1"/>
      <c r="I23" s="5"/>
      <c r="J23" s="1"/>
      <c r="K23" s="5"/>
      <c r="L23" s="3"/>
      <c r="M23" s="1"/>
      <c r="N23" s="5"/>
      <c r="O23" s="4"/>
      <c r="P23" s="4"/>
      <c r="Q23" s="4"/>
      <c r="R23" s="4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4"/>
    </row>
    <row r="24" spans="1:32" ht="15.75" customHeight="1" x14ac:dyDescent="0.2">
      <c r="A24" s="2"/>
      <c r="B24" s="3"/>
      <c r="C24" s="1"/>
      <c r="D24" s="3"/>
      <c r="E24" s="1"/>
      <c r="F24" s="1"/>
      <c r="G24" s="1"/>
      <c r="H24" s="1"/>
      <c r="I24" s="5"/>
      <c r="J24" s="1"/>
      <c r="K24" s="5"/>
      <c r="L24" s="3"/>
      <c r="M24" s="1"/>
      <c r="N24" s="5"/>
      <c r="O24" s="5"/>
      <c r="P24" s="5"/>
      <c r="Q24" s="4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4"/>
    </row>
    <row r="25" spans="1:32" ht="15.75" customHeight="1" x14ac:dyDescent="0.2">
      <c r="A25" s="2"/>
      <c r="B25" s="3"/>
      <c r="C25" s="1"/>
      <c r="D25" s="3"/>
      <c r="E25" s="1"/>
      <c r="F25" s="1"/>
      <c r="G25" s="1"/>
      <c r="H25" s="1"/>
      <c r="I25" s="5"/>
      <c r="J25" s="1"/>
      <c r="K25" s="5"/>
      <c r="L25" s="3"/>
      <c r="M25" s="1"/>
      <c r="N25" s="5"/>
      <c r="O25" s="4"/>
      <c r="P25" s="4"/>
      <c r="Q25" s="4"/>
      <c r="R25" s="4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4"/>
    </row>
    <row r="26" spans="1:32" ht="15.75" customHeight="1" x14ac:dyDescent="0.2">
      <c r="A26" s="2"/>
      <c r="B26" s="3"/>
      <c r="C26" s="1"/>
      <c r="D26" s="3"/>
      <c r="E26" s="1"/>
      <c r="F26" s="1"/>
      <c r="G26" s="1"/>
      <c r="H26" s="1"/>
      <c r="I26" s="5"/>
      <c r="J26" s="1"/>
      <c r="K26" s="5"/>
      <c r="L26" s="4"/>
      <c r="M26" s="1"/>
      <c r="N26" s="5"/>
      <c r="O26" s="4"/>
      <c r="P26" s="4"/>
      <c r="Q26" s="4"/>
      <c r="R26" s="4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4"/>
    </row>
    <row r="27" spans="1:32" ht="15.75" customHeight="1" x14ac:dyDescent="0.2">
      <c r="A27" s="2"/>
      <c r="B27" s="3"/>
      <c r="C27" s="1"/>
      <c r="D27" s="3"/>
      <c r="E27" s="1"/>
      <c r="F27" s="1"/>
      <c r="G27" s="1"/>
      <c r="H27" s="1"/>
      <c r="I27" s="5"/>
      <c r="J27" s="1"/>
      <c r="K27" s="5"/>
      <c r="L27" s="4"/>
      <c r="M27" s="1"/>
      <c r="N27" s="5"/>
      <c r="O27" s="4"/>
      <c r="P27" s="4"/>
      <c r="Q27" s="4"/>
      <c r="R27" s="4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4"/>
    </row>
    <row r="28" spans="1:32" ht="15.75" customHeight="1" x14ac:dyDescent="0.2">
      <c r="A28" s="2"/>
      <c r="B28" s="3"/>
      <c r="C28" s="1"/>
      <c r="D28" s="3"/>
      <c r="E28" s="1"/>
      <c r="F28" s="1"/>
      <c r="G28" s="1"/>
      <c r="H28" s="1"/>
      <c r="I28" s="5"/>
      <c r="J28" s="1"/>
      <c r="K28" s="5"/>
      <c r="L28" s="1"/>
      <c r="M28" s="1"/>
      <c r="N28" s="5"/>
      <c r="O28" s="4"/>
      <c r="P28" s="4"/>
      <c r="Q28" s="4"/>
      <c r="R28" s="4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4"/>
    </row>
    <row r="29" spans="1:32" ht="15.75" customHeight="1" x14ac:dyDescent="0.2">
      <c r="A29" s="2"/>
      <c r="B29" s="3"/>
      <c r="C29" s="1"/>
      <c r="D29" s="3"/>
      <c r="E29" s="1"/>
      <c r="F29" s="1"/>
      <c r="G29" s="1"/>
      <c r="H29" s="1"/>
      <c r="I29" s="5"/>
      <c r="J29" s="1"/>
      <c r="K29" s="5"/>
      <c r="L29" s="4"/>
      <c r="M29" s="1"/>
      <c r="N29" s="5"/>
      <c r="O29" s="4"/>
      <c r="P29" s="4"/>
      <c r="Q29" s="4"/>
      <c r="R29" s="4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4"/>
    </row>
    <row r="30" spans="1:32" ht="15.75" customHeight="1" x14ac:dyDescent="0.2">
      <c r="A30" s="2"/>
      <c r="B30" s="3"/>
      <c r="C30" s="1"/>
      <c r="D30" s="3"/>
      <c r="E30" s="1"/>
      <c r="F30" s="1"/>
      <c r="G30" s="1"/>
      <c r="H30" s="1"/>
      <c r="I30" s="5"/>
      <c r="J30" s="1"/>
      <c r="K30" s="5"/>
      <c r="L30" s="4"/>
      <c r="M30" s="1"/>
      <c r="N30" s="5"/>
      <c r="O30" s="4"/>
      <c r="P30" s="4"/>
      <c r="Q30" s="4"/>
      <c r="R30" s="4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4"/>
    </row>
    <row r="31" spans="1:32" ht="15.75" customHeight="1" x14ac:dyDescent="0.2">
      <c r="A31" s="2"/>
      <c r="B31" s="3"/>
      <c r="C31" s="1"/>
      <c r="D31" s="3"/>
      <c r="E31" s="1"/>
      <c r="F31" s="1"/>
      <c r="G31" s="1"/>
      <c r="H31" s="1"/>
      <c r="I31" s="5"/>
      <c r="J31" s="1"/>
      <c r="K31" s="5"/>
      <c r="L31" s="4"/>
      <c r="M31" s="1"/>
      <c r="N31" s="5"/>
      <c r="O31" s="4"/>
      <c r="P31" s="4"/>
      <c r="Q31" s="4"/>
      <c r="R31" s="4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4"/>
    </row>
    <row r="32" spans="1:32" ht="15.75" customHeight="1" x14ac:dyDescent="0.2">
      <c r="A32" s="2"/>
      <c r="B32" s="3"/>
      <c r="C32" s="1"/>
      <c r="D32" s="3"/>
      <c r="E32" s="1"/>
      <c r="F32" s="1"/>
      <c r="G32" s="1"/>
      <c r="H32" s="1"/>
      <c r="I32" s="5"/>
      <c r="J32" s="1"/>
      <c r="K32" s="5"/>
      <c r="L32" s="1"/>
      <c r="M32" s="1"/>
      <c r="N32" s="5"/>
      <c r="O32" s="5"/>
      <c r="P32" s="5"/>
      <c r="Q32" s="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4"/>
    </row>
    <row r="33" spans="1:32" ht="15.75" customHeight="1" x14ac:dyDescent="0.2">
      <c r="A33" s="2"/>
      <c r="B33" s="3"/>
      <c r="C33" s="1"/>
      <c r="D33" s="3"/>
      <c r="E33" s="1"/>
      <c r="F33" s="1"/>
      <c r="G33" s="1"/>
      <c r="H33" s="1"/>
      <c r="I33" s="5"/>
      <c r="J33" s="1"/>
      <c r="K33" s="5"/>
      <c r="L33" s="1"/>
      <c r="M33" s="1"/>
      <c r="N33" s="5"/>
      <c r="O33" s="5"/>
      <c r="P33" s="5"/>
      <c r="Q33" s="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4"/>
    </row>
    <row r="34" spans="1:32" ht="15.75" customHeight="1" x14ac:dyDescent="0.2">
      <c r="A34" s="2"/>
      <c r="B34" s="3"/>
      <c r="C34" s="1"/>
      <c r="D34" s="3"/>
      <c r="E34" s="1"/>
      <c r="F34" s="1"/>
      <c r="G34" s="1"/>
      <c r="H34" s="1"/>
      <c r="I34" s="5"/>
      <c r="J34" s="1"/>
      <c r="K34" s="5"/>
      <c r="L34" s="1"/>
      <c r="M34" s="1"/>
      <c r="N34" s="5"/>
      <c r="O34" s="5"/>
      <c r="P34" s="5"/>
      <c r="Q34" s="4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5.75" customHeight="1" x14ac:dyDescent="0.2">
      <c r="A35" s="2"/>
      <c r="B35" s="3"/>
      <c r="C35" s="1"/>
      <c r="D35" s="3"/>
      <c r="E35" s="1"/>
      <c r="F35" s="1"/>
      <c r="G35" s="1"/>
      <c r="H35" s="1"/>
      <c r="I35" s="5"/>
      <c r="J35" s="1"/>
      <c r="K35" s="5"/>
      <c r="L35" s="1"/>
      <c r="M35" s="1"/>
      <c r="N35" s="5"/>
      <c r="O35" s="4"/>
      <c r="P35" s="4"/>
      <c r="Q35" s="4"/>
      <c r="R35" s="4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5.75" customHeight="1" x14ac:dyDescent="0.2">
      <c r="A36" s="2"/>
      <c r="B36" s="3"/>
      <c r="C36" s="1"/>
      <c r="D36" s="3"/>
      <c r="E36" s="1"/>
      <c r="F36" s="1"/>
      <c r="G36" s="1"/>
      <c r="H36" s="1"/>
      <c r="I36" s="5"/>
      <c r="J36" s="1"/>
      <c r="K36" s="5"/>
      <c r="L36" s="1"/>
      <c r="M36" s="1"/>
      <c r="N36" s="5"/>
      <c r="O36" s="4"/>
      <c r="P36" s="4"/>
      <c r="Q36" s="4"/>
      <c r="R36" s="4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5.75" customHeight="1" x14ac:dyDescent="0.2">
      <c r="A37" s="2"/>
      <c r="B37" s="3"/>
      <c r="C37" s="1"/>
      <c r="D37" s="3"/>
      <c r="E37" s="1"/>
      <c r="F37" s="1"/>
      <c r="G37" s="1"/>
      <c r="H37" s="1"/>
      <c r="I37" s="5"/>
      <c r="J37" s="1"/>
      <c r="K37" s="5"/>
      <c r="L37" s="4"/>
      <c r="M37" s="1"/>
      <c r="N37" s="5"/>
      <c r="O37" s="4"/>
      <c r="P37" s="4"/>
      <c r="Q37" s="4"/>
      <c r="R37" s="4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5.75" customHeight="1" x14ac:dyDescent="0.2">
      <c r="A38" s="2"/>
      <c r="B38" s="3"/>
      <c r="C38" s="1"/>
      <c r="D38" s="3"/>
      <c r="E38" s="1"/>
      <c r="F38" s="1"/>
      <c r="G38" s="1"/>
      <c r="H38" s="1"/>
      <c r="I38" s="5"/>
      <c r="J38" s="1"/>
      <c r="K38" s="5"/>
      <c r="L38" s="4"/>
      <c r="M38" s="1"/>
      <c r="N38" s="5"/>
      <c r="O38" s="4"/>
      <c r="P38" s="4"/>
      <c r="Q38" s="4"/>
      <c r="R38" s="4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5.75" customHeight="1" x14ac:dyDescent="0.2">
      <c r="A39" s="2"/>
      <c r="B39" s="3"/>
      <c r="C39" s="1"/>
      <c r="D39" s="3"/>
      <c r="E39" s="1"/>
      <c r="F39" s="1"/>
      <c r="G39" s="1"/>
      <c r="H39" s="1"/>
      <c r="I39" s="5"/>
      <c r="J39" s="1"/>
      <c r="K39" s="5"/>
      <c r="L39" s="4"/>
      <c r="M39" s="1"/>
      <c r="N39" s="5"/>
      <c r="O39" s="4"/>
      <c r="P39" s="4"/>
      <c r="Q39" s="4"/>
      <c r="R39" s="4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5.75" customHeight="1" x14ac:dyDescent="0.2">
      <c r="A40" s="2"/>
      <c r="B40" s="3"/>
      <c r="C40" s="1"/>
      <c r="D40" s="3"/>
      <c r="E40" s="1"/>
      <c r="F40" s="1"/>
      <c r="G40" s="1"/>
      <c r="H40" s="1"/>
      <c r="I40" s="5"/>
      <c r="J40" s="1"/>
      <c r="K40" s="5"/>
      <c r="L40" s="1"/>
      <c r="M40" s="1"/>
      <c r="N40" s="5"/>
      <c r="O40" s="4"/>
      <c r="P40" s="4"/>
      <c r="Q40" s="4"/>
      <c r="R40" s="4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4"/>
    </row>
    <row r="41" spans="1:32" ht="15.75" customHeight="1" x14ac:dyDescent="0.2">
      <c r="A41" s="2"/>
      <c r="B41" s="3"/>
      <c r="C41" s="1"/>
      <c r="D41" s="3"/>
      <c r="E41" s="1"/>
      <c r="F41" s="1"/>
      <c r="G41" s="1"/>
      <c r="H41" s="1"/>
      <c r="I41" s="5"/>
      <c r="J41" s="1"/>
      <c r="K41" s="5"/>
      <c r="L41" s="4"/>
      <c r="M41" s="1"/>
      <c r="N41" s="5"/>
      <c r="O41" s="4"/>
      <c r="P41" s="4"/>
      <c r="Q41" s="4"/>
      <c r="R41" s="4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4"/>
    </row>
    <row r="42" spans="1:32" ht="15.75" customHeight="1" x14ac:dyDescent="0.2">
      <c r="A42" s="2"/>
      <c r="B42" s="3"/>
      <c r="C42" s="1"/>
      <c r="D42" s="3"/>
      <c r="E42" s="1"/>
      <c r="F42" s="1"/>
      <c r="G42" s="1"/>
      <c r="H42" s="1"/>
      <c r="I42" s="5"/>
      <c r="J42" s="1"/>
      <c r="K42" s="5"/>
      <c r="L42" s="1"/>
      <c r="M42" s="1"/>
      <c r="N42" s="5"/>
      <c r="O42" s="4"/>
      <c r="P42" s="4"/>
      <c r="Q42" s="4"/>
      <c r="R42" s="4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4"/>
    </row>
    <row r="43" spans="1:32" ht="15.75" customHeight="1" x14ac:dyDescent="0.2">
      <c r="A43" s="2"/>
      <c r="B43" s="3"/>
      <c r="C43" s="1"/>
      <c r="D43" s="3"/>
      <c r="E43" s="1"/>
      <c r="F43" s="1"/>
      <c r="G43" s="1"/>
      <c r="H43" s="1"/>
      <c r="I43" s="5"/>
      <c r="J43" s="1"/>
      <c r="K43" s="5"/>
      <c r="L43" s="1"/>
      <c r="M43" s="1"/>
      <c r="N43" s="5"/>
      <c r="O43" s="4"/>
      <c r="P43" s="4"/>
      <c r="Q43" s="4"/>
      <c r="R43" s="4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4"/>
    </row>
    <row r="44" spans="1:32" ht="15.75" customHeight="1" x14ac:dyDescent="0.2">
      <c r="A44" s="2"/>
      <c r="B44" s="3"/>
      <c r="C44" s="1"/>
      <c r="D44" s="3"/>
      <c r="E44" s="1"/>
      <c r="F44" s="1"/>
      <c r="G44" s="1"/>
      <c r="H44" s="1"/>
      <c r="I44" s="5"/>
      <c r="J44" s="1"/>
      <c r="K44" s="5"/>
      <c r="L44" s="1"/>
      <c r="M44" s="1"/>
      <c r="N44" s="5"/>
      <c r="O44" s="4"/>
      <c r="P44" s="4"/>
      <c r="Q44" s="4"/>
      <c r="R44" s="4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4"/>
    </row>
    <row r="45" spans="1:32" ht="15.75" customHeight="1" x14ac:dyDescent="0.2">
      <c r="A45" s="2"/>
      <c r="B45" s="3"/>
      <c r="C45" s="1"/>
      <c r="D45" s="3"/>
      <c r="E45" s="1"/>
      <c r="F45" s="1"/>
      <c r="G45" s="1"/>
      <c r="H45" s="1"/>
      <c r="I45" s="5"/>
      <c r="J45" s="1"/>
      <c r="K45" s="5"/>
      <c r="L45" s="1"/>
      <c r="M45" s="1"/>
      <c r="N45" s="5"/>
      <c r="O45" s="4"/>
      <c r="P45" s="4"/>
      <c r="Q45" s="4"/>
      <c r="R45" s="4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4"/>
    </row>
    <row r="46" spans="1:32" ht="15.75" customHeight="1" x14ac:dyDescent="0.2">
      <c r="A46" s="2"/>
      <c r="B46" s="3"/>
      <c r="C46" s="1"/>
      <c r="D46" s="3"/>
      <c r="E46" s="1"/>
      <c r="F46" s="1"/>
      <c r="G46" s="1"/>
      <c r="H46" s="1"/>
      <c r="I46" s="5"/>
      <c r="J46" s="1"/>
      <c r="K46" s="5"/>
      <c r="L46" s="1"/>
      <c r="M46" s="1"/>
      <c r="N46" s="5"/>
      <c r="O46" s="4"/>
      <c r="P46" s="4"/>
      <c r="Q46" s="4"/>
      <c r="R46" s="4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4"/>
    </row>
    <row r="47" spans="1:32" ht="15.75" customHeight="1" x14ac:dyDescent="0.2">
      <c r="A47" s="2"/>
      <c r="B47" s="3"/>
      <c r="C47" s="1"/>
      <c r="D47" s="3"/>
      <c r="E47" s="1"/>
      <c r="F47" s="1"/>
      <c r="G47" s="1"/>
      <c r="H47" s="1"/>
      <c r="I47" s="5"/>
      <c r="J47" s="1"/>
      <c r="K47" s="5"/>
      <c r="L47" s="1"/>
      <c r="M47" s="1"/>
      <c r="N47" s="5"/>
      <c r="O47" s="4"/>
      <c r="P47" s="4"/>
      <c r="Q47" s="4"/>
      <c r="R47" s="4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4"/>
    </row>
    <row r="48" spans="1:32" ht="15.75" customHeight="1" x14ac:dyDescent="0.2">
      <c r="A48" s="2"/>
      <c r="B48" s="3"/>
      <c r="C48" s="1"/>
      <c r="D48" s="3"/>
      <c r="E48" s="1"/>
      <c r="F48" s="1"/>
      <c r="G48" s="1"/>
      <c r="H48" s="1"/>
      <c r="I48" s="5"/>
      <c r="J48" s="1"/>
      <c r="K48" s="5"/>
      <c r="L48" s="1"/>
      <c r="M48" s="1"/>
      <c r="N48" s="5"/>
      <c r="O48" s="5"/>
      <c r="P48" s="5"/>
      <c r="Q48" s="4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4"/>
    </row>
    <row r="49" spans="1:32" ht="15.75" customHeight="1" x14ac:dyDescent="0.2">
      <c r="A49" s="2"/>
      <c r="B49" s="3"/>
      <c r="C49" s="1"/>
      <c r="D49" s="3"/>
      <c r="E49" s="1"/>
      <c r="F49" s="1"/>
      <c r="G49" s="1"/>
      <c r="H49" s="1"/>
      <c r="I49" s="5"/>
      <c r="J49" s="1"/>
      <c r="K49" s="5"/>
      <c r="L49" s="4"/>
      <c r="M49" s="1"/>
      <c r="N49" s="5"/>
      <c r="O49" s="4"/>
      <c r="P49" s="4"/>
      <c r="Q49" s="4"/>
      <c r="R49" s="4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4"/>
    </row>
    <row r="50" spans="1:32" ht="15.75" customHeight="1" x14ac:dyDescent="0.2">
      <c r="A50" s="2"/>
      <c r="B50" s="3"/>
      <c r="C50" s="1"/>
      <c r="D50" s="3"/>
      <c r="E50" s="1"/>
      <c r="F50" s="1"/>
      <c r="G50" s="1"/>
      <c r="H50" s="1"/>
      <c r="I50" s="5"/>
      <c r="J50" s="1"/>
      <c r="K50" s="5"/>
      <c r="L50" s="4"/>
      <c r="M50" s="1"/>
      <c r="N50" s="5"/>
      <c r="O50" s="5"/>
      <c r="P50" s="5"/>
      <c r="Q50" s="4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4"/>
    </row>
    <row r="51" spans="1:32" ht="15.75" customHeight="1" x14ac:dyDescent="0.2">
      <c r="A51" s="2"/>
      <c r="B51" s="3"/>
      <c r="C51" s="1"/>
      <c r="D51" s="3"/>
      <c r="E51" s="1"/>
      <c r="F51" s="1"/>
      <c r="G51" s="1"/>
      <c r="H51" s="1"/>
      <c r="I51" s="5"/>
      <c r="J51" s="1"/>
      <c r="K51" s="5"/>
      <c r="L51" s="4"/>
      <c r="M51" s="1"/>
      <c r="N51" s="5"/>
      <c r="O51" s="4"/>
      <c r="P51" s="4"/>
      <c r="Q51" s="4"/>
      <c r="R51" s="4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4"/>
    </row>
    <row r="52" spans="1:32" ht="15.75" customHeight="1" x14ac:dyDescent="0.2">
      <c r="A52" s="2"/>
      <c r="B52" s="3"/>
      <c r="C52" s="1"/>
      <c r="D52" s="3"/>
      <c r="E52" s="1"/>
      <c r="F52" s="1"/>
      <c r="G52" s="1"/>
      <c r="H52" s="1"/>
      <c r="I52" s="5"/>
      <c r="J52" s="1"/>
      <c r="K52" s="5"/>
      <c r="L52" s="4"/>
      <c r="M52" s="1"/>
      <c r="N52" s="5"/>
      <c r="O52" s="4"/>
      <c r="P52" s="4"/>
      <c r="Q52" s="4"/>
      <c r="R52" s="4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4"/>
    </row>
    <row r="53" spans="1:32" ht="15.75" customHeight="1" x14ac:dyDescent="0.2">
      <c r="A53" s="2"/>
      <c r="B53" s="3"/>
      <c r="C53" s="1"/>
      <c r="D53" s="3"/>
      <c r="E53" s="1"/>
      <c r="F53" s="1"/>
      <c r="G53" s="1"/>
      <c r="H53" s="1"/>
      <c r="I53" s="5"/>
      <c r="J53" s="1"/>
      <c r="K53" s="5"/>
      <c r="L53" s="4"/>
      <c r="M53" s="1"/>
      <c r="N53" s="5"/>
      <c r="O53" s="5"/>
      <c r="P53" s="5"/>
      <c r="Q53" s="4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4"/>
    </row>
    <row r="54" spans="1:32" ht="15.75" customHeight="1" x14ac:dyDescent="0.2">
      <c r="A54" s="2"/>
      <c r="B54" s="3"/>
      <c r="C54" s="1"/>
      <c r="D54" s="3"/>
      <c r="E54" s="1"/>
      <c r="F54" s="1"/>
      <c r="G54" s="1"/>
      <c r="H54" s="1"/>
      <c r="I54" s="5"/>
      <c r="J54" s="1"/>
      <c r="K54" s="5"/>
      <c r="L54" s="4"/>
      <c r="M54" s="1"/>
      <c r="N54" s="5"/>
      <c r="O54" s="4"/>
      <c r="P54" s="4"/>
      <c r="Q54" s="4"/>
      <c r="R54" s="4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85"/>
  <sheetViews>
    <sheetView topLeftCell="A50" workbookViewId="0">
      <selection activeCell="B56" sqref="B56"/>
    </sheetView>
  </sheetViews>
  <sheetFormatPr defaultColWidth="11.42578125" defaultRowHeight="12.75" x14ac:dyDescent="0.2"/>
  <cols>
    <col min="1" max="1" width="39.7109375" bestFit="1" customWidth="1"/>
    <col min="2" max="2" width="37.28515625" customWidth="1"/>
    <col min="3" max="3" width="30.85546875" bestFit="1" customWidth="1"/>
    <col min="4" max="4" width="14" bestFit="1" customWidth="1"/>
  </cols>
  <sheetData>
    <row r="1" spans="1:84" ht="15.75" x14ac:dyDescent="0.2">
      <c r="A1" s="3" t="s">
        <v>88</v>
      </c>
      <c r="B1" s="3" t="s">
        <v>89</v>
      </c>
      <c r="C1" s="3" t="s">
        <v>90</v>
      </c>
      <c r="D1" t="s">
        <v>179</v>
      </c>
    </row>
    <row r="2" spans="1:84" ht="31.5" x14ac:dyDescent="0.2">
      <c r="A2" s="3" t="s">
        <v>0</v>
      </c>
      <c r="B2" s="6" t="s">
        <v>91</v>
      </c>
      <c r="C2" s="3" t="s">
        <v>169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</row>
    <row r="3" spans="1:84" ht="31.5" x14ac:dyDescent="0.2">
      <c r="A3" s="3" t="s">
        <v>1</v>
      </c>
      <c r="B3" s="6" t="s">
        <v>92</v>
      </c>
      <c r="C3" s="3" t="s">
        <v>170</v>
      </c>
    </row>
    <row r="4" spans="1:84" ht="31.5" x14ac:dyDescent="0.2">
      <c r="A4" s="3" t="s">
        <v>2</v>
      </c>
      <c r="B4" s="6" t="s">
        <v>93</v>
      </c>
      <c r="C4" s="3" t="s">
        <v>169</v>
      </c>
    </row>
    <row r="5" spans="1:84" ht="47.25" x14ac:dyDescent="0.2">
      <c r="A5" s="3" t="s">
        <v>3</v>
      </c>
      <c r="B5" s="6" t="s">
        <v>94</v>
      </c>
      <c r="C5" s="3" t="s">
        <v>170</v>
      </c>
    </row>
    <row r="6" spans="1:84" ht="31.5" x14ac:dyDescent="0.2">
      <c r="A6" s="3" t="s">
        <v>4</v>
      </c>
      <c r="B6" s="6" t="s">
        <v>118</v>
      </c>
      <c r="C6" s="3" t="s">
        <v>194</v>
      </c>
      <c r="D6" s="3" t="s">
        <v>195</v>
      </c>
    </row>
    <row r="7" spans="1:84" ht="31.5" x14ac:dyDescent="0.2">
      <c r="A7" s="3" t="s">
        <v>5</v>
      </c>
      <c r="B7" s="6" t="s">
        <v>95</v>
      </c>
      <c r="C7" s="3" t="s">
        <v>171</v>
      </c>
      <c r="D7" s="3"/>
    </row>
    <row r="8" spans="1:84" ht="15.75" x14ac:dyDescent="0.2">
      <c r="A8" s="3" t="s">
        <v>6</v>
      </c>
      <c r="B8" s="6" t="s">
        <v>96</v>
      </c>
      <c r="C8" s="3" t="s">
        <v>172</v>
      </c>
      <c r="D8" s="3"/>
    </row>
    <row r="9" spans="1:84" ht="31.5" x14ac:dyDescent="0.25">
      <c r="A9" s="3" t="s">
        <v>7</v>
      </c>
      <c r="B9" s="6" t="s">
        <v>173</v>
      </c>
      <c r="C9" s="3" t="s">
        <v>170</v>
      </c>
      <c r="D9" s="7"/>
    </row>
    <row r="10" spans="1:84" ht="15.75" x14ac:dyDescent="0.2">
      <c r="A10" s="3" t="s">
        <v>8</v>
      </c>
      <c r="B10" s="6" t="s">
        <v>174</v>
      </c>
      <c r="C10" s="3" t="s">
        <v>172</v>
      </c>
      <c r="D10" s="3"/>
    </row>
    <row r="11" spans="1:84" ht="31.5" x14ac:dyDescent="0.2">
      <c r="A11" s="3" t="s">
        <v>9</v>
      </c>
      <c r="B11" s="6" t="s">
        <v>97</v>
      </c>
      <c r="C11" s="3" t="s">
        <v>176</v>
      </c>
      <c r="D11" s="3"/>
    </row>
    <row r="12" spans="1:84" ht="31.5" x14ac:dyDescent="0.2">
      <c r="A12" s="3" t="s">
        <v>10</v>
      </c>
      <c r="B12" s="6" t="s">
        <v>98</v>
      </c>
      <c r="C12" s="3" t="s">
        <v>175</v>
      </c>
      <c r="D12" s="3"/>
    </row>
    <row r="13" spans="1:84" ht="15.75" x14ac:dyDescent="0.2">
      <c r="A13" s="3" t="s">
        <v>11</v>
      </c>
      <c r="B13" s="6" t="s">
        <v>99</v>
      </c>
      <c r="C13" s="3" t="s">
        <v>177</v>
      </c>
      <c r="D13" s="3"/>
    </row>
    <row r="14" spans="1:84" ht="47.25" x14ac:dyDescent="0.2">
      <c r="A14" s="3" t="s">
        <v>12</v>
      </c>
      <c r="B14" s="6" t="s">
        <v>100</v>
      </c>
      <c r="C14" s="3" t="s">
        <v>178</v>
      </c>
      <c r="D14" s="3" t="s">
        <v>180</v>
      </c>
    </row>
    <row r="15" spans="1:84" ht="15.75" x14ac:dyDescent="0.2">
      <c r="A15" s="3" t="s">
        <v>13</v>
      </c>
      <c r="B15" s="6" t="s">
        <v>101</v>
      </c>
      <c r="C15" s="3" t="s">
        <v>181</v>
      </c>
      <c r="D15" s="3"/>
    </row>
    <row r="16" spans="1:84" ht="15.75" x14ac:dyDescent="0.2">
      <c r="A16" s="3" t="s">
        <v>14</v>
      </c>
      <c r="B16" s="6" t="s">
        <v>102</v>
      </c>
      <c r="C16" s="3" t="s">
        <v>169</v>
      </c>
      <c r="D16" s="3"/>
    </row>
    <row r="17" spans="1:4" ht="31.5" x14ac:dyDescent="0.2">
      <c r="A17" s="3" t="s">
        <v>15</v>
      </c>
      <c r="B17" s="6" t="s">
        <v>103</v>
      </c>
      <c r="C17" s="3" t="s">
        <v>182</v>
      </c>
      <c r="D17" s="3"/>
    </row>
    <row r="18" spans="1:4" ht="15.75" x14ac:dyDescent="0.2">
      <c r="A18" s="3" t="s">
        <v>16</v>
      </c>
      <c r="B18" s="6" t="s">
        <v>104</v>
      </c>
      <c r="C18" s="3" t="s">
        <v>183</v>
      </c>
    </row>
    <row r="19" spans="1:4" ht="15.75" x14ac:dyDescent="0.2">
      <c r="A19" s="3" t="s">
        <v>17</v>
      </c>
      <c r="B19" s="6" t="s">
        <v>105</v>
      </c>
      <c r="C19" s="3" t="s">
        <v>184</v>
      </c>
    </row>
    <row r="20" spans="1:4" ht="15.75" x14ac:dyDescent="0.2">
      <c r="A20" s="3" t="s">
        <v>18</v>
      </c>
      <c r="B20" s="6" t="s">
        <v>106</v>
      </c>
      <c r="C20" s="3" t="s">
        <v>185</v>
      </c>
    </row>
    <row r="21" spans="1:4" ht="15.75" x14ac:dyDescent="0.2">
      <c r="A21" s="3" t="s">
        <v>19</v>
      </c>
      <c r="B21" s="6" t="s">
        <v>107</v>
      </c>
      <c r="C21" s="3" t="s">
        <v>186</v>
      </c>
    </row>
    <row r="22" spans="1:4" ht="15.75" x14ac:dyDescent="0.2">
      <c r="A22" s="3" t="s">
        <v>20</v>
      </c>
      <c r="B22" s="6" t="s">
        <v>108</v>
      </c>
      <c r="C22" s="3" t="s">
        <v>187</v>
      </c>
    </row>
    <row r="23" spans="1:4" ht="15.75" x14ac:dyDescent="0.2">
      <c r="A23" s="3" t="s">
        <v>21</v>
      </c>
      <c r="B23" s="6" t="s">
        <v>109</v>
      </c>
      <c r="C23" s="3" t="s">
        <v>188</v>
      </c>
    </row>
    <row r="24" spans="1:4" ht="31.5" x14ac:dyDescent="0.2">
      <c r="A24" s="3" t="s">
        <v>22</v>
      </c>
      <c r="B24" s="6" t="s">
        <v>110</v>
      </c>
      <c r="C24" s="3" t="s">
        <v>189</v>
      </c>
    </row>
    <row r="25" spans="1:4" ht="78.75" x14ac:dyDescent="0.2">
      <c r="A25" s="3" t="s">
        <v>23</v>
      </c>
      <c r="B25" s="6" t="s">
        <v>111</v>
      </c>
      <c r="C25" s="3" t="s">
        <v>183</v>
      </c>
    </row>
    <row r="26" spans="1:4" ht="78.75" x14ac:dyDescent="0.2">
      <c r="A26" s="3" t="s">
        <v>24</v>
      </c>
      <c r="B26" s="6" t="s">
        <v>112</v>
      </c>
      <c r="C26" s="3" t="s">
        <v>184</v>
      </c>
    </row>
    <row r="27" spans="1:4" ht="78.75" x14ac:dyDescent="0.2">
      <c r="A27" s="3" t="s">
        <v>25</v>
      </c>
      <c r="B27" s="6" t="s">
        <v>113</v>
      </c>
      <c r="C27" s="3" t="s">
        <v>185</v>
      </c>
    </row>
    <row r="28" spans="1:4" ht="78.75" x14ac:dyDescent="0.2">
      <c r="A28" s="3" t="s">
        <v>26</v>
      </c>
      <c r="B28" s="6" t="s">
        <v>114</v>
      </c>
      <c r="C28" s="3" t="s">
        <v>186</v>
      </c>
    </row>
    <row r="29" spans="1:4" ht="78.75" x14ac:dyDescent="0.2">
      <c r="A29" s="3" t="s">
        <v>27</v>
      </c>
      <c r="B29" s="6" t="s">
        <v>115</v>
      </c>
      <c r="C29" s="3" t="s">
        <v>187</v>
      </c>
    </row>
    <row r="30" spans="1:4" ht="78.75" x14ac:dyDescent="0.2">
      <c r="A30" s="3" t="s">
        <v>28</v>
      </c>
      <c r="B30" s="6" t="s">
        <v>116</v>
      </c>
      <c r="C30" s="3" t="s">
        <v>188</v>
      </c>
    </row>
    <row r="31" spans="1:4" ht="94.5" x14ac:dyDescent="0.2">
      <c r="A31" s="3" t="s">
        <v>29</v>
      </c>
      <c r="B31" s="6" t="s">
        <v>117</v>
      </c>
      <c r="C31" s="3" t="s">
        <v>189</v>
      </c>
    </row>
    <row r="32" spans="1:4" ht="31.5" x14ac:dyDescent="0.2">
      <c r="A32" s="3" t="s">
        <v>30</v>
      </c>
      <c r="B32" s="6" t="s">
        <v>119</v>
      </c>
      <c r="C32" s="3" t="s">
        <v>190</v>
      </c>
    </row>
    <row r="33" spans="1:3" ht="15.75" x14ac:dyDescent="0.2">
      <c r="A33" s="3" t="s">
        <v>31</v>
      </c>
      <c r="B33" s="6" t="s">
        <v>120</v>
      </c>
      <c r="C33" s="3"/>
    </row>
    <row r="34" spans="1:3" ht="15.75" x14ac:dyDescent="0.2">
      <c r="A34" s="3" t="s">
        <v>32</v>
      </c>
      <c r="B34" s="6" t="s">
        <v>121</v>
      </c>
      <c r="C34" s="3" t="s">
        <v>191</v>
      </c>
    </row>
    <row r="35" spans="1:3" ht="15.75" x14ac:dyDescent="0.2">
      <c r="A35" s="3" t="s">
        <v>33</v>
      </c>
      <c r="B35" s="6" t="s">
        <v>122</v>
      </c>
      <c r="C35" s="3"/>
    </row>
    <row r="36" spans="1:3" ht="15.75" x14ac:dyDescent="0.2">
      <c r="A36" s="3" t="s">
        <v>34</v>
      </c>
      <c r="B36" s="6" t="s">
        <v>123</v>
      </c>
      <c r="C36" s="3"/>
    </row>
    <row r="37" spans="1:3" ht="15.75" x14ac:dyDescent="0.2">
      <c r="A37" s="3" t="s">
        <v>35</v>
      </c>
      <c r="B37" s="6" t="s">
        <v>124</v>
      </c>
      <c r="C37" s="3"/>
    </row>
    <row r="38" spans="1:3" ht="31.5" x14ac:dyDescent="0.2">
      <c r="A38" s="3" t="s">
        <v>36</v>
      </c>
      <c r="B38" s="6" t="s">
        <v>125</v>
      </c>
      <c r="C38" s="3"/>
    </row>
    <row r="39" spans="1:3" ht="47.25" x14ac:dyDescent="0.2">
      <c r="A39" s="3" t="s">
        <v>37</v>
      </c>
      <c r="B39" s="6" t="s">
        <v>126</v>
      </c>
      <c r="C39" s="3"/>
    </row>
    <row r="40" spans="1:3" ht="31.5" x14ac:dyDescent="0.2">
      <c r="A40" s="3" t="s">
        <v>38</v>
      </c>
      <c r="B40" s="6" t="s">
        <v>127</v>
      </c>
      <c r="C40" s="3" t="s">
        <v>192</v>
      </c>
    </row>
    <row r="41" spans="1:3" ht="31.5" x14ac:dyDescent="0.2">
      <c r="A41" s="3" t="s">
        <v>39</v>
      </c>
      <c r="B41" s="6" t="s">
        <v>142</v>
      </c>
      <c r="C41" s="3" t="s">
        <v>193</v>
      </c>
    </row>
    <row r="42" spans="1:3" ht="15.75" x14ac:dyDescent="0.2">
      <c r="A42" s="3" t="s">
        <v>40</v>
      </c>
      <c r="B42" s="6" t="s">
        <v>128</v>
      </c>
      <c r="C42" s="3" t="s">
        <v>192</v>
      </c>
    </row>
    <row r="43" spans="1:3" ht="31.5" x14ac:dyDescent="0.2">
      <c r="A43" s="3" t="s">
        <v>41</v>
      </c>
      <c r="B43" s="6" t="s">
        <v>143</v>
      </c>
      <c r="C43" s="3" t="s">
        <v>192</v>
      </c>
    </row>
    <row r="44" spans="1:3" ht="15.75" x14ac:dyDescent="0.2">
      <c r="A44" s="3" t="s">
        <v>42</v>
      </c>
      <c r="B44" s="6" t="s">
        <v>129</v>
      </c>
      <c r="C44" s="3" t="s">
        <v>192</v>
      </c>
    </row>
    <row r="45" spans="1:3" ht="31.5" x14ac:dyDescent="0.2">
      <c r="A45" s="3" t="s">
        <v>43</v>
      </c>
      <c r="B45" s="6" t="s">
        <v>144</v>
      </c>
      <c r="C45" s="3" t="s">
        <v>192</v>
      </c>
    </row>
    <row r="46" spans="1:3" ht="15.75" x14ac:dyDescent="0.2">
      <c r="A46" s="3" t="s">
        <v>44</v>
      </c>
      <c r="B46" s="6" t="s">
        <v>130</v>
      </c>
      <c r="C46" s="3" t="s">
        <v>192</v>
      </c>
    </row>
    <row r="47" spans="1:3" ht="31.5" x14ac:dyDescent="0.2">
      <c r="A47" s="3" t="s">
        <v>45</v>
      </c>
      <c r="B47" s="6" t="s">
        <v>131</v>
      </c>
      <c r="C47" s="3" t="s">
        <v>192</v>
      </c>
    </row>
    <row r="48" spans="1:3" ht="31.5" x14ac:dyDescent="0.2">
      <c r="A48" s="3" t="s">
        <v>46</v>
      </c>
      <c r="B48" s="6" t="s">
        <v>133</v>
      </c>
      <c r="C48" s="3" t="s">
        <v>192</v>
      </c>
    </row>
    <row r="49" spans="1:3" ht="47.25" x14ac:dyDescent="0.2">
      <c r="A49" s="3" t="s">
        <v>47</v>
      </c>
      <c r="B49" s="6" t="s">
        <v>134</v>
      </c>
      <c r="C49" s="3" t="s">
        <v>192</v>
      </c>
    </row>
    <row r="50" spans="1:3" ht="47.25" x14ac:dyDescent="0.2">
      <c r="A50" s="3" t="s">
        <v>48</v>
      </c>
      <c r="B50" s="6" t="s">
        <v>132</v>
      </c>
      <c r="C50" s="3" t="s">
        <v>192</v>
      </c>
    </row>
    <row r="51" spans="1:3" ht="31.5" x14ac:dyDescent="0.2">
      <c r="A51" s="3" t="s">
        <v>49</v>
      </c>
      <c r="B51" s="6" t="s">
        <v>135</v>
      </c>
      <c r="C51" s="3" t="s">
        <v>177</v>
      </c>
    </row>
    <row r="52" spans="1:3" ht="15.75" x14ac:dyDescent="0.2">
      <c r="A52" s="3" t="s">
        <v>50</v>
      </c>
      <c r="B52" s="6" t="s">
        <v>136</v>
      </c>
      <c r="C52" s="3" t="s">
        <v>177</v>
      </c>
    </row>
    <row r="53" spans="1:3" ht="31.5" x14ac:dyDescent="0.2">
      <c r="A53" s="3" t="s">
        <v>51</v>
      </c>
      <c r="B53" s="6" t="s">
        <v>137</v>
      </c>
      <c r="C53" s="3" t="s">
        <v>177</v>
      </c>
    </row>
    <row r="54" spans="1:3" ht="63" x14ac:dyDescent="0.2">
      <c r="A54" s="3" t="s">
        <v>52</v>
      </c>
      <c r="B54" s="6" t="s">
        <v>138</v>
      </c>
      <c r="C54" s="3" t="s">
        <v>185</v>
      </c>
    </row>
    <row r="55" spans="1:3" ht="47.25" x14ac:dyDescent="0.2">
      <c r="A55" s="3" t="s">
        <v>53</v>
      </c>
      <c r="B55" s="6" t="s">
        <v>139</v>
      </c>
      <c r="C55" s="3" t="s">
        <v>189</v>
      </c>
    </row>
    <row r="56" spans="1:3" ht="31.5" x14ac:dyDescent="0.2">
      <c r="A56" s="3" t="s">
        <v>54</v>
      </c>
      <c r="B56" s="6" t="s">
        <v>140</v>
      </c>
      <c r="C56" s="3" t="s">
        <v>193</v>
      </c>
    </row>
    <row r="57" spans="1:3" ht="31.5" x14ac:dyDescent="0.2">
      <c r="A57" s="3" t="s">
        <v>55</v>
      </c>
      <c r="B57" s="6" t="s">
        <v>141</v>
      </c>
      <c r="C57" s="3" t="s">
        <v>193</v>
      </c>
    </row>
    <row r="58" spans="1:3" ht="31.5" x14ac:dyDescent="0.2">
      <c r="A58" s="3" t="s">
        <v>56</v>
      </c>
      <c r="B58" s="6" t="s">
        <v>147</v>
      </c>
      <c r="C58" s="3" t="s">
        <v>193</v>
      </c>
    </row>
    <row r="59" spans="1:3" ht="31.5" x14ac:dyDescent="0.2">
      <c r="A59" s="3" t="s">
        <v>57</v>
      </c>
      <c r="B59" s="6" t="s">
        <v>145</v>
      </c>
      <c r="C59" s="3" t="s">
        <v>193</v>
      </c>
    </row>
    <row r="60" spans="1:3" ht="31.5" x14ac:dyDescent="0.2">
      <c r="A60" s="3" t="s">
        <v>58</v>
      </c>
      <c r="B60" s="6" t="s">
        <v>148</v>
      </c>
      <c r="C60" s="3" t="s">
        <v>193</v>
      </c>
    </row>
    <row r="61" spans="1:3" ht="31.5" x14ac:dyDescent="0.2">
      <c r="A61" s="3" t="s">
        <v>59</v>
      </c>
      <c r="B61" s="6" t="s">
        <v>146</v>
      </c>
      <c r="C61" s="3" t="s">
        <v>193</v>
      </c>
    </row>
    <row r="62" spans="1:3" ht="31.5" x14ac:dyDescent="0.2">
      <c r="A62" s="3" t="s">
        <v>60</v>
      </c>
      <c r="B62" s="6" t="s">
        <v>149</v>
      </c>
      <c r="C62" s="3" t="s">
        <v>193</v>
      </c>
    </row>
    <row r="63" spans="1:3" ht="78.75" x14ac:dyDescent="0.2">
      <c r="A63" s="3" t="s">
        <v>61</v>
      </c>
      <c r="B63" s="6" t="s">
        <v>150</v>
      </c>
      <c r="C63" s="3" t="s">
        <v>172</v>
      </c>
    </row>
    <row r="64" spans="1:3" ht="63" x14ac:dyDescent="0.2">
      <c r="A64" s="3" t="s">
        <v>62</v>
      </c>
      <c r="B64" s="6" t="s">
        <v>151</v>
      </c>
      <c r="C64" s="3"/>
    </row>
    <row r="65" spans="1:3" ht="15.75" x14ac:dyDescent="0.2">
      <c r="A65" s="3" t="s">
        <v>63</v>
      </c>
      <c r="B65" s="6" t="s">
        <v>152</v>
      </c>
      <c r="C65" s="3" t="s">
        <v>183</v>
      </c>
    </row>
    <row r="66" spans="1:3" ht="15.75" x14ac:dyDescent="0.2">
      <c r="A66" s="3" t="s">
        <v>64</v>
      </c>
      <c r="B66" s="6" t="s">
        <v>153</v>
      </c>
      <c r="C66" s="3" t="s">
        <v>184</v>
      </c>
    </row>
    <row r="67" spans="1:3" ht="15.75" x14ac:dyDescent="0.2">
      <c r="A67" s="3" t="s">
        <v>65</v>
      </c>
      <c r="B67" s="6" t="s">
        <v>154</v>
      </c>
      <c r="C67" s="3" t="s">
        <v>185</v>
      </c>
    </row>
    <row r="68" spans="1:3" ht="15.75" x14ac:dyDescent="0.2">
      <c r="A68" s="3" t="s">
        <v>66</v>
      </c>
      <c r="B68" s="6" t="s">
        <v>155</v>
      </c>
      <c r="C68" s="3" t="s">
        <v>186</v>
      </c>
    </row>
    <row r="69" spans="1:3" ht="15.75" x14ac:dyDescent="0.2">
      <c r="A69" s="3" t="s">
        <v>67</v>
      </c>
      <c r="B69" s="6" t="s">
        <v>156</v>
      </c>
      <c r="C69" s="3" t="s">
        <v>187</v>
      </c>
    </row>
    <row r="70" spans="1:3" ht="15.75" x14ac:dyDescent="0.2">
      <c r="A70" s="3" t="s">
        <v>68</v>
      </c>
      <c r="B70" s="6" t="s">
        <v>157</v>
      </c>
      <c r="C70" s="3" t="s">
        <v>188</v>
      </c>
    </row>
    <row r="71" spans="1:3" ht="15.75" x14ac:dyDescent="0.2">
      <c r="A71" s="3" t="s">
        <v>69</v>
      </c>
      <c r="B71" s="6" t="s">
        <v>158</v>
      </c>
      <c r="C71" s="3" t="s">
        <v>189</v>
      </c>
    </row>
    <row r="72" spans="1:3" ht="47.25" x14ac:dyDescent="0.2">
      <c r="A72" s="3" t="s">
        <v>70</v>
      </c>
      <c r="B72" s="6" t="s">
        <v>159</v>
      </c>
      <c r="C72" s="3" t="s">
        <v>189</v>
      </c>
    </row>
    <row r="73" spans="1:3" ht="31.5" x14ac:dyDescent="0.2">
      <c r="A73" s="3" t="s">
        <v>71</v>
      </c>
      <c r="B73" s="6" t="s">
        <v>160</v>
      </c>
      <c r="C73" s="3" t="s">
        <v>193</v>
      </c>
    </row>
    <row r="74" spans="1:3" ht="31.5" x14ac:dyDescent="0.2">
      <c r="A74" s="3" t="s">
        <v>72</v>
      </c>
      <c r="B74" s="6" t="s">
        <v>161</v>
      </c>
      <c r="C74" s="3" t="s">
        <v>172</v>
      </c>
    </row>
    <row r="75" spans="1:3" ht="31.5" x14ac:dyDescent="0.2">
      <c r="A75" s="3" t="s">
        <v>73</v>
      </c>
      <c r="B75" s="6" t="s">
        <v>162</v>
      </c>
      <c r="C75" s="3" t="s">
        <v>193</v>
      </c>
    </row>
    <row r="76" spans="1:3" ht="31.5" x14ac:dyDescent="0.2">
      <c r="A76" s="3" t="s">
        <v>74</v>
      </c>
      <c r="B76" s="6" t="s">
        <v>165</v>
      </c>
      <c r="C76" s="3" t="s">
        <v>193</v>
      </c>
    </row>
    <row r="77" spans="1:3" ht="31.5" x14ac:dyDescent="0.2">
      <c r="A77" s="3" t="s">
        <v>75</v>
      </c>
      <c r="B77" s="6" t="s">
        <v>163</v>
      </c>
      <c r="C77" s="3" t="s">
        <v>193</v>
      </c>
    </row>
    <row r="78" spans="1:3" ht="31.5" x14ac:dyDescent="0.2">
      <c r="A78" s="3" t="s">
        <v>76</v>
      </c>
      <c r="B78" s="6" t="s">
        <v>166</v>
      </c>
      <c r="C78" s="3" t="s">
        <v>193</v>
      </c>
    </row>
    <row r="79" spans="1:3" ht="31.5" x14ac:dyDescent="0.2">
      <c r="A79" s="3" t="s">
        <v>77</v>
      </c>
      <c r="B79" s="6" t="s">
        <v>164</v>
      </c>
      <c r="C79" s="3" t="s">
        <v>193</v>
      </c>
    </row>
    <row r="80" spans="1:3" ht="31.5" x14ac:dyDescent="0.2">
      <c r="A80" s="3" t="s">
        <v>78</v>
      </c>
      <c r="B80" s="6" t="s">
        <v>167</v>
      </c>
      <c r="C80" s="3" t="s">
        <v>193</v>
      </c>
    </row>
    <row r="81" spans="1:3" ht="47.25" x14ac:dyDescent="0.2">
      <c r="A81" s="3" t="s">
        <v>79</v>
      </c>
      <c r="B81" s="6" t="s">
        <v>168</v>
      </c>
      <c r="C81" s="3"/>
    </row>
    <row r="82" spans="1:3" ht="47.25" x14ac:dyDescent="0.2">
      <c r="A82" s="3" t="s">
        <v>80</v>
      </c>
      <c r="B82" s="6" t="s">
        <v>168</v>
      </c>
      <c r="C82" s="3"/>
    </row>
    <row r="83" spans="1:3" ht="47.25" x14ac:dyDescent="0.2">
      <c r="A83" s="3" t="s">
        <v>81</v>
      </c>
      <c r="B83" s="6" t="s">
        <v>168</v>
      </c>
      <c r="C83" s="3"/>
    </row>
    <row r="84" spans="1:3" ht="47.25" x14ac:dyDescent="0.2">
      <c r="A84" s="3" t="s">
        <v>82</v>
      </c>
      <c r="B84" s="6" t="s">
        <v>168</v>
      </c>
      <c r="C84" s="3"/>
    </row>
    <row r="85" spans="1:3" ht="47.25" x14ac:dyDescent="0.2">
      <c r="A85" s="3" t="s">
        <v>83</v>
      </c>
      <c r="B85" s="6" t="s">
        <v>168</v>
      </c>
      <c r="C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Explanation of Fields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DENIJ</cp:lastModifiedBy>
  <dcterms:created xsi:type="dcterms:W3CDTF">2017-06-07T04:46:28Z</dcterms:created>
  <dcterms:modified xsi:type="dcterms:W3CDTF">2017-08-01T08:22:30Z</dcterms:modified>
</cp:coreProperties>
</file>