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C36E8EF39286878B/Desktop/Patient Healthcare/Patient Healthcare/Data/"/>
    </mc:Choice>
  </mc:AlternateContent>
  <xr:revisionPtr revIDLastSave="1239" documentId="8_{2A291669-53B1-4D91-91F1-B6EA36E9AE97}" xr6:coauthVersionLast="47" xr6:coauthVersionMax="47" xr10:uidLastSave="{B45D63CD-8042-4480-A112-B1B873ED4FDF}"/>
  <bookViews>
    <workbookView minimized="1" xWindow="4740" yWindow="3360" windowWidth="17280" windowHeight="8880" activeTab="2" xr2:uid="{0222FA40-9812-4F5B-80A4-B4FD00E889E7}"/>
  </bookViews>
  <sheets>
    <sheet name="Pivot Tables &amp; Charts" sheetId="2" r:id="rId1"/>
    <sheet name="Executive Overview" sheetId="1" r:id="rId2"/>
    <sheet name="Patient Analysis" sheetId="5" r:id="rId3"/>
  </sheets>
  <definedNames>
    <definedName name="_xlchart.v1.4" hidden="1">'Pivot Tables &amp; Charts'!$D$89:$D$93</definedName>
    <definedName name="_xlchart.v1.5" hidden="1">'Pivot Tables &amp; Charts'!$E$89:$E$93</definedName>
    <definedName name="_xlchart.v5.0" hidden="1">'Pivot Tables &amp; Charts'!$D$32</definedName>
    <definedName name="_xlchart.v5.1" hidden="1">'Pivot Tables &amp; Charts'!$D$33:$D$37</definedName>
    <definedName name="_xlchart.v5.2" hidden="1">'Pivot Tables &amp; Charts'!$E$32</definedName>
    <definedName name="_xlchart.v5.3" hidden="1">'Pivot Tables &amp; Charts'!$E$33:$E$37</definedName>
    <definedName name="Slicer_Allergies">#N/A</definedName>
    <definedName name="Slicer_Blood_Type">#N/A</definedName>
    <definedName name="Slicer_City">#N/A</definedName>
    <definedName name="Slicer_Department_Name">#N/A</definedName>
    <definedName name="Slicer_Diagnosis">#N/A</definedName>
    <definedName name="Slicer_State">#N/A</definedName>
    <definedName name="Slicer_Treatment_Type">#N/A</definedName>
    <definedName name="Timeline_Visit_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s>
  <extLst>
    <ext xmlns:x14="http://schemas.microsoft.com/office/spreadsheetml/2009/9/main" uri="{876F7934-8845-4945-9796-88D515C7AA90}">
      <x14:pivotCaches>
        <pivotCache cacheId="17"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 Department_3dc80dac-5e33-4730-a97f-a859498a8ed0" name="🏢 Department" connection="Query - 🏢 Department"/>
          <x15:modelTable id="🏥 Visit_ca894d1e-26ed-4e7e-955d-a2e7d6b0caa9" name="🏥 Visit" connection="Query - 🏥 Visit"/>
          <x15:modelTable id="🏦 Insurance Provider_7b05e710-1f53-4859-b5e7-bf93b51b4a0f" name="🏦 Insurance Provider" connection="Query - 🏦 Insurance Provider"/>
          <x15:modelTable id="👤 Patient_0cd5c674-1f42-46f6-a5bd-51cdb62ccdf8" name="👤 Patient" connection="Query - 👤 Patient"/>
          <x15:modelTable id="👨‍⚕️ Doctor_1e190d00-2422-4663-a689-ad1459673b7f" name="👨‍⚕️ Doctor" connection="Query - 👨‍⚕️ Doctor"/>
          <x15:modelTable id="💊 Treatment_48c40d64-2929-419e-ac52-a83418eb9f15" name="💊 Treatment" connection="Query - 💊 Treatment"/>
          <x15:modelTable id="💳 Billing_69949666-1d5c-4db3-a7bf-f71821c5d47f" name="💳 Billing" connection="Query - 💳 Billing"/>
          <x15:modelTable id="📄 Insurance Claims_3578b420-b7ec-4dac-949f-07bf270add70" name="📄 Insurance Claims" connection="Query - 📄 Insurance Claims"/>
          <x15:modelTable id="📋 Insurance Policy_e6fc8ade-2f4e-451e-a5e9-bfdc7472def9" name="📋 Insurance Policy" connection="Query - 📋 Insurance Policy"/>
          <x15:modelTable id="🧪 Lab Test_10876fd8-995b-4baa-88f1-20741909f61d" name="🧪 Lab Test" connection="Query - 🧪 Lab Test"/>
        </x15:modelTables>
        <x15:modelRelationships>
          <x15:modelRelationship fromTable="🏥 Visit" fromColumn="Doctor ID" toTable="👨‍⚕️ Doctor" toColumn="Doctor ID"/>
          <x15:modelRelationship fromTable="👨‍⚕️ Doctor" fromColumn="Department ID" toTable="🏢 Department" toColumn="Department ID"/>
          <x15:modelRelationship fromTable="💊 Treatment" fromColumn="Visit ID" toTable="🏥 Visit" toColumn="Visit ID"/>
          <x15:modelRelationship fromTable="💳 Billing" fromColumn="Visit ID" toTable="🏥 Visit" toColumn="Visit ID"/>
          <x15:modelRelationship fromTable="💳 Billing" fromColumn="Patient ID" toTable="👤 Patient" toColumn="Patient ID"/>
          <x15:modelRelationship fromTable="📄 Insurance Claims" fromColumn="Provider ID" toTable="🏦 Insurance Provider" toColumn="Provider ID"/>
          <x15:modelRelationship fromTable="📄 Insurance Claims" fromColumn="Bill ID" toTable="💳 Billing" toColumn="Bill ID"/>
          <x15:modelRelationship fromTable="📋 Insurance Policy" fromColumn="Provider ID" toTable="🏦 Insurance Provider" toColumn="Provider ID"/>
          <x15:modelRelationship fromTable="📋 Insurance Policy" fromColumn="Patient ID" toTable="👤 Patient" toColumn="Patient ID"/>
          <x15:modelRelationship fromTable="🧪 Lab Test" fromColumn="Visit ID" toTable="🏥 Visit" toColumn="Visit ID"/>
        </x15:modelRelationships>
        <x15:extLst>
          <ext xmlns:x16="http://schemas.microsoft.com/office/spreadsheetml/2014/11/main" uri="{9835A34E-60A6-4A7C-AAB8-D5F71C897F49}">
            <x16:modelTimeGroupings>
              <x16:modelTimeGrouping tableName="👤 Patient" columnName="Registration Date" columnId="Registration Date">
                <x16:calculatedTimeColumn columnName="Registration Date (Year)" columnId="Registration Date (Year)" contentType="years" isSelected="1"/>
                <x16:calculatedTimeColumn columnName="Registration Date (Quarter)" columnId="Registration Date (Quarter)" contentType="quarters" isSelected="1"/>
                <x16:calculatedTimeColumn columnName="Registration Date (Month Index)" columnId="Registration Date (Month Index)" contentType="monthsindex" isSelected="1"/>
                <x16:calculatedTimeColumn columnName="Registration Date (Month)" columnId="Registra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A5FCCA-749E-429A-91B6-5044EDD3CA16}" name="Query - 🏢 Department" description="Connection to the '🏢 Department' query in the workbook." type="100" refreshedVersion="8" minRefreshableVersion="5">
    <extLst>
      <ext xmlns:x15="http://schemas.microsoft.com/office/spreadsheetml/2010/11/main" uri="{DE250136-89BD-433C-8126-D09CA5730AF9}">
        <x15:connection id="4e090c8c-a005-4162-af8f-44a79dbbce6c"/>
      </ext>
    </extLst>
  </connection>
  <connection id="2" xr16:uid="{716B35A8-9D69-4A8D-B491-B55CBF1A7137}" name="Query - 🏥 Visit" description="Connection to the '🏥 Visit' query in the workbook." type="100" refreshedVersion="8" minRefreshableVersion="5">
    <extLst>
      <ext xmlns:x15="http://schemas.microsoft.com/office/spreadsheetml/2010/11/main" uri="{DE250136-89BD-433C-8126-D09CA5730AF9}">
        <x15:connection id="4e63d0a7-56e3-4545-b810-73e64797ae19"/>
      </ext>
    </extLst>
  </connection>
  <connection id="3" xr16:uid="{8BF7794B-B4BF-4E2E-82F5-B2C98B6D244A}" name="Query - 🏦 Insurance Provider" description="Connection to the '🏦 Insurance Provider' query in the workbook." type="100" refreshedVersion="8" minRefreshableVersion="5">
    <extLst>
      <ext xmlns:x15="http://schemas.microsoft.com/office/spreadsheetml/2010/11/main" uri="{DE250136-89BD-433C-8126-D09CA5730AF9}">
        <x15:connection id="dfe6fbaf-967d-47a4-9a2d-9f4fcbd54546"/>
      </ext>
    </extLst>
  </connection>
  <connection id="4" xr16:uid="{F1052DA6-BE5B-4DF7-8CC5-15D2E73AA0AD}" name="Query - 👤 Patient" description="Connection to the '👤 Patient' query in the workbook." type="100" refreshedVersion="8" minRefreshableVersion="5">
    <extLst>
      <ext xmlns:x15="http://schemas.microsoft.com/office/spreadsheetml/2010/11/main" uri="{DE250136-89BD-433C-8126-D09CA5730AF9}">
        <x15:connection id="006b179a-bb61-449c-834e-0e52dc91f0e5"/>
      </ext>
    </extLst>
  </connection>
  <connection id="5" xr16:uid="{B91F4CD6-5F64-475B-8B26-3AFB3A391A3C}" name="Query - 👨‍⚕️ Doctor" description="Connection to the '👨‍⚕️ Doctor' query in the workbook." type="100" refreshedVersion="8" minRefreshableVersion="5">
    <extLst>
      <ext xmlns:x15="http://schemas.microsoft.com/office/spreadsheetml/2010/11/main" uri="{DE250136-89BD-433C-8126-D09CA5730AF9}">
        <x15:connection id="1e240648-33a4-4798-a8e8-d61af7d9ca41"/>
      </ext>
    </extLst>
  </connection>
  <connection id="6" xr16:uid="{6FD86140-1DB1-4EEA-9982-EAFD220A885D}" name="Query - 💊 Treatment" description="Connection to the '💊 Treatment' query in the workbook." type="100" refreshedVersion="8" minRefreshableVersion="5">
    <extLst>
      <ext xmlns:x15="http://schemas.microsoft.com/office/spreadsheetml/2010/11/main" uri="{DE250136-89BD-433C-8126-D09CA5730AF9}">
        <x15:connection id="315fbbcc-41c6-49c5-85fc-7298a1d26923"/>
      </ext>
    </extLst>
  </connection>
  <connection id="7" xr16:uid="{A46FFF29-5E78-41DB-A00E-9DDB63083C6C}" name="Query - 💳 Billing" description="Connection to the '💳 Billing' query in the workbook." type="100" refreshedVersion="8" minRefreshableVersion="5">
    <extLst>
      <ext xmlns:x15="http://schemas.microsoft.com/office/spreadsheetml/2010/11/main" uri="{DE250136-89BD-433C-8126-D09CA5730AF9}">
        <x15:connection id="906def89-cc45-4bc5-a1e2-e4ead23250ae"/>
      </ext>
    </extLst>
  </connection>
  <connection id="8" xr16:uid="{F699B7C4-3A8F-455D-8530-972AAAB0F116}" name="Query - 📄 Insurance Claims" description="Connection to the '📄 Insurance Claims' query in the workbook." type="100" refreshedVersion="8" minRefreshableVersion="5">
    <extLst>
      <ext xmlns:x15="http://schemas.microsoft.com/office/spreadsheetml/2010/11/main" uri="{DE250136-89BD-433C-8126-D09CA5730AF9}">
        <x15:connection id="2d76a539-e626-4af0-825a-b50a85a470b2"/>
      </ext>
    </extLst>
  </connection>
  <connection id="9" xr16:uid="{F169AAC3-4473-42B3-9699-4BF262D03CC8}" name="Query - 📋 Insurance Policy" description="Connection to the '📋 Insurance Policy' query in the workbook." type="100" refreshedVersion="8" minRefreshableVersion="5">
    <extLst>
      <ext xmlns:x15="http://schemas.microsoft.com/office/spreadsheetml/2010/11/main" uri="{DE250136-89BD-433C-8126-D09CA5730AF9}">
        <x15:connection id="bae5a9ea-0f3e-4881-859b-2d304c6a3c30"/>
      </ext>
    </extLst>
  </connection>
  <connection id="10" xr16:uid="{118C0A8B-F087-4DCB-A922-35738D205E11}" name="Query - 🧪 Lab Test" description="Connection to the '🧪 Lab Test' query in the workbook." type="100" refreshedVersion="8" minRefreshableVersion="5">
    <extLst>
      <ext xmlns:x15="http://schemas.microsoft.com/office/spreadsheetml/2010/11/main" uri="{DE250136-89BD-433C-8126-D09CA5730AF9}">
        <x15:connection id="d3774c80-aecf-4edd-a439-e84f378fc43a"/>
      </ext>
    </extLst>
  </connection>
  <connection id="11" xr16:uid="{6BCB71B0-EADE-49B0-B5FB-B248F74965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<sst xmlns="http://schemas.openxmlformats.org/spreadsheetml/2006/main" count="158" uniqueCount="105">
  <si>
    <t>Row Labels</t>
  </si>
  <si>
    <t>Grand Total</t>
  </si>
  <si>
    <t>Cardiology</t>
  </si>
  <si>
    <t>General Medicine</t>
  </si>
  <si>
    <t>Neurology</t>
  </si>
  <si>
    <t>Orthopedics</t>
  </si>
  <si>
    <t>Pediatrics</t>
  </si>
  <si>
    <t>Distinct Count of Visit ID</t>
  </si>
  <si>
    <t>Distinct Count of Patient ID</t>
  </si>
  <si>
    <t>Count of Patient ID</t>
  </si>
  <si>
    <t>Total Doctors</t>
  </si>
  <si>
    <t>Total Visits</t>
  </si>
  <si>
    <t>Total Patients</t>
  </si>
  <si>
    <t>Treatments</t>
  </si>
  <si>
    <t>Lab Tests</t>
  </si>
  <si>
    <t>Billing Records</t>
  </si>
  <si>
    <t>Average Patient Age</t>
  </si>
  <si>
    <t>Chronic Rate</t>
  </si>
  <si>
    <t>Active Patients</t>
  </si>
  <si>
    <t>Chronic Patients</t>
  </si>
  <si>
    <t>Completion Rate</t>
  </si>
  <si>
    <t>Cancellation Rate</t>
  </si>
  <si>
    <t>Completed</t>
  </si>
  <si>
    <t>Discontinued</t>
  </si>
  <si>
    <t>Ongoing</t>
  </si>
  <si>
    <t>Visits per Patient</t>
  </si>
  <si>
    <t>Total Revenue</t>
  </si>
  <si>
    <t>Department Wise Doctors</t>
  </si>
  <si>
    <t>Patient Status</t>
  </si>
  <si>
    <t>California</t>
  </si>
  <si>
    <t>Florida</t>
  </si>
  <si>
    <t>Illinois</t>
  </si>
  <si>
    <t>New York</t>
  </si>
  <si>
    <t>Texas</t>
  </si>
  <si>
    <t>Sum of Amount Billed ($)</t>
  </si>
  <si>
    <t>Paid</t>
  </si>
  <si>
    <t>Partially Paid</t>
  </si>
  <si>
    <t>Pending</t>
  </si>
  <si>
    <t xml:space="preserve">Total Revenue Distribution </t>
  </si>
  <si>
    <t>State Wise Patients</t>
  </si>
  <si>
    <t>Count of Treatment ID</t>
  </si>
  <si>
    <t>Asthma</t>
  </si>
  <si>
    <t>Diabetes</t>
  </si>
  <si>
    <t>Healthy</t>
  </si>
  <si>
    <t>Hypertension</t>
  </si>
  <si>
    <t>Migraine</t>
  </si>
  <si>
    <t>Diagnosis Disrtibution</t>
  </si>
  <si>
    <t>April</t>
  </si>
  <si>
    <t>August</t>
  </si>
  <si>
    <t>December</t>
  </si>
  <si>
    <t>February</t>
  </si>
  <si>
    <t>January</t>
  </si>
  <si>
    <t>July</t>
  </si>
  <si>
    <t>June</t>
  </si>
  <si>
    <t>March</t>
  </si>
  <si>
    <t>May</t>
  </si>
  <si>
    <t>November</t>
  </si>
  <si>
    <t>October</t>
  </si>
  <si>
    <t>September</t>
  </si>
  <si>
    <t xml:space="preserve">Monthly Visit Trend </t>
  </si>
  <si>
    <t>Success Rate %</t>
  </si>
  <si>
    <t>Female</t>
  </si>
  <si>
    <t>Male</t>
  </si>
  <si>
    <t>Other</t>
  </si>
  <si>
    <t>A-</t>
  </si>
  <si>
    <t>A+</t>
  </si>
  <si>
    <t>AB-</t>
  </si>
  <si>
    <t>AB+</t>
  </si>
  <si>
    <t>B-</t>
  </si>
  <si>
    <t>B+</t>
  </si>
  <si>
    <t>O-</t>
  </si>
  <si>
    <t>O+</t>
  </si>
  <si>
    <t>Blood Type Distribution</t>
  </si>
  <si>
    <t>Gender Distribution</t>
  </si>
  <si>
    <t>Chicago</t>
  </si>
  <si>
    <t>Houston</t>
  </si>
  <si>
    <t>Los Angeles</t>
  </si>
  <si>
    <t>Miami</t>
  </si>
  <si>
    <t>New York City</t>
  </si>
  <si>
    <t>City Wise Patient Distribution</t>
  </si>
  <si>
    <t>State Wise Patient Distribution</t>
  </si>
  <si>
    <t>None</t>
  </si>
  <si>
    <t>Dust</t>
  </si>
  <si>
    <t>Peanuts</t>
  </si>
  <si>
    <t>Penicillin</t>
  </si>
  <si>
    <t>Shellfish</t>
  </si>
  <si>
    <t>Allergies Distribution by Patients</t>
  </si>
  <si>
    <t>Failed</t>
  </si>
  <si>
    <t>Successful</t>
  </si>
  <si>
    <t>Aetna</t>
  </si>
  <si>
    <t>Anthem Blue Cross</t>
  </si>
  <si>
    <t>BCBS Florida</t>
  </si>
  <si>
    <t>BCBS Texas</t>
  </si>
  <si>
    <t>Bright Health</t>
  </si>
  <si>
    <t>Centene Corporation</t>
  </si>
  <si>
    <t>Cigna Health</t>
  </si>
  <si>
    <t>Harvard Pilgrim</t>
  </si>
  <si>
    <t>HealthFirst</t>
  </si>
  <si>
    <t>Humana</t>
  </si>
  <si>
    <t>Kaiser Permanente</t>
  </si>
  <si>
    <t>Molina Healthcare</t>
  </si>
  <si>
    <t>Oscar Health</t>
  </si>
  <si>
    <t>UnitedHealth Group</t>
  </si>
  <si>
    <t>WellCare Health</t>
  </si>
  <si>
    <t>Sum of Insurance Covered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</si>
</sst>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 0.00,,\ &quot;M&quot;"/>
  </numFmts>
  <fonts count="4" x14ac:knownFonts="1">
    <font>
      <sz val="11"/>
      <color theme="1"/>
      <name val="Aptos Narrow"/>
      <family val="2"/>
      <scheme val="minor"/>
    </font>
    <font>
      <b/>
      <sz val="11"/>
      <color theme="1"/>
      <name val="Aptos Narrow"/>
      <family val="2"/>
      <scheme val="minor"/>
    </font>
    <font>
      <b/>
      <sz val="12"/>
      <color rgb="FF000000"/>
      <name val="Aptos Narrow"/>
      <family val="2"/>
      <scheme val="minor"/>
    </font>
    <font>
      <b/>
      <sz val="11"/>
      <color rgb="FFF8F8F8"/>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rgb="FF975CCB"/>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3" fontId="0" fillId="0" borderId="0" xfId="0" applyNumberFormat="1"/>
    <xf numFmtId="164" fontId="0" fillId="0" borderId="0" xfId="0" applyNumberFormat="1"/>
    <xf numFmtId="0" fontId="0" fillId="2" borderId="0" xfId="0" applyFill="1"/>
    <xf numFmtId="165" fontId="0" fillId="0" borderId="0" xfId="0" applyNumberFormat="1"/>
    <xf numFmtId="0" fontId="1" fillId="3" borderId="0" xfId="0" applyFont="1" applyFill="1" applyAlignment="1">
      <alignment horizontal="center" vertical="center"/>
    </xf>
    <xf numFmtId="0" fontId="2" fillId="3" borderId="0" xfId="0" applyFont="1" applyFill="1" applyAlignment="1">
      <alignment horizontal="center" vertical="center" readingOrder="1"/>
    </xf>
    <xf numFmtId="0" fontId="3" fillId="4" borderId="0" xfId="0" applyFont="1" applyFill="1"/>
  </cellXfs>
  <cellStyles count="1">
    <cellStyle name="Normal" xfId="0" builtinId="0"/>
  </cellStyles>
  <dxfs count="15">
    <dxf>
      <numFmt numFmtId="165" formatCode="\$\ 0.00,,\ &quot;M&quot;"/>
    </dxf>
    <dxf>
      <numFmt numFmtId="165" formatCode="\$\ 0.00,,\ &quot;M&quot;"/>
    </dxf>
    <dxf>
      <numFmt numFmtId="165" formatCode="\$\ 0.00,,\ &quot;M&quot;"/>
    </dxf>
    <dxf>
      <numFmt numFmtId="165" formatCode="\$\ 0.00,,\ &quot;M&quot;"/>
    </dxf>
    <dxf>
      <numFmt numFmtId="165" formatCode="\$\ 0.00,,\ &quot;M&quot;"/>
    </dxf>
    <dxf>
      <numFmt numFmtId="165" formatCode="\$\ 0.00,,\ &quot;M&quot;"/>
    </dxf>
    <dxf>
      <numFmt numFmtId="165" formatCode="\$\ 0.00,,\ &quot;M&quot;"/>
    </dxf>
    <dxf>
      <numFmt numFmtId="165" formatCode="\$\ 0.00,,\ &quot;M&quot;"/>
    </dxf>
    <dxf>
      <numFmt numFmtId="165" formatCode="\$\ 0.00,,\ &quot;M&quot;"/>
    </dxf>
    <dxf>
      <numFmt numFmtId="165" formatCode="\$\ 0.00,,\ &quot;M&quot;"/>
    </dxf>
    <dxf>
      <numFmt numFmtId="165" formatCode="\$\ 0.00,,\ &quot;M&quot;"/>
    </dxf>
    <dxf>
      <numFmt numFmtId="165" formatCode="\$\ 0.00,,\ &quot;M&quot;"/>
    </dxf>
    <dxf>
      <numFmt numFmtId="165" formatCode="\$\ 0.00,,\ &quot;M&quot;"/>
    </dxf>
    <dxf>
      <numFmt numFmtId="165" formatCode="\$\ 0.00,,\ &quot;M&quot;"/>
    </dxf>
    <dxf>
      <numFmt numFmtId="165" formatCode="\$\ 0.00,,\ &quot;M&quot;"/>
    </dxf>
  </dxfs>
  <tableStyles count="1" defaultTableStyle="TableStyleMedium2" defaultPivotStyle="PivotStyleLight16">
    <tableStyle name="Invisible" pivot="0" table="0" count="0" xr9:uid="{69212010-A2F6-4E2C-A783-BF6F37665A85}"/>
  </tableStyles>
  <colors>
    <mruColors>
      <color rgb="FF0E2841"/>
      <color rgb="FFF8F8F8"/>
      <color rgb="FFD6A404"/>
      <color rgb="FF7F3F00"/>
      <color rgb="FFFF33CC"/>
      <color rgb="FFBAE2F4"/>
      <color rgb="FFB0EDFE"/>
      <color rgb="FFD7D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5.xml"/><Relationship Id="rId21" Type="http://schemas.openxmlformats.org/officeDocument/2006/relationships/pivotCacheDefinition" Target="pivotCache/pivotCacheDefinition18.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16" Type="http://schemas.openxmlformats.org/officeDocument/2006/relationships/pivotCacheDefinition" Target="pivotCache/pivotCacheDefinition13.xml"/><Relationship Id="rId11" Type="http://schemas.openxmlformats.org/officeDocument/2006/relationships/pivotCacheDefinition" Target="pivotCache/pivotCacheDefinition8.xml"/><Relationship Id="rId24" Type="http://schemas.microsoft.com/office/2007/relationships/slicerCache" Target="slicerCaches/slicerCache3.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pivotCacheDefinition" Target="pivotCache/pivotCacheDefinition2.xml"/><Relationship Id="rId61" Type="http://schemas.openxmlformats.org/officeDocument/2006/relationships/customXml" Target="../customXml/item26.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microsoft.com/office/2007/relationships/slicerCache" Target="slicerCaches/slicerCache6.xml"/><Relationship Id="rId30" Type="http://schemas.microsoft.com/office/2011/relationships/timelineCache" Target="timelineCaches/timelineCache1.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77" Type="http://schemas.openxmlformats.org/officeDocument/2006/relationships/customXml" Target="../customXml/item42.xml"/><Relationship Id="rId8" Type="http://schemas.openxmlformats.org/officeDocument/2006/relationships/pivotCacheDefinition" Target="pivotCache/pivotCacheDefinition5.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4.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7.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2.xml"/><Relationship Id="rId28" Type="http://schemas.microsoft.com/office/2007/relationships/slicerCache" Target="slicerCaches/slicerCache7.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7.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78" Type="http://schemas.openxmlformats.org/officeDocument/2006/relationships/customXml" Target="../customXml/item4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4.xml"/><Relationship Id="rId34" Type="http://schemas.openxmlformats.org/officeDocument/2006/relationships/sharedStrings" Target="sharedStrings.xml"/><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7" Type="http://schemas.openxmlformats.org/officeDocument/2006/relationships/pivotCacheDefinition" Target="pivotCache/pivotCacheDefinition4.xml"/><Relationship Id="rId71" Type="http://schemas.openxmlformats.org/officeDocument/2006/relationships/customXml" Target="../customXml/item36.xml"/><Relationship Id="rId2" Type="http://schemas.openxmlformats.org/officeDocument/2006/relationships/worksheet" Target="worksheets/sheet2.xml"/><Relationship Id="rId29" Type="http://schemas.openxmlformats.org/officeDocument/2006/relationships/pivotCacheDefinition" Target="pivotCache/pivotCacheDefinition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[EMR Health Care Analytics.xlsx]Pivot Tables &amp; Charts!Department Wise Doctors</c:name>
    <c:fmtId val="8"/>
  </c:pivotSource>
  <c:chart>
    <c:title>
      <c:tx>
        <c:rich>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r>
              <a:rPr lang="en-US" sz="1200">
                <a:solidFill>
                  <a:schemeClr val="accent1">
                    <a:lumMod val="50000"/>
                  </a:schemeClr>
                </a:solidFill>
              </a:rPr>
              <a:t>Department</a:t>
            </a:r>
            <a:r>
              <a:rPr lang="en-US" sz="1200" baseline="0">
                <a:solidFill>
                  <a:schemeClr val="accent1">
                    <a:lumMod val="50000"/>
                  </a:schemeClr>
                </a:solidFill>
              </a:rPr>
              <a:t> wise doctors</a:t>
            </a:r>
            <a:endParaRPr lang="en-US" sz="1200">
              <a:solidFill>
                <a:schemeClr val="accent1">
                  <a:lumMod val="50000"/>
                </a:schemeClr>
              </a:solidFill>
            </a:endParaRPr>
          </a:p>
        </c:rich>
      </c:tx>
      <c:overlay val="0"/>
      <c:spPr>
        <a:noFill/>
        <a:ln>
          <a:noFill/>
        </a:ln>
        <a:effectLst/>
      </c:spPr>
      <c:txPr>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 &amp; Charts'!$B$9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 &amp; Charts'!$A$10:$A$15</c:f>
              <c:strCache>
                <c:ptCount val="5"/>
                <c:pt idx="0">
                  <c:v>Cardiology</c:v>
                </c:pt>
                <c:pt idx="1">
                  <c:v>General Medicine</c:v>
                </c:pt>
                <c:pt idx="2">
                  <c:v>Neurology</c:v>
                </c:pt>
                <c:pt idx="3">
                  <c:v>Orthopedics</c:v>
                </c:pt>
                <c:pt idx="4">
                  <c:v>Pediatrics</c:v>
                </c:pt>
              </c:strCache>
            </c:strRef>
          </c:cat>
          <c:val>
            <c:numRef>
              <c:f>'Pivot Tables &amp; Charts'!$B$10:$B$15</c:f>
              <c:numCache>
                <c:formatCode>#,##0</c:formatCode>
                <c:ptCount val="5"/>
                <c:pt idx="0">
                  <c:v>208</c:v>
                </c:pt>
                <c:pt idx="1">
                  <c:v>212</c:v>
                </c:pt>
                <c:pt idx="2">
                  <c:v>186</c:v>
                </c:pt>
                <c:pt idx="3">
                  <c:v>190</c:v>
                </c:pt>
                <c:pt idx="4">
                  <c:v>204</c:v>
                </c:pt>
              </c:numCache>
            </c:numRef>
          </c:val>
          <c:extLst>
            <c:ext xmlns:c16="http://schemas.microsoft.com/office/drawing/2014/chart" uri="{C3380CC4-5D6E-409C-BE32-E72D297353CC}">
              <c16:uniqueId val="{00000001-9E34-4C9C-ACB1-DBAD0A5B73C9}"/>
            </c:ext>
          </c:extLst>
        </c:ser>
        <c:dLbls>
          <c:dLblPos val="inEnd"/>
          <c:showLegendKey val="0"/>
          <c:showVal val="1"/>
          <c:showCatName val="0"/>
          <c:showSerName val="0"/>
          <c:showPercent val="0"/>
          <c:showBubbleSize val="0"/>
        </c:dLbls>
        <c:gapWidth val="79"/>
        <c:overlap val="100"/>
        <c:axId val="1318252672"/>
        <c:axId val="1065219856"/>
      </c:barChart>
      <c:catAx>
        <c:axId val="131825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1065219856"/>
        <c:crosses val="autoZero"/>
        <c:auto val="1"/>
        <c:lblAlgn val="ctr"/>
        <c:lblOffset val="100"/>
        <c:noMultiLvlLbl val="0"/>
      </c:catAx>
      <c:valAx>
        <c:axId val="1065219856"/>
        <c:scaling>
          <c:orientation val="minMax"/>
        </c:scaling>
        <c:delete val="1"/>
        <c:axPos val="b"/>
        <c:numFmt formatCode="#,##0" sourceLinked="1"/>
        <c:majorTickMark val="none"/>
        <c:minorTickMark val="none"/>
        <c:tickLblPos val="nextTo"/>
        <c:crossAx val="131825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rgbClr val="0E284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[EMR Health Care Analytics.xlsx]Pivot Tables &amp; Charts!Patient Status</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solidFill>
                  <a:schemeClr val="accent1">
                    <a:lumMod val="50000"/>
                  </a:schemeClr>
                </a:solidFill>
              </a:rPr>
              <a:t>PATIENT</a:t>
            </a:r>
            <a:r>
              <a:rPr lang="en-IN" sz="1200" baseline="0">
                <a:solidFill>
                  <a:schemeClr val="accent1">
                    <a:lumMod val="50000"/>
                  </a:schemeClr>
                </a:solidFill>
              </a:rPr>
              <a:t> STATUS</a:t>
            </a:r>
            <a:endParaRPr lang="en-IN" sz="1200">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 &amp; Charts'!$B$17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C15-42DD-9B86-ED78633AD8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C15-42DD-9B86-ED78633AD8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C15-42DD-9B86-ED78633AD87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Charts'!$A$18:$A$21</c:f>
              <c:strCache>
                <c:ptCount val="3"/>
                <c:pt idx="0">
                  <c:v>Completed</c:v>
                </c:pt>
                <c:pt idx="1">
                  <c:v>Discontinued</c:v>
                </c:pt>
                <c:pt idx="2">
                  <c:v>Ongoing</c:v>
                </c:pt>
              </c:strCache>
            </c:strRef>
          </c:cat>
          <c:val>
            <c:numRef>
              <c:f>'Pivot Tables &amp; Charts'!$B$18:$B$21</c:f>
              <c:numCache>
                <c:formatCode>General</c:formatCode>
                <c:ptCount val="3"/>
                <c:pt idx="0">
                  <c:v>10000</c:v>
                </c:pt>
                <c:pt idx="1">
                  <c:v>10000</c:v>
                </c:pt>
                <c:pt idx="2">
                  <c:v>10000</c:v>
                </c:pt>
              </c:numCache>
            </c:numRef>
          </c:val>
          <c:extLst>
            <c:ext xmlns:c16="http://schemas.microsoft.com/office/drawing/2014/chart" uri="{C3380CC4-5D6E-409C-BE32-E72D297353CC}">
              <c16:uniqueId val="{00000009-D4E9-426F-9FB0-E797C4BFD77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E284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[EMR Health Care Analytics.xlsx]Pivot Tables &amp; Charts!Total Revenue Distribution </c:name>
    <c:fmtId val="12"/>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1">
                    <a:lumMod val="50000"/>
                  </a:schemeClr>
                </a:solidFill>
              </a:rPr>
              <a:t>TOTAL</a:t>
            </a:r>
            <a:r>
              <a:rPr lang="en-US" sz="1200" baseline="0">
                <a:solidFill>
                  <a:schemeClr val="accent1">
                    <a:lumMod val="50000"/>
                  </a:schemeClr>
                </a:solidFill>
              </a:rPr>
              <a:t> REVENUE DISTRIBUTION</a:t>
            </a:r>
            <a:endParaRPr lang="en-US" sz="1200">
              <a:solidFill>
                <a:schemeClr val="accent1">
                  <a:lumMod val="50000"/>
                </a:schemeClr>
              </a:solidFill>
            </a:endParaRPr>
          </a:p>
        </c:rich>
      </c:tx>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395348837209336E-2"/>
              <c:y val="-8.94854586129753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90697674418605"/>
              <c:y val="-6.152125279642058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465116279069768"/>
              <c:y val="2.79642058165548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90697674418605"/>
              <c:y val="-6.152125279642058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465116279069768"/>
              <c:y val="2.79642058165548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395348837209336E-2"/>
              <c:y val="-8.94854586129753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790697674418605"/>
              <c:y val="-6.152125279642058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465116279069768"/>
              <c:y val="2.79642058165548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395348837209336E-2"/>
              <c:y val="-8.94854586129753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 &amp; Charts'!$B$25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91A-436D-8FF3-F460FBA2559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91A-436D-8FF3-F460FBA2559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91A-436D-8FF3-F460FBA2559C}"/>
              </c:ext>
            </c:extLst>
          </c:dPt>
          <c:dLbls>
            <c:dLbl>
              <c:idx val="0"/>
              <c:layout>
                <c:manualLayout>
                  <c:x val="0.12790697674418605"/>
                  <c:y val="-6.1521252796420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1A-436D-8FF3-F460FBA2559C}"/>
                </c:ext>
              </c:extLst>
            </c:dLbl>
            <c:dLbl>
              <c:idx val="1"/>
              <c:layout>
                <c:manualLayout>
                  <c:x val="-0.10465116279069768"/>
                  <c:y val="2.7964205816554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1A-436D-8FF3-F460FBA2559C}"/>
                </c:ext>
              </c:extLst>
            </c:dLbl>
            <c:dLbl>
              <c:idx val="2"/>
              <c:layout>
                <c:manualLayout>
                  <c:x val="-8.1395348837209336E-2"/>
                  <c:y val="-8.94854586129753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1A-436D-8FF3-F460FBA2559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&amp; Charts'!$A$26:$A$29</c:f>
              <c:strCache>
                <c:ptCount val="3"/>
                <c:pt idx="0">
                  <c:v>Paid</c:v>
                </c:pt>
                <c:pt idx="1">
                  <c:v>Partially Paid</c:v>
                </c:pt>
                <c:pt idx="2">
                  <c:v>Pending</c:v>
                </c:pt>
              </c:strCache>
            </c:strRef>
          </c:cat>
          <c:val>
            <c:numRef>
              <c:f>'Pivot Tables &amp; Charts'!$B$26:$B$29</c:f>
              <c:numCache>
                <c:formatCode>\$\ 0.00,,\ "M"</c:formatCode>
                <c:ptCount val="3"/>
                <c:pt idx="0">
                  <c:v>15147146.890000001</c:v>
                </c:pt>
                <c:pt idx="1">
                  <c:v>3847322.33</c:v>
                </c:pt>
                <c:pt idx="2">
                  <c:v>6411425.4699999997</c:v>
                </c:pt>
              </c:numCache>
            </c:numRef>
          </c:val>
          <c:extLst>
            <c:ext xmlns:c16="http://schemas.microsoft.com/office/drawing/2014/chart" uri="{C3380CC4-5D6E-409C-BE32-E72D297353CC}">
              <c16:uniqueId val="{00000007-3578-4D74-BEE8-FC113F65A21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a:solidFill>
        <a:schemeClr val="accent1">
          <a:lumMod val="50000"/>
        </a:schemeClr>
      </a:solid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[EMR Health Care Analytics.xlsx]Pivot Tables &amp; Charts!Patient wise Diagnosis </c:name>
    <c:fmtId val="2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solidFill>
                  <a:schemeClr val="accent1">
                    <a:lumMod val="50000"/>
                  </a:schemeClr>
                </a:solidFill>
              </a:rPr>
              <a:t>DiaGNOSIS</a:t>
            </a:r>
            <a:r>
              <a:rPr lang="en-US" sz="1200" baseline="0">
                <a:solidFill>
                  <a:schemeClr val="accent1">
                    <a:lumMod val="50000"/>
                  </a:schemeClr>
                </a:solidFill>
              </a:rPr>
              <a:t> DISTRIBUTION</a:t>
            </a:r>
            <a:endParaRPr lang="en-US" sz="1200">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 &amp; Charts'!$B$41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 &amp; Charts'!$A$42:$A$47</c:f>
              <c:strCache>
                <c:ptCount val="5"/>
                <c:pt idx="0">
                  <c:v>Asthma</c:v>
                </c:pt>
                <c:pt idx="1">
                  <c:v>Diabetes</c:v>
                </c:pt>
                <c:pt idx="2">
                  <c:v>Healthy</c:v>
                </c:pt>
                <c:pt idx="3">
                  <c:v>Hypertension</c:v>
                </c:pt>
                <c:pt idx="4">
                  <c:v>Migraine</c:v>
                </c:pt>
              </c:strCache>
            </c:strRef>
          </c:cat>
          <c:val>
            <c:numRef>
              <c:f>'Pivot Tables &amp; Charts'!$B$42:$B$47</c:f>
              <c:numCache>
                <c:formatCode>General</c:formatCode>
                <c:ptCount val="5"/>
                <c:pt idx="0">
                  <c:v>2009</c:v>
                </c:pt>
                <c:pt idx="1">
                  <c:v>1960</c:v>
                </c:pt>
                <c:pt idx="2">
                  <c:v>1981</c:v>
                </c:pt>
                <c:pt idx="3">
                  <c:v>2011</c:v>
                </c:pt>
                <c:pt idx="4">
                  <c:v>2039</c:v>
                </c:pt>
              </c:numCache>
            </c:numRef>
          </c:val>
          <c:extLst>
            <c:ext xmlns:c16="http://schemas.microsoft.com/office/drawing/2014/chart" uri="{C3380CC4-5D6E-409C-BE32-E72D297353CC}">
              <c16:uniqueId val="{00000003-BA68-4890-953C-70719156FB2A}"/>
            </c:ext>
          </c:extLst>
        </c:ser>
        <c:dLbls>
          <c:dLblPos val="ctr"/>
          <c:showLegendKey val="0"/>
          <c:showVal val="1"/>
          <c:showCatName val="0"/>
          <c:showSerName val="0"/>
          <c:showPercent val="0"/>
          <c:showBubbleSize val="0"/>
        </c:dLbls>
        <c:gapWidth val="79"/>
        <c:overlap val="100"/>
        <c:axId val="1153616"/>
        <c:axId val="2109937359"/>
      </c:barChart>
      <c:catAx>
        <c:axId val="115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small" spc="120" normalizeH="0" baseline="0">
                <a:solidFill>
                  <a:schemeClr val="tx1"/>
                </a:solidFill>
                <a:latin typeface="+mn-lt"/>
                <a:ea typeface="+mn-ea"/>
                <a:cs typeface="+mn-cs"/>
              </a:defRPr>
            </a:pPr>
            <a:endParaRPr lang="en-US"/>
          </a:p>
        </c:txPr>
        <c:crossAx val="2109937359"/>
        <c:crosses val="autoZero"/>
        <c:auto val="1"/>
        <c:lblAlgn val="ctr"/>
        <c:lblOffset val="100"/>
        <c:noMultiLvlLbl val="0"/>
      </c:catAx>
      <c:valAx>
        <c:axId val="2109937359"/>
        <c:scaling>
          <c:orientation val="minMax"/>
        </c:scaling>
        <c:delete val="1"/>
        <c:axPos val="l"/>
        <c:numFmt formatCode="General" sourceLinked="1"/>
        <c:majorTickMark val="none"/>
        <c:minorTickMark val="none"/>
        <c:tickLblPos val="nextTo"/>
        <c:crossAx val="115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lumMod val="5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[EMR Health Care Analytics.xlsx]Pivot Tables &amp; Charts!PivotTable7</c:name>
    <c:fmtId val="36"/>
  </c:pivotSource>
  <c:chart>
    <c:title>
      <c:tx>
        <c:rich>
          <a:bodyPr rot="0" spcFirstLastPara="1" vertOverflow="ellipsis" vert="horz" wrap="square" anchor="ctr" anchorCtr="1"/>
          <a:lstStyle/>
          <a:p>
            <a:pPr>
              <a:defRPr sz="1400" b="0" i="0" u="none" strike="noStrike" kern="1200" cap="all" spc="0" baseline="0">
                <a:solidFill>
                  <a:schemeClr val="tx1">
                    <a:lumMod val="65000"/>
                    <a:lumOff val="35000"/>
                  </a:schemeClr>
                </a:solidFill>
                <a:latin typeface="+mn-lt"/>
                <a:ea typeface="+mn-ea"/>
                <a:cs typeface="+mn-cs"/>
              </a:defRPr>
            </a:pPr>
            <a:r>
              <a:rPr lang="en-US" sz="1200" b="1" i="0" u="none" strike="noStrike" cap="all" baseline="0">
                <a:solidFill>
                  <a:schemeClr val="tx2"/>
                </a:solidFill>
                <a:effectLst/>
              </a:rPr>
              <a:t>Monthly Visit Trend </a:t>
            </a:r>
            <a:endParaRPr lang="en-US" sz="1200" b="1" cap="all" baseline="0">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cap="all"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 &amp; Charts'!$B$51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Charts'!$A$52:$A$64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 &amp; Charts'!$B$52:$B$64</c:f>
              <c:numCache>
                <c:formatCode>General</c:formatCode>
                <c:ptCount val="12"/>
                <c:pt idx="0">
                  <c:v>810</c:v>
                </c:pt>
                <c:pt idx="1">
                  <c:v>799</c:v>
                </c:pt>
                <c:pt idx="2">
                  <c:v>842</c:v>
                </c:pt>
                <c:pt idx="3">
                  <c:v>775</c:v>
                </c:pt>
                <c:pt idx="4">
                  <c:v>815</c:v>
                </c:pt>
                <c:pt idx="5">
                  <c:v>835</c:v>
                </c:pt>
                <c:pt idx="6">
                  <c:v>854</c:v>
                </c:pt>
                <c:pt idx="7">
                  <c:v>898</c:v>
                </c:pt>
                <c:pt idx="8">
                  <c:v>822</c:v>
                </c:pt>
                <c:pt idx="9">
                  <c:v>892</c:v>
                </c:pt>
                <c:pt idx="10">
                  <c:v>814</c:v>
                </c:pt>
                <c:pt idx="11">
                  <c:v>844</c:v>
                </c:pt>
              </c:numCache>
            </c:numRef>
          </c:val>
          <c:smooth val="0"/>
          <c:extLst>
            <c:ext xmlns:c16="http://schemas.microsoft.com/office/drawing/2014/chart" uri="{C3380CC4-5D6E-409C-BE32-E72D297353CC}">
              <c16:uniqueId val="{00000004-C479-4879-B6F5-BDDF2DE169D2}"/>
            </c:ext>
          </c:extLst>
        </c:ser>
        <c:dLbls>
          <c:dLblPos val="t"/>
          <c:showLegendKey val="0"/>
          <c:showVal val="1"/>
          <c:showCatName val="0"/>
          <c:showSerName val="0"/>
          <c:showPercent val="0"/>
          <c:showBubbleSize val="0"/>
        </c:dLbls>
        <c:smooth val="0"/>
        <c:axId val="624992"/>
        <c:axId val="2109799599"/>
      </c:lineChart>
      <c:catAx>
        <c:axId val="62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9799599"/>
        <c:crosses val="autoZero"/>
        <c:auto val="1"/>
        <c:lblAlgn val="ctr"/>
        <c:lblOffset val="100"/>
        <c:noMultiLvlLbl val="0"/>
      </c:catAx>
      <c:valAx>
        <c:axId val="2109799599"/>
        <c:scaling>
          <c:orientation val="minMax"/>
        </c:scaling>
        <c:delete val="1"/>
        <c:axPos val="l"/>
        <c:numFmt formatCode="General" sourceLinked="1"/>
        <c:majorTickMark val="none"/>
        <c:minorTickMark val="none"/>
        <c:tickLblPos val="nextTo"/>
        <c:crossAx val="624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2"/>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[EMR Health Care Analytics.xlsx]Pivot Tables &amp; Charts!State Wise Patient Distribution</c:name>
    <c:fmtId val="4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solidFill>
                  <a:schemeClr val="tx2"/>
                </a:solidFill>
              </a:rPr>
              <a:t>State Wise Patient Distribution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 &amp; Charts'!$B$98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 &amp; Charts'!$A$99:$A$104</c:f>
              <c:strCache>
                <c:ptCount val="5"/>
                <c:pt idx="0">
                  <c:v>California</c:v>
                </c:pt>
                <c:pt idx="1">
                  <c:v>Florida</c:v>
                </c:pt>
                <c:pt idx="2">
                  <c:v>Illinois</c:v>
                </c:pt>
                <c:pt idx="3">
                  <c:v>New York</c:v>
                </c:pt>
                <c:pt idx="4">
                  <c:v>Texas</c:v>
                </c:pt>
              </c:strCache>
            </c:strRef>
          </c:cat>
          <c:val>
            <c:numRef>
              <c:f>'Pivot Tables &amp; Charts'!$B$99:$B$104</c:f>
              <c:numCache>
                <c:formatCode>General</c:formatCode>
                <c:ptCount val="5"/>
                <c:pt idx="0">
                  <c:v>2006</c:v>
                </c:pt>
                <c:pt idx="1">
                  <c:v>2006</c:v>
                </c:pt>
                <c:pt idx="2">
                  <c:v>1996</c:v>
                </c:pt>
                <c:pt idx="3">
                  <c:v>1981</c:v>
                </c:pt>
                <c:pt idx="4">
                  <c:v>2011</c:v>
                </c:pt>
              </c:numCache>
            </c:numRef>
          </c:val>
          <c:extLst>
            <c:ext xmlns:c16="http://schemas.microsoft.com/office/drawing/2014/chart" uri="{C3380CC4-5D6E-409C-BE32-E72D297353CC}">
              <c16:uniqueId val="{00000000-0090-430B-9D22-D4005E4B6244}"/>
            </c:ext>
          </c:extLst>
        </c:ser>
        <c:dLbls>
          <c:dLblPos val="inEnd"/>
          <c:showLegendKey val="0"/>
          <c:showVal val="1"/>
          <c:showCatName val="0"/>
          <c:showSerName val="0"/>
          <c:showPercent val="0"/>
          <c:showBubbleSize val="0"/>
        </c:dLbls>
        <c:gapWidth val="79"/>
        <c:overlap val="100"/>
        <c:axId val="652810960"/>
        <c:axId val="261180752"/>
      </c:barChart>
      <c:catAx>
        <c:axId val="65281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solidFill>
                <a:latin typeface="+mn-lt"/>
                <a:ea typeface="+mn-ea"/>
                <a:cs typeface="+mn-cs"/>
              </a:defRPr>
            </a:pPr>
            <a:endParaRPr lang="en-US"/>
          </a:p>
        </c:txPr>
        <c:crossAx val="261180752"/>
        <c:crosses val="autoZero"/>
        <c:auto val="1"/>
        <c:lblAlgn val="ctr"/>
        <c:lblOffset val="100"/>
        <c:noMultiLvlLbl val="0"/>
      </c:catAx>
      <c:valAx>
        <c:axId val="261180752"/>
        <c:scaling>
          <c:orientation val="minMax"/>
        </c:scaling>
        <c:delete val="1"/>
        <c:axPos val="b"/>
        <c:numFmt formatCode="General" sourceLinked="1"/>
        <c:majorTickMark val="none"/>
        <c:minorTickMark val="none"/>
        <c:tickLblPos val="nextTo"/>
        <c:crossAx val="65281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lumMod val="5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[EMR Health Care Analytics.xlsx]Pivot Tables &amp; Charts!Gender Distribution</c:name>
    <c:fmtId val="4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cap="all" baseline="0">
                <a:solidFill>
                  <a:schemeClr val="tx2"/>
                </a:solidFill>
              </a:rPr>
              <a:t>Gender</a:t>
            </a:r>
            <a:r>
              <a:rPr lang="en-US" sz="1200">
                <a:solidFill>
                  <a:schemeClr val="tx2"/>
                </a:solidFill>
              </a:rPr>
              <a:t> </a:t>
            </a:r>
            <a:r>
              <a:rPr lang="en-US" sz="1200" cap="all" baseline="0">
                <a:solidFill>
                  <a:schemeClr val="tx2"/>
                </a:solidFill>
              </a:rPr>
              <a:t>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 &amp; Charts'!$B$81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C6B-4336-9E17-EC858B4088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C6B-4336-9E17-EC858B4088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C6B-4336-9E17-EC858B4088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Charts'!$A$82:$A$85</c:f>
              <c:strCache>
                <c:ptCount val="3"/>
                <c:pt idx="0">
                  <c:v>Female</c:v>
                </c:pt>
                <c:pt idx="1">
                  <c:v>Male</c:v>
                </c:pt>
                <c:pt idx="2">
                  <c:v>Other</c:v>
                </c:pt>
              </c:strCache>
            </c:strRef>
          </c:cat>
          <c:val>
            <c:numRef>
              <c:f>'Pivot Tables &amp; Charts'!$B$82:$B$85</c:f>
              <c:numCache>
                <c:formatCode>General</c:formatCode>
                <c:ptCount val="3"/>
                <c:pt idx="0">
                  <c:v>3314</c:v>
                </c:pt>
                <c:pt idx="1">
                  <c:v>3283</c:v>
                </c:pt>
                <c:pt idx="2">
                  <c:v>3403</c:v>
                </c:pt>
              </c:numCache>
            </c:numRef>
          </c:val>
          <c:extLst>
            <c:ext xmlns:c16="http://schemas.microsoft.com/office/drawing/2014/chart" uri="{C3380CC4-5D6E-409C-BE32-E72D297353CC}">
              <c16:uniqueId val="{00000006-FC6B-4336-9E17-EC858B40886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lumMod val="5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[EMR Health Care Analytics.xlsx]Pivot Tables &amp; Charts!Blood Type Distribution</c:name>
    <c:fmtId val="4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solidFill>
                  <a:schemeClr val="tx2"/>
                </a:solidFill>
              </a:rPr>
              <a:t>Blood Type Distribution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 &amp; Charts'!$B$68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 &amp; Charts'!$A$69:$A$77</c:f>
              <c:strCache>
                <c:ptCount val="8"/>
                <c:pt idx="0">
                  <c:v>A-</c:v>
                </c:pt>
                <c:pt idx="1">
                  <c:v>A+</c:v>
                </c:pt>
                <c:pt idx="2">
                  <c:v>AB-</c:v>
                </c:pt>
                <c:pt idx="3">
                  <c:v>AB+</c:v>
                </c:pt>
                <c:pt idx="4">
                  <c:v>B-</c:v>
                </c:pt>
                <c:pt idx="5">
                  <c:v>B+</c:v>
                </c:pt>
                <c:pt idx="6">
                  <c:v>O-</c:v>
                </c:pt>
                <c:pt idx="7">
                  <c:v>O+</c:v>
                </c:pt>
              </c:strCache>
            </c:strRef>
          </c:cat>
          <c:val>
            <c:numRef>
              <c:f>'Pivot Tables &amp; Charts'!$B$69:$B$77</c:f>
              <c:numCache>
                <c:formatCode>General</c:formatCode>
                <c:ptCount val="8"/>
                <c:pt idx="0">
                  <c:v>1257</c:v>
                </c:pt>
                <c:pt idx="1">
                  <c:v>1225</c:v>
                </c:pt>
                <c:pt idx="2">
                  <c:v>1304</c:v>
                </c:pt>
                <c:pt idx="3">
                  <c:v>1199</c:v>
                </c:pt>
                <c:pt idx="4">
                  <c:v>1266</c:v>
                </c:pt>
                <c:pt idx="5">
                  <c:v>1202</c:v>
                </c:pt>
                <c:pt idx="6">
                  <c:v>1236</c:v>
                </c:pt>
                <c:pt idx="7">
                  <c:v>1311</c:v>
                </c:pt>
              </c:numCache>
            </c:numRef>
          </c:val>
          <c:extLst>
            <c:ext xmlns:c16="http://schemas.microsoft.com/office/drawing/2014/chart" uri="{C3380CC4-5D6E-409C-BE32-E72D297353CC}">
              <c16:uniqueId val="{00000000-AFA5-436C-ADCF-A879158DAE90}"/>
            </c:ext>
          </c:extLst>
        </c:ser>
        <c:dLbls>
          <c:dLblPos val="inEnd"/>
          <c:showLegendKey val="0"/>
          <c:showVal val="1"/>
          <c:showCatName val="0"/>
          <c:showSerName val="0"/>
          <c:showPercent val="0"/>
          <c:showBubbleSize val="0"/>
        </c:dLbls>
        <c:gapWidth val="79"/>
        <c:overlap val="100"/>
        <c:axId val="652809104"/>
        <c:axId val="1065282256"/>
      </c:barChart>
      <c:catAx>
        <c:axId val="65280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solidFill>
                <a:latin typeface="+mn-lt"/>
                <a:ea typeface="+mn-ea"/>
                <a:cs typeface="+mn-cs"/>
              </a:defRPr>
            </a:pPr>
            <a:endParaRPr lang="en-US"/>
          </a:p>
        </c:txPr>
        <c:crossAx val="1065282256"/>
        <c:crosses val="autoZero"/>
        <c:auto val="1"/>
        <c:lblAlgn val="ctr"/>
        <c:lblOffset val="100"/>
        <c:noMultiLvlLbl val="0"/>
      </c:catAx>
      <c:valAx>
        <c:axId val="1065282256"/>
        <c:scaling>
          <c:orientation val="minMax"/>
        </c:scaling>
        <c:delete val="1"/>
        <c:axPos val="l"/>
        <c:numFmt formatCode="General" sourceLinked="1"/>
        <c:majorTickMark val="none"/>
        <c:minorTickMark val="none"/>
        <c:tickLblPos val="nextTo"/>
        <c:crossAx val="65280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lumMod val="5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[EMR Health Care Analytics.xlsx]Pivot Tables &amp; Charts!Allergies Distribution by Patients</c:name>
    <c:fmtId val="4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solidFill>
                  <a:schemeClr val="tx2"/>
                </a:solidFill>
              </a:rPr>
              <a:t>Allergies Distribution by Patients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8.8888888888888892E-2"/>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
              <c:y val="9.722222222222205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027777777777777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611111111111111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611111111111111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8888888888888892E-2"/>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9.722222222222205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27777777777777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611111111111111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8888888888888892E-2"/>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9.722222222222205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27777777777777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 &amp; Charts'!$B$107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89E-49CB-A30E-379C104AC85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89E-49CB-A30E-379C104AC85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189E-49CB-A30E-379C104AC85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189E-49CB-A30E-379C104AC85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189E-49CB-A30E-379C104AC852}"/>
              </c:ext>
            </c:extLst>
          </c:dPt>
          <c:dLbls>
            <c:dLbl>
              <c:idx val="0"/>
              <c:layout>
                <c:manualLayout>
                  <c:x val="8.611111111111111E-2"/>
                  <c:y val="-8.333333333333332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9E-49CB-A30E-379C104AC852}"/>
                </c:ext>
              </c:extLst>
            </c:dLbl>
            <c:dLbl>
              <c:idx val="1"/>
              <c:layout>
                <c:manualLayout>
                  <c:x val="8.8888888888888892E-2"/>
                  <c:y val="0.1018518518518516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9E-49CB-A30E-379C104AC852}"/>
                </c:ext>
              </c:extLst>
            </c:dLbl>
            <c:dLbl>
              <c:idx val="2"/>
              <c:layout>
                <c:manualLayout>
                  <c:x val="0"/>
                  <c:y val="9.722222222222205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89E-49CB-A30E-379C104AC852}"/>
                </c:ext>
              </c:extLst>
            </c:dLbl>
            <c:dLbl>
              <c:idx val="3"/>
              <c:layout>
                <c:manualLayout>
                  <c:x val="-0.1"/>
                  <c:y val="9.2592592592592587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89E-49CB-A30E-379C104AC852}"/>
                </c:ext>
              </c:extLst>
            </c:dLbl>
            <c:dLbl>
              <c:idx val="4"/>
              <c:layout>
                <c:manualLayout>
                  <c:x val="-0.10277777777777777"/>
                  <c:y val="-7.4074074074074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89E-49CB-A30E-379C104AC85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 &amp; Charts'!$A$108:$A$113</c:f>
              <c:strCache>
                <c:ptCount val="5"/>
                <c:pt idx="0">
                  <c:v>Dust</c:v>
                </c:pt>
                <c:pt idx="1">
                  <c:v>None</c:v>
                </c:pt>
                <c:pt idx="2">
                  <c:v>Peanuts</c:v>
                </c:pt>
                <c:pt idx="3">
                  <c:v>Penicillin</c:v>
                </c:pt>
                <c:pt idx="4">
                  <c:v>Shellfish</c:v>
                </c:pt>
              </c:strCache>
            </c:strRef>
          </c:cat>
          <c:val>
            <c:numRef>
              <c:f>'Pivot Tables &amp; Charts'!$B$108:$B$113</c:f>
              <c:numCache>
                <c:formatCode>General</c:formatCode>
                <c:ptCount val="5"/>
                <c:pt idx="0">
                  <c:v>1899</c:v>
                </c:pt>
                <c:pt idx="1">
                  <c:v>2041</c:v>
                </c:pt>
                <c:pt idx="2">
                  <c:v>2061</c:v>
                </c:pt>
                <c:pt idx="3">
                  <c:v>1999</c:v>
                </c:pt>
                <c:pt idx="4">
                  <c:v>2000</c:v>
                </c:pt>
              </c:numCache>
            </c:numRef>
          </c:val>
          <c:extLst>
            <c:ext xmlns:c16="http://schemas.microsoft.com/office/drawing/2014/chart" uri="{C3380CC4-5D6E-409C-BE32-E72D297353CC}">
              <c16:uniqueId val="{0000000A-189E-49CB-A30E-379C104AC85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lumMod val="5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[EMR Health Care Analytics.xlsx]Pivot Tables &amp; Charts!PivotTable13</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solidFill>
              </a:rPr>
              <a:t>PATIENT</a:t>
            </a:r>
            <a:r>
              <a:rPr lang="en-US" sz="1200" b="1" baseline="0">
                <a:solidFill>
                  <a:schemeClr val="tx2"/>
                </a:solidFill>
              </a:rPr>
              <a:t> AGE DISTRIBUTION</a:t>
            </a:r>
            <a:endParaRPr lang="en-US" sz="12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cked"/>
        <c:varyColors val="0"/>
        <c:ser>
          <c:idx val="0"/>
          <c:order val="0"/>
          <c:tx>
            <c:strRef>
              <c:f>'Pivot Tables &amp; Charts'!$B$117</c:f>
              <c:strCache>
                <c:ptCount val="1"/>
                <c:pt idx="0">
                  <c:v>Total</c:v>
                </c:pt>
              </c:strCache>
            </c:strRef>
          </c:tx>
          <c:spPr>
            <a:ln w="28575" cap="rnd">
              <a:solidFill>
                <a:schemeClr val="accent1"/>
              </a:solidFill>
              <a:round/>
            </a:ln>
            <a:effectLst/>
          </c:spPr>
          <c:marker>
            <c:symbol val="none"/>
          </c:marker>
          <c:cat>
            <c:strRef>
              <c:f>'Pivot Tables &amp; Charts'!$A$118:$A$190</c:f>
              <c:strCache>
                <c:ptCount val="72"/>
                <c:pt idx="0">
                  <c:v>13</c:v>
                </c:pt>
                <c:pt idx="1">
                  <c:v>14</c:v>
                </c:pt>
                <c:pt idx="2">
                  <c:v>15</c:v>
                </c:pt>
                <c:pt idx="3">
                  <c:v>16</c:v>
                </c:pt>
                <c:pt idx="4">
                  <c:v>17</c:v>
                </c:pt>
                <c:pt idx="5">
                  <c:v>18</c:v>
                </c:pt>
                <c:pt idx="6">
                  <c:v>19</c:v>
                </c:pt>
                <c:pt idx="7">
                  <c:v>20</c:v>
                </c:pt>
                <c:pt idx="8">
                  <c:v>21</c:v>
                </c:pt>
                <c:pt idx="9">
                  <c:v>22</c:v>
                </c:pt>
                <c:pt idx="10">
                  <c:v>23</c:v>
                </c:pt>
                <c:pt idx="11">
                  <c:v>24</c:v>
                </c:pt>
                <c:pt idx="12">
                  <c:v>25</c:v>
                </c:pt>
                <c:pt idx="13">
                  <c:v>26</c:v>
                </c:pt>
                <c:pt idx="14">
                  <c:v>27</c:v>
                </c:pt>
                <c:pt idx="15">
                  <c:v>28</c:v>
                </c:pt>
                <c:pt idx="16">
                  <c:v>29</c:v>
                </c:pt>
                <c:pt idx="17">
                  <c:v>30</c:v>
                </c:pt>
                <c:pt idx="18">
                  <c:v>31</c:v>
                </c:pt>
                <c:pt idx="19">
                  <c:v>32</c:v>
                </c:pt>
                <c:pt idx="20">
                  <c:v>33</c:v>
                </c:pt>
                <c:pt idx="21">
                  <c:v>34</c:v>
                </c:pt>
                <c:pt idx="22">
                  <c:v>35</c:v>
                </c:pt>
                <c:pt idx="23">
                  <c:v>36</c:v>
                </c:pt>
                <c:pt idx="24">
                  <c:v>37</c:v>
                </c:pt>
                <c:pt idx="25">
                  <c:v>38</c:v>
                </c:pt>
                <c:pt idx="26">
                  <c:v>39</c:v>
                </c:pt>
                <c:pt idx="27">
                  <c:v>40</c:v>
                </c:pt>
                <c:pt idx="28">
                  <c:v>41</c:v>
                </c:pt>
                <c:pt idx="29">
                  <c:v>42</c:v>
                </c:pt>
                <c:pt idx="30">
                  <c:v>43</c:v>
                </c:pt>
                <c:pt idx="31">
                  <c:v>44</c:v>
                </c:pt>
                <c:pt idx="32">
                  <c:v>45</c:v>
                </c:pt>
                <c:pt idx="33">
                  <c:v>46</c:v>
                </c:pt>
                <c:pt idx="34">
                  <c:v>47</c:v>
                </c:pt>
                <c:pt idx="35">
                  <c:v>48</c:v>
                </c:pt>
                <c:pt idx="36">
                  <c:v>49</c:v>
                </c:pt>
                <c:pt idx="37">
                  <c:v>50</c:v>
                </c:pt>
                <c:pt idx="38">
                  <c:v>51</c:v>
                </c:pt>
                <c:pt idx="39">
                  <c:v>52</c:v>
                </c:pt>
                <c:pt idx="40">
                  <c:v>53</c:v>
                </c:pt>
                <c:pt idx="41">
                  <c:v>54</c:v>
                </c:pt>
                <c:pt idx="42">
                  <c:v>55</c:v>
                </c:pt>
                <c:pt idx="43">
                  <c:v>56</c:v>
                </c:pt>
                <c:pt idx="44">
                  <c:v>57</c:v>
                </c:pt>
                <c:pt idx="45">
                  <c:v>58</c:v>
                </c:pt>
                <c:pt idx="46">
                  <c:v>59</c:v>
                </c:pt>
                <c:pt idx="47">
                  <c:v>60</c:v>
                </c:pt>
                <c:pt idx="48">
                  <c:v>61</c:v>
                </c:pt>
                <c:pt idx="49">
                  <c:v>62</c:v>
                </c:pt>
                <c:pt idx="50">
                  <c:v>63</c:v>
                </c:pt>
                <c:pt idx="51">
                  <c:v>64</c:v>
                </c:pt>
                <c:pt idx="52">
                  <c:v>65</c:v>
                </c:pt>
                <c:pt idx="53">
                  <c:v>66</c:v>
                </c:pt>
                <c:pt idx="54">
                  <c:v>67</c:v>
                </c:pt>
                <c:pt idx="55">
                  <c:v>68</c:v>
                </c:pt>
                <c:pt idx="56">
                  <c:v>69</c:v>
                </c:pt>
                <c:pt idx="57">
                  <c:v>70</c:v>
                </c:pt>
                <c:pt idx="58">
                  <c:v>71</c:v>
                </c:pt>
                <c:pt idx="59">
                  <c:v>72</c:v>
                </c:pt>
                <c:pt idx="60">
                  <c:v>73</c:v>
                </c:pt>
                <c:pt idx="61">
                  <c:v>74</c:v>
                </c:pt>
                <c:pt idx="62">
                  <c:v>75</c:v>
                </c:pt>
                <c:pt idx="63">
                  <c:v>76</c:v>
                </c:pt>
                <c:pt idx="64">
                  <c:v>77</c:v>
                </c:pt>
                <c:pt idx="65">
                  <c:v>78</c:v>
                </c:pt>
                <c:pt idx="66">
                  <c:v>79</c:v>
                </c:pt>
                <c:pt idx="67">
                  <c:v>80</c:v>
                </c:pt>
                <c:pt idx="68">
                  <c:v>81</c:v>
                </c:pt>
                <c:pt idx="69">
                  <c:v>82</c:v>
                </c:pt>
                <c:pt idx="70">
                  <c:v>83</c:v>
                </c:pt>
                <c:pt idx="71">
                  <c:v>84</c:v>
                </c:pt>
              </c:strCache>
            </c:strRef>
          </c:cat>
          <c:val>
            <c:numRef>
              <c:f>'Pivot Tables &amp; Charts'!$B$118:$B$190</c:f>
              <c:numCache>
                <c:formatCode>General</c:formatCode>
                <c:ptCount val="72"/>
                <c:pt idx="0">
                  <c:v>15</c:v>
                </c:pt>
                <c:pt idx="1">
                  <c:v>156</c:v>
                </c:pt>
                <c:pt idx="2">
                  <c:v>139</c:v>
                </c:pt>
                <c:pt idx="3">
                  <c:v>136</c:v>
                </c:pt>
                <c:pt idx="4">
                  <c:v>140</c:v>
                </c:pt>
                <c:pt idx="5">
                  <c:v>130</c:v>
                </c:pt>
                <c:pt idx="6">
                  <c:v>126</c:v>
                </c:pt>
                <c:pt idx="7">
                  <c:v>156</c:v>
                </c:pt>
                <c:pt idx="8">
                  <c:v>137</c:v>
                </c:pt>
                <c:pt idx="9">
                  <c:v>130</c:v>
                </c:pt>
                <c:pt idx="10">
                  <c:v>122</c:v>
                </c:pt>
                <c:pt idx="11">
                  <c:v>124</c:v>
                </c:pt>
                <c:pt idx="12">
                  <c:v>137</c:v>
                </c:pt>
                <c:pt idx="13">
                  <c:v>119</c:v>
                </c:pt>
                <c:pt idx="14">
                  <c:v>161</c:v>
                </c:pt>
                <c:pt idx="15">
                  <c:v>162</c:v>
                </c:pt>
                <c:pt idx="16">
                  <c:v>163</c:v>
                </c:pt>
                <c:pt idx="17">
                  <c:v>131</c:v>
                </c:pt>
                <c:pt idx="18">
                  <c:v>138</c:v>
                </c:pt>
                <c:pt idx="19">
                  <c:v>142</c:v>
                </c:pt>
                <c:pt idx="20">
                  <c:v>149</c:v>
                </c:pt>
                <c:pt idx="21">
                  <c:v>154</c:v>
                </c:pt>
                <c:pt idx="22">
                  <c:v>131</c:v>
                </c:pt>
                <c:pt idx="23">
                  <c:v>158</c:v>
                </c:pt>
                <c:pt idx="24">
                  <c:v>157</c:v>
                </c:pt>
                <c:pt idx="25">
                  <c:v>130</c:v>
                </c:pt>
                <c:pt idx="26">
                  <c:v>133</c:v>
                </c:pt>
                <c:pt idx="27">
                  <c:v>131</c:v>
                </c:pt>
                <c:pt idx="28">
                  <c:v>130</c:v>
                </c:pt>
                <c:pt idx="29">
                  <c:v>140</c:v>
                </c:pt>
                <c:pt idx="30">
                  <c:v>146</c:v>
                </c:pt>
                <c:pt idx="31">
                  <c:v>147</c:v>
                </c:pt>
                <c:pt idx="32">
                  <c:v>162</c:v>
                </c:pt>
                <c:pt idx="33">
                  <c:v>135</c:v>
                </c:pt>
                <c:pt idx="34">
                  <c:v>132</c:v>
                </c:pt>
                <c:pt idx="35">
                  <c:v>138</c:v>
                </c:pt>
                <c:pt idx="36">
                  <c:v>140</c:v>
                </c:pt>
                <c:pt idx="37">
                  <c:v>148</c:v>
                </c:pt>
                <c:pt idx="38">
                  <c:v>133</c:v>
                </c:pt>
                <c:pt idx="39">
                  <c:v>151</c:v>
                </c:pt>
                <c:pt idx="40">
                  <c:v>128</c:v>
                </c:pt>
                <c:pt idx="41">
                  <c:v>136</c:v>
                </c:pt>
                <c:pt idx="42">
                  <c:v>150</c:v>
                </c:pt>
                <c:pt idx="43">
                  <c:v>130</c:v>
                </c:pt>
                <c:pt idx="44">
                  <c:v>158</c:v>
                </c:pt>
                <c:pt idx="45">
                  <c:v>148</c:v>
                </c:pt>
                <c:pt idx="46">
                  <c:v>145</c:v>
                </c:pt>
                <c:pt idx="47">
                  <c:v>149</c:v>
                </c:pt>
                <c:pt idx="48">
                  <c:v>139</c:v>
                </c:pt>
                <c:pt idx="49">
                  <c:v>143</c:v>
                </c:pt>
                <c:pt idx="50">
                  <c:v>155</c:v>
                </c:pt>
                <c:pt idx="51">
                  <c:v>124</c:v>
                </c:pt>
                <c:pt idx="52">
                  <c:v>132</c:v>
                </c:pt>
                <c:pt idx="53">
                  <c:v>140</c:v>
                </c:pt>
                <c:pt idx="54">
                  <c:v>144</c:v>
                </c:pt>
                <c:pt idx="55">
                  <c:v>135</c:v>
                </c:pt>
                <c:pt idx="56">
                  <c:v>142</c:v>
                </c:pt>
                <c:pt idx="57">
                  <c:v>150</c:v>
                </c:pt>
                <c:pt idx="58">
                  <c:v>128</c:v>
                </c:pt>
                <c:pt idx="59">
                  <c:v>137</c:v>
                </c:pt>
                <c:pt idx="60">
                  <c:v>133</c:v>
                </c:pt>
                <c:pt idx="61">
                  <c:v>147</c:v>
                </c:pt>
                <c:pt idx="62">
                  <c:v>142</c:v>
                </c:pt>
                <c:pt idx="63">
                  <c:v>152</c:v>
                </c:pt>
                <c:pt idx="64">
                  <c:v>132</c:v>
                </c:pt>
                <c:pt idx="65">
                  <c:v>156</c:v>
                </c:pt>
                <c:pt idx="66">
                  <c:v>137</c:v>
                </c:pt>
                <c:pt idx="67">
                  <c:v>129</c:v>
                </c:pt>
                <c:pt idx="68">
                  <c:v>124</c:v>
                </c:pt>
                <c:pt idx="69">
                  <c:v>158</c:v>
                </c:pt>
                <c:pt idx="70">
                  <c:v>135</c:v>
                </c:pt>
                <c:pt idx="71">
                  <c:v>133</c:v>
                </c:pt>
              </c:numCache>
            </c:numRef>
          </c:val>
          <c:smooth val="0"/>
          <c:extLst>
            <c:ext xmlns:c16="http://schemas.microsoft.com/office/drawing/2014/chart" uri="{C3380CC4-5D6E-409C-BE32-E72D297353CC}">
              <c16:uniqueId val="{00000000-3582-4309-B523-4E4FE56A000D}"/>
            </c:ext>
          </c:extLst>
        </c:ser>
        <c:dLbls>
          <c:dLblPos val="t"/>
          <c:showLegendKey val="0"/>
          <c:showVal val="0"/>
          <c:showCatName val="0"/>
          <c:showSerName val="0"/>
          <c:showPercent val="0"/>
          <c:showBubbleSize val="0"/>
        </c:dLbls>
        <c:smooth val="0"/>
        <c:axId val="546112"/>
        <c:axId val="547905679"/>
      </c:lineChart>
      <c:catAx>
        <c:axId val="54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7905679"/>
        <c:crosses val="autoZero"/>
        <c:auto val="1"/>
        <c:lblAlgn val="ctr"/>
        <c:lblOffset val="100"/>
        <c:noMultiLvlLbl val="0"/>
      </c:catAx>
      <c:valAx>
        <c:axId val="547905679"/>
        <c:scaling>
          <c:orientation val="minMax"/>
        </c:scaling>
        <c:delete val="1"/>
        <c:axPos val="l"/>
        <c:numFmt formatCode="General" sourceLinked="1"/>
        <c:majorTickMark val="none"/>
        <c:minorTickMark val="none"/>
        <c:tickLblPos val="nextTo"/>
        <c:crossAx val="5461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lumMod val="5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PATIENTS</cx:v>
        </cx:txData>
      </cx:tx>
      <cx:txPr>
        <a:bodyPr spcFirstLastPara="1" vertOverflow="ellipsis" horzOverflow="overflow" wrap="square" lIns="0" tIns="0" rIns="0" bIns="0" anchor="ctr" anchorCtr="1"/>
        <a:lstStyle/>
        <a:p>
          <a:pPr algn="ctr" rtl="0">
            <a:defRPr/>
          </a:pPr>
          <a:r>
            <a:rPr lang="en-US" sz="1200" b="1" i="0" u="none" strike="noStrike" baseline="0">
              <a:solidFill>
                <a:schemeClr val="accent1">
                  <a:lumMod val="50000"/>
                </a:schemeClr>
              </a:solidFill>
              <a:latin typeface="Aptos Narrow" panose="02110004020202020204"/>
            </a:rPr>
            <a:t>STATE WISE PATIENTS</a:t>
          </a:r>
        </a:p>
      </cx:txPr>
    </cx:title>
    <cx:plotArea>
      <cx:plotAreaRegion>
        <cx:series layoutId="regionMap" uniqueId="{00000000-0D8F-4D9D-843B-B0001A0D3378}">
          <cx:dataLabels>
            <cx:visibility seriesName="0" categoryName="0" value="1"/>
            <cx:separator>, </cx:separator>
          </cx:dataLabels>
          <cx:dataId val="0"/>
          <cx:layoutPr>
            <cx:geography cultureLanguage="en-US" cultureRegion="IN" attribution="Powered by Bing">
              <cx:geoCache provider="{E9337A44-BEBE-4D9F-B70C-5C5E7DAFC167}">
                <cx:binary>7Htpbxy5tfZfMfz50sN9CTIBblV3qyVL8iY7nvlSkGS5FrLIWljrr39PSYrH0kw8CRDgRYBrDKbd
XQvJsz7nOcd/vZ3/cuvurrsXc+18/5fb+eeXRYzNX376qb8t7urr/lVd3nahD1/jq9tQ/xS+fi1v
73760l1Ppc9/opjwn26L6y7ezS//9ld4W34XzsPtdSyDfzfcdcv7u35wsf/BtT+89OL6S136XdnH
rryN5OeX6bUrv4bOl9cvX9z5WMblamnufn755L6XL356/rbfrfzCwebi8AWeZeoVFVxKQwy+/0Ne
vnDB54+XESHmlSSKKsKJuf/zj7Uvr2t4/l/b0/2Orr986e76Ho51//n02SdngEv/+/LFbRh83KSX
gyB/fvnRl/Huy4sP8Tre9S9flH1IH25Iw3aQjx/uT/7TU/n/7a/PfgBZPPvlOxU9F9yfXfqdhg4u
dOWX/6B6qH4ljBBEPgrfmKfq0fQV14pxqtmD+thT9fwLG/pj3Xx78JliDuf/lYo5da70oQS7+U85
DsevCOVEM8kf/OK5ZswrwrVkQotv1x/WfnCcf2VHf6ya3558ppvT/07dXN5NL34Jnf0P6oa+MsxQ
zhj95hXfBzUlXkm4IiR51J38x9oPuvlXdvTHuvntyWe6ufzlv8Jvfhxzv/edJ3f+u0nHvBKYCcWZ
+kP9GPMKb57FzKN++FP9PEsF/3xbf6ykZ48/Ocl/R565upuv/4OxjJFXXDLNNSEP+ngGAkAfDHzJ
KEUfYpl+qo8/3c4f6+HxsWeecvX5/4+n/HNY8A0/7a7j9f4eeH2HDH589f7kAAifPfqjNPRgzqdf
fn4J2oB8/g3Pbe94fPAhTv2vu765rr/Bjd8eubvu488vkeavtNGccEmIJpJjiHPT3cMl/YorQpki
mgK+IxpU6kMXC4CE4hXGSiijMQNkqIx6+aIPw/0l/IpCWDVGSCnBhQ35hnjfBrfkwX+TxuP3F36o
34bSx/7nl+DFzcNd204Fh7dotu0CUwjUbNtCc3v9HkA13Ez+pyIN5T3j6GgQ4lVSVst6HAzvr76T
yR8sI/5gGWWYMrAa1pQ+W2YlfbeM64iO/crJlQ31smMD1m/qaUR18uO1QKDPj2QIYQDImFGSC1Df
90cCXVS9GVl2XEgwb7DsxgspCDvjK57fNrIuiz9ZkJHfH08xI4mAMkQTCKjgu98vOdtetER12bFc
uixPsjbE89ANeUgCqoNItZnMJwxIhR7wkI9sJ5yrlhMZJupPWpEPqRhHPiXD7MuTpiq7owkzKpPF
dPjGz2V33prenLRZbk6mtStParnQ1GezP1s6Ur9z1pkTh7r4kUTpz8zYNQeU1eVltsTykueV8DuW
++JkaXF9Wub9sm9jX7+jiK93pirXT4Xl3SfV5Bd4WMr9pJxPh8bh40qZveCcSp0WFRve0X6ov65s
DW9WNlUfKS6rxOPMHURb+JSU9ZgOwU9HHLKwa9eWnugRh6Rrl2lPirlJXGT9a0ViuOwaPSXRWXaN
XY6OTk7tbu3QdGwXp/KEzyaTqUY03Pa6rs/lWs/vTFiLIcHtpPOk0/yAe9r9UlpkJrubi071baKW
KZ/6X4ygYunPC99UB+WV8emUgZ2nuAi4STCr/c3QqeaXasj13ytj6XuTY1OkE+7Nl0r3TZUQ0ymf
1HQJNkFVOR+6UeM8wZoVN7ZwWqSl5+4NdqNuUsnzcK6GaXi9DH76pJfVpTYrux2lDmyvWvM+4WUl
3pSMvC/mEqfZXC3vi9bIfU9w90utwngIM44HPUokkjnI+ktX18VJ4YvbpauaXc60eJ0bPTQJWUVR
73sQTuEzd9G6ev07ZxS9Y75cz/Ga6T7pZ2JPpR8x2tmyynCCAvrAZSlOM475cZx8v2dLac9xlQ9f
8l7GG0uWyu3XfJV+j2JpzkAE/a7I5G0bXTqRqbv0Do/JrNwXzOYpkZa/zlCcE2vzj6ZHJRhp405Q
o4tkRfWc9vPk00A5Tk1WykQ18XWFOs6SOeZLKrGuroXGGdysfmXZwHZFkMt+VrJ9n02Onsuifyvm
aSKJ1oqDaYP3zIKOF8xyuq/IeDfXCh1Eh+KFpX69iXNYUtCsuGlma9+UxtOdXWN834qIUh/1+7Y1
5X4Q62c0dOySrgXd02XtL5Fa1/1k5PTBezOkOTHjYan5Oz/Vf1csC/RYWj2NPIn5WCy3XpaWJtk4
DGEnBztXLll0Q6tk7atxZ/Pair2kw2LTxbVyPdeTW+ZTZ3C+1GmRtxgnGUL5+sn2Ex/zZKZDP+Ug
iNDuhmXsqyveVTqPLiHVrMfpSi2x2BvSq3wnlqKzKcpsKRLRYpmYqL0/mcZVqs8z4rk+qMVScVrr
qce70qFFH/qqL1ue5HWUh9xOa/5+tALuZE055pey7YYiCXXnp7e5RLlmSSPbvnhtMjSGMumzSfxC
m2LoqgT7DBX7qZsN/VQNExKHdjZCfVFzAYoqYhHRmV2afOg+2DrzdXtCTG9/QaKxH8xYlycd9hCG
Q63EccTRfVLZgro0YzRbkmmQ7EzMY8DJtI7TkAhUmBMRGTubaNaek3kWR1ojrJLZLuWyq1dDrmgR
8irp2+1nlcnsw7IM062kPtOJJ745cMvYaXAzrDtwv+zs4Php02N/Vs6T2cd6WH1at1kGzq6n8Lrl
vG9TNSpyILIPO9eVfi8aE1PfYz0naClq0EBmfp07+Fsbkf+w9jirEuHR0OzGcarfzYw3d1xyfQ4b
KfODpTy8bhZTr7tB5q7Yd8sUTjV25o0Tpbx2dQv7Y24kh6xX9Ts0WWVTq2vYG5INXBMo1l+p7twn
huP81tlKrju91uFDXhdlk/QAIwgEDysH8Fu3u8+tj7jrMZE/4Ifb0CxdmRePpNm3r3+7CjX8d0/h
/Pbjxrn99u3iH2TdD+86uQsbhuqf37Tt5tu7YDOPu9ug15Mvv4OB/wToPXB//+Tiv4YCFSCx71DI
71BgGry/u43l7RD/Acs3fPXw2CMSVOSV0gYTqSiUVVQT+g0JKvZKUQGFGFMATwAlAZHxiAQ5fYUF
11RLqNSMhr98Q4JAfxhtpNBMCEBw+t9Egvw5FgQSCyp2TAHDKIExxU9RjKCLNDKU4xG4SbKjRen2
xepNKmL8vEh7o/FYJU1Y494Ps0nB8vpknhd7poltUhz1lR61PUMu2ot5cOej5n2ikLykbccSh5FP
VDWadBn4nOjBrwfOarxr84YlhW7NoTGoTI0cTKoMfddkI97hIvNJxbXdk1bNSQ6umKAcj2kFPp1i
3OJdZfvPozNXgyhD0jaBplJUNxI1eOdquN2SdUzDqLrTZuw+E1006SpGllSrQPs6U5/QhN9XjNyM
HSwvRfPZBeCA8wg5KqgyVZK+IwXkU+rhPLKZ4x537WdJKpPEDSFMCI4HgJqmc+3xbkTqtOv0ae5j
3Gc9iGY02T6PNUvWyn6lFs2JlCDKoLt+h1t4qRtBBBwyKBwBxID1aV32/S7r4K4Rwx7GhqN9kdE+
GQoajhUHgBdc7naylXDV8neTHuJ+e7LiEPFKM0AeotIn+QIiaByLexHJ+i4P7p1Z3Lh3PSzp8lW8
FryF7U+M7ocWNsQaaXd4zT/a3sxJpga9M8F/XXwbji3raCqyxe4mu9A8MS6/zRwiIAdzBeR23DPv
mrTHVZUWdQUKjlonAY807SrTX2U6swBlZZY2yK2HZsXrcdIgPdbDopNQp5qgq3sjKdtF7xbe9rtG
gR2Qhb2rR12mHTZXkyZjSi38r8bi3VjCpvLK8lOGOnMg1dDvQl7PZ8pEuh+bzYoi3IuNuix7Yndt
6OlejUWVykzOICYwrMHVTVoLcQn2/HU2liVQxOjETeUNlE+g+xW+VZmYk5Egv5ui7iE3BHimBin1
pNE7qpr1Are9Sbu++3yv7zrXPhkdmFWc4Lx5ASajDCTQ0LaQhqR2Z5jkX8HJwaol3KsLsE6twFTC
5gt5G5eProCvUlc3jMBGwPN0Mja2vBxAXIqrq2UFzU8t+IlSU3Y2QbK4KBR4h1H9Z2XhhVKBhvUA
xqTBG++F4RtwignBrY2tb2ooRPYZVu2Zo73Y8wyM1tk+O1u8Ie/rvmpS2kxVMkEVl7LYNIe1pnTf
2YB3dcdBpHiEPeRF/1r3aD7JJSXnrM1KSIsr3VsFTrlM7LycKp/4IYCVQTpMARraC03BURmGQKDH
wu3tkrs9Bj8BWF2+Gwtxee9erFrXIyYD3c/c6d0QIAOHoQoJrkHdvDD2LC+wP5kxs/uRbG5odUjv
dYtqOD7K/Lkcsy2EgAn4pjUpm0A291a+KrseQtOZkz7ndr/UzhwkK9xuQmDO9wawWTi4+LuSr/6E
LRDGzAj+zVezHu/VHIeJgR+AGc2Wxv1Ykey6KQU6igKOuiJYyw8EHTPDIHqJ8qZc4C8TsV9zC/sz
kM73GIE31yyalHqSneFu8OeqxPOlmMWJnqoblJdLgtTkzzNL7d4p8IhhxeiYC/DTsApyvqjCHJQE
I/M18+eoN7C6h/Clqvra9xAcyOqTcuYnpnB9gtEMLyPTmAIPIFMVMdt1neiTlvbd6SR7vVN+1Lu5
rDFUdYLtkcshKOYEgtsEqkPKmpNsoO8KZvTJSvxy0kQIJg0fxxSqwibNRtjCNBDwItWEY60hgtXK
sYfYRM1M9/dOO5ZyTFGOruDdxVvRgUl0gr+jy1YqZ0gnIoYt7UxgTO3cHHpZgv6Cw7uixf58lny+
HJT9argA0SzgAfeylkbYna3hlQMBvXIv7Z7Psd8hLSAEcgE1o0PZW0rWeidD60501n5tFfxcD9Ue
nL5J8hLiCUeuPJCuu9UYib1HJE9Dqz7VgYe9RcVbNA2XKsQqYVCeni3lDIAUud4RKA8WvKd2Akjr
ZwTIbHXrr1a4ekwkIAK5N5r0KFnXrrqhVZh3pKkMlJeYXoncul2vp6a6WPJ+OCsnDCpkOMuzJMsJ
H/YVbqukCGV8W+RcAv0gicvVoevnsUoXG/F+Bh6h36+8aEgq2xadNdlwjWIIX4AoueUlDkOSs9l+
1S1Dq4Qosa59CuF/OkbfhYOp7WyapEMtS5uqA5+v+Ih2OaSiHSU6uzBTWNHBMT/1l5YWWp164JDq
Y1zWiD4vOR/TAngPd54VhsWk6xyRabvYtrwUo6TLPgd4jN77AeBDoeSfkE8bufQ9x7U154BaZcCj
YakNA9z1PTvjDKIrBzrmqMplOenW4mtpIbkwr6+GLjAwK/A6XoKlfwcBH7Hy99zacyLqfl1oT2Fg
R7CC5uDTdc3C6WJiMxzJdB/swAdZab/4CdlkbuzXH6/2nIO6X01JIqEjZjAQh09XW6cc8XL1w9Et
YCAbEjA2Q/scQf33f0XAd638J72I79E83RDzP2eCn7U0fqOQ7597LAKkfGUAZkuhwB4N+Y4Ohgb/
K0GowWChAsYBvmODoXJggqvHqgEU/0gFEw09NiqgL01gOMDAhMC/QwWzjRj9zU+2FYEGBhqTUSUN
u680nvgJqTpPJivuNMniYPa04QDTUtyMQBAKMTT2miNIDQffLv3Cd5HOophTFDJ8k/uOewREz2zV
mSnEMuysQb49TqZ2/YUTdYOWJNhZNDfCxmoOOySlq1iaK8XJnQLWZnjvCiCWrrUWTXbLatbKy1yW
LQDVmpQ9bIU3kBXeFATHye9yJzrbJGESwA4StbSw5byuyfKaQuKrvqJ+DPDMdyr9A58G3v2JjMCz
6Eaac7PNa1AMFvG9jBSpy6GQhb7LpuCr9hhr7vjR8bHv1HHt81hO6Vo2METicFbS7PDj5bca8en6
SjHFgP/XG+EMm3m6/lox3Ussyy8VscwCrgxMsCIxhqK2OnTzlHdx1xUx50WCOFob/3bibIHahPBV
TuwsysL3NgkBsDy5NEK3cO3Hm3wa97jC0KiCtrthW293M8une5yLEtGiY+iLRN2I6S5fVa7ag9M8
MkiAXZQSkh/O4umP132mm21dbriiVGBqNHu+bjMsQQXE9Bcg2FwvoXJqXP+54Bn1eTJV5VC+8RmM
HcWkKAKlMvnx8lCjf68aWF5B5QylOuALaHGoTSzftVJyMZYIzwX7gpQDwJ2KCUtxDY6E4mlYS+Uu
S0QCAeKyXYYPtsd4LZIeqmwQyr+7E62ALwBmABtoEPFnqaBQQPxUC+6+cDmByx0WIldigSOdhp7v
S51x+Ws3gAjapJdKyV8DXsbO7McSuPHpT7TyNC+BNQgK/JYQWgoJqnmefSG34mqxPrvNzOpFdxLa
ps6WPbQnerOcLLqbwUR+fH7yLJLBmgYD2705KoNw+jwX5mathGkiuinKTtXoOEeARkVSz6GAkaZh
qvjK07LuF9okwGEyEIQocTF8qBtZLSlAu85/MHUBZOiuFaGj7+ux9P3Nj7f5FJdA040wzIFpF0C3
EPCWZ7FkmDLd4Xadb+YudmAEeLAY9IPniQmUzB0b0YeGQnEAThOnsH2UwKn+iX5+JywCjBTgIyyh
Tck4hLandqsB6Mell+HGO4EghlcQvdYpGRccF/GaAfy11z1Qufa6hj4SRNSuqTsijhpVaLRJC+Xp
feRfCngKug9ufM1n24T6T8IKee5gMAfHgDwDRExBw1Ju8vzOwWY2+cb4ld30GZWo3lexb9zwtl1j
2UB7p11a2BxSNbQU92Fp67DstF0X9GFqmuy0N52r8rReV7y8rovWxyzxBssspoPAyL2XtcnXOoWu
4gwhkaJqIf4Mr8bBW22ZTW37J25KtrbgdwkXjkKgtDcSEyYkzJg9ixhgmb4d/dj8qkQQlUgBtAkw
xSwbjOlSsioEoT1bHqKnGzhcG+7DSUMyaEIl8xSZbA9QeP65D/HnUZwCR2nAkQh0qDfffWYWFpqa
dVaE5temAy9q96y3ml9QUrDlNeuHBcRhstGtn+piXhYFxFQ3tUUKAX+S7/N2zdCxq6Hv9alDQy8v
dSk3gDDzEYrrEzuITT2hZwZMaBmVGN83XWXXT6uTdrIJdm5LWiVIHxQUvCngRwaE9fpJ1/MMumOi
WuCjX3Ee9a4RPesPUg2b7uyclwAw2vvljc7RMiU6zBW8IgB4gJ2XyG/YIDaittdzL33bHKBrSsYP
nAHBed51NusS5+qOAsmfZ/V8zDkk11+89hn/NGJggeq90jngjLH1ASDKj2PD86gJ0ldYwUwAkAtS
MPLMNFi2AAdrGvfrSuq+25pDWDV9MoUquFM2tBMEih+v+DwaUQWxCKq1DZVC7n6+Yt/hvphqNv3C
1mEzxmngW/ijvbKQvOXYCvlrVrEVjHCiQ+zzCwWBBez0x9ugz0/OlJRUQa4Q91Q0e3bylY1Di4ys
P9Xc18DBxjAIdBfaooVoVNjek32XqVC+HXudQ8RpChHyfa4jHUOigQJzYxJp3r52mZYfZtY5vST9
ROT4PmqEgZIS6xxegxHhIqkwz6BpwjOY3gBnLzDYYRgLQBenWWXj5vkjTBi8oZDvmyVhtmPzePLj
Ez+Pa5pBggK4Aafe5q2gJnga16zMCj+1vfo4Dh4DiBVdRwHEjutmtzBXwvmxINMMZjtbw+Ajj/fI
FhpCm0mzARiR7EM2y82kaVuudXcsG8q2ENlCS4ocWiCY+/JkFYsFr8umesPUZAGm8FOnSAtu9OMj
0WeRTQMC0pA2IapxzWCi6Vmobpmv11B5+lHHgoFvxSbfNhARGzbXvfdjmA5cYG9ZMW8uDrFyCyld
00KiQQUBGE9msf0UWtvba2cqxY/l5DY5wDRBkJdZO8NdZcG2Iy45cP0Hi1THDo3uRtYD4+gbOO6f
HO0ZyoSjGQKzJQRcBRozgPeeaivOlig3hOUjy8ctUsWuBdMCQqcMtxFr6EEnSwzt+klRv+XHGgUC
Cpll7fJlv9aSxPxgGBqmj4BSOxDHpKD74M/YuEI08SUyYGJ8cs0W3QYIm8cSyFcIaxEQCSxYxgzG
HlKosQiIos45iCJGVaCYCjdU4BKFoRV8e5DPFgotzC99K2zfPqSo75mNZz4KjBSMogHSFhrKTvw7
qEumlctFtuhqhKkFiA4P8BaIn3m0KVSWRe7/LCw8S0fbkpwBsMeQljCMUT1LR7gKgFqbWV31AwEL
iUuMYFCQ+0E+vGp4EEBHojBDh8axBQTuxswDZIGgB1KCVrWLbxWwmVl1yCLXEAzAIcf3HcysQgao
ETh+nD0kqke15e3kQZSz0x58BbxoU0du500RMAxC4MMslRnf41AH2ImwFnKTlXGrU38sbW7YU6AA
h9+SAAQJAv8E4PcVFcDBHppe83JVFIt0WRIHy4DdBCqwupRAbnUwz1N0stGJodRUBTBsbdmeYTew
WSQNoB30ustrxC+yulAsbacw57e4hAGfKRu43Fnlg/vCK7d272sYPIF/d7ESN73hI8Ez9Jcrb0ST
toAf++EwTUKPl11bZHNIZI1r4PpxR8zO+86QtJrj0GVJmHW7AjHpx47PaT7bEZxhXLtpccmMRMWr
g6Fk4B+kiwvPUzwTmJ45acxUkAzwW5bH01goQGapWt20rlDWgik2p9D0z4akhQkdeRiNymGaqkbz
ejXJQMtPA3d5tmM8UpIuUJ+GJZF57M3OlHSyaS5cfoQGbYQuEJ7W15nxGJ+QiRT0AFSZLvC+gfE0
/nERY27RRxPwPF/NcWbxAvXRo/eQMdTwRXRSdh9XNeY+QE80kKJ/Z+bV2ZOsBHbjsAau65AYGxgt
UtWtfatvSF1p/6WgTRjnHZjK0t6ZIU4TTq2belIdY+ZbAd0Ni4WTJ1mNrLw0RCFrT0bZ0N4Vd4X2
LIKUZ8J0xy9WFkYw6ZV0fVO8YxJHiffe86ZRpwNM3BTu3IvZtvm+GvM4jeeTyPKyPGS8ngbxPvOU
taey4sU2BzJDOWWTZlwxpHXX63IyCbCKso0wStCt1XI65T0qypMJ6HAZUmsmDgF2bMpBfA5okKI/
BeOYUJZODGALuRwaQF3QJl2YnuUbR5WCj/jwIypLB9ewgaq+S9fQ8/ZmHVpDx7NKdk1Oj2RGSKl0
qYQd1MnsK1K7RAD1DHkRC1TCcXIGUz3ses4WiQ20VQoj8jfL1EyNeltlqJrcQVmGaHNqh8Xo8Y2s
mChN0hqzcRKqi6Kwn1SeZWh9zbnrQVJoaSFkX0DUbgvxGrGsU+6clG1J3Nuqmiqd7acKAkG+DyVh
sHcIWduWlhE5TPc4L5ay3eHGVp3e+QjNAv+ZAsMN69WVM+YjjJy1bdpB6Q2SpXooIYOkRBbbS2D/
AFkSmFHaMD0vejh92hTEM3moimmTGIMGO3yEHsZsPvhabSGfjzHXKjVTDGAAqwe8cRJNV8N9zcNR
iyhWEF9bKfgDuaTPYDVXECgyPSk39ZCGF1T8nbh5k7PnpgIuCQ2oA1Ugb3XB79oWCpr20JUlIK0U
+rCLatNSF2JAoEE+tMOnWPmh9CAvVKzhpBhg4HO+0JXatlyCppv1gwTLghUYXGpvMjRvBiY7tGle
LAh+c6beRDOOBG6FFKvbCfYw+h6WTR/P03WMtTdAuEG7IRVzE+QHKzh0fFI+GSCAkkYVBGTxaD3Z
2ht4parQdrgMOhPw0Q5gNV36iHGNWMX2jfXCXjBcdujDo6jRw+3/EPLDfcAUUHuhaFPDBohHxXhj
S5jR6U5KzxY4dEtX+OduSU5ZXuIPUIDnwSTiQVFhHSOYGlTeQ5efemKWTCTEFuMi35h6CCClkdYO
bqENcGwdjJAy6KMlFi8b6M1rQeFHmJPE7Y15kGBowIMgrj2cqaAl1GhpE7ycyHEZ9Fad4wfVPpiH
zKwD+UhewhN7odx2+FkuBdhpTrptmYIXEn5cQotV8XFFJR/iGZyUbeJ9MKR1WAbYJRxyewspux6e
g393wMC6+lhsW38QKFqnFb4ExwJXe4SFt9XpClMxc3OSbyQS3k/lEMCnTZVvzEc/gX7LUdH2hsjc
g/n0AhArHL6DPq580wOXvb2QjtsHTNBp+HAeb+5Qr2Lbv4chq2L6OMCkRF4efK7hvUXLSM6Otl8U
ia/Zg62UVW+iOnkUuanGDrYzl8zCSyADBFi8akoLeX4k7SrxR0BulR53TYuiL1Pc5xksLqoC/ung
LroGuE0HhAFQNqCmYjhVId/ceYD8Cr/ZZZCVPlgAi/Nyxkzv5nCMPOC6Tp3hW1sw63OgDYkhA9xf
xLaHDwCNwl3W7QD/X+oJeDuBJwJUUQtcvrscbcyAFJi6ClYnRR7GTxJGhKEKyJZ1s/3JQCivDjNr
KUQY3RVu0HtXQ4qt9zPymelPhYFUNf+C5VxBvMldCNYeH+nkKrqiqw7D/2Pvy7rrxLWtfxFnCJAA
vQJ7b/d27Djdi0Za0SOEBBK//k7inHvKTkb8nfv81UOlRsU2G5CW1pqdqw7z7ldPZ3h/zlRT4XGc
4p97ZhqzDg8MSsFWbO/iKhtX8ziBZl+TM/N0647LGY8oVm5rcUctpLpQSW4kRJUzGizdUIZO7asG
eNW+xJ/w02xuVzwB8P/7/Zq6jvCHxgLH10810Mcgr7sNuDKnUTvwHJCFT/rrWIGuHcrEh/sMuzA7
Y109gSxbyDotjnaYtIjOpZigBsq3J+hNYCwHajgx2gKiFGGL0bfvMTsNhekATLDLvk32/WToWgOE
l21mUCrjRECNfTN7VJrmiFlvf3gWel883wjUJrD4phskvl37Dnf5cUV7JoKLVcxa1zc8bnaQEqoG
lJ+0FXFi3lDAWF4cnGggNzwmq2LdXAK6gNEgTwECJZ+ojEOM5DgMOV7+BkE37ioZ+v3Y6JnYl5uO
dIjF9/QkGzMCiY5rUsfLxboxCKDetBs0nA8azTRQhQ3SiOQT6i3WV7CqDU+goWS/B6GGAMUf4+WO
UnVgp3csgEM8oj4l3FdT+IW6LulukmRSXhxpNM4m+LHW0K+KA060uGP53AH/Doqsg17+HRDJtTVv
iZwaKQvBfFy5+zVFbzN940u9TNFHCBYATZx0a5eeF2By5/bdRi10lLnF6eAw7IfhiJ4yTRm3ocUq
7xseFQv+Z5AuObQS6D/LX3fy9C4n1QAgLhiL/X5bP8tN1y17/eNe7tUE3f++eeu5379i+Ineiyba
/x8LSYCv8BBW4Q8RA53oD5jcd26j7oTCVpboFsXNZnyoDg026r4reb//za8li54SlQiK2f2vniD4
vZwGstDO6zjNw0iT7M5WqVzHfCUDAHvqN8Gj83Ua9l0ug22HA2fwRPiDoi0z59NGsL4pAf9wA9xy
/+TQB+Nbf12IaY4jbcJSCR6eJrahbiB9yZtBWfqmfSpY7RPQOGXhDkYH3bSDkLNONKVlL/tpFHk1
JTZ4sDVTuGcomxospTqSextXUYdrpEu3fyz7c8MFY4tzJBfM7ptcRTvNWA6r29dkKraorXNWzUPf
H6qmw26ErmPnJIAD70WvhWsCP5fOYdBcVlEMycsrwNeLgR5YDuoDVnCE4gb6/CWsXBlwCMCro4dq
HBN86lRKh92wjiizU0D3HdQtAF6qfKmn/bO/Mt09n+32yyc7V0OePMYvcVZt3Riscwqo6qk0NsCA
8SkwB2An/f1SLwB07CYCjSmuBcgK/072sf4fAPqatVMm0Er+e42Q1o1jMSlB6S0sSPvq5km1v1Rb
N3jDI9UUr+xXcfz7Z3kOITBCsH6ykOHmQYdjnUfPP4tY4gjwbSMfOFi15FPNwr0fn2fIHA7biNb5
tef8+wVhnNv9VxmPAC7yF7hiW2kSdj0R95MbcFBICL/MOUTyWGq/dvbfbzDcYbv/oPv7HQK7JT+V
uVEIOurFBV3XUEhAu+T+V8VYq20H7X0Se8aOjs7ZcmyU2PQbu8a+KXs77PU81igNAXxSOI9e+UTP
Vzo+EUYpqIRBjXJGAdG9ABo9J8Ga+ni675421Yq+Dnvc2VagrtfZUuMVVBRipajkMQ4HtBZBtX+Q
RsWT3YplwmR/ZH08MpI7lBY4OCY14cuxP0R4A0kb5slifeKz1FOZ/ftNvHyNeHGUxISBMQnhqHvJ
suLcnUzkguWmmtu9Mm0/GyE1s8G+8UFmKQza/+9QFwMBAgsZwYvc/4Hj7sUzSx26kSgj9ubXsedk
BbkVGVFZYWuaa/lfQWuMAPKHERD3B6McoTjHn++LeBVAope6uXk6ltAk728jbTvsi2Ge9gPj7ze4
/8B/LFMsCNBPFDsQehS6S82fX3D1m6v1xtqzdAh0y4q079P4U6KxYV7bgr9fCq8uA+2VUUz68OY9
v1Qvot5bmcizp1ZkYUBHsI6iqccff7+rX1KMf9wYsEJcikMg85OYz17WdULAy6R1NUPxFZFqPkTw
lOBRWkIjO/6YtwEcejHOEtgqz3uxYVrMDZMm7C9xWkOCA3lfq4D8XEUU2AO56wWTcjzz6A3YeCNc
3YbOFyIC5fRxnqYeY5BuIjpMh76zW2QKMpJk7stMM0BtV7ELxzi54098XptgGIlvYY4JJ3fdymrh
kMzYJalDYCINpBpnGDTSui+7oFF4Fb8alDTAt1V5+9RWoEPPcFgkP8vY06jRrgSle636CKUbo+He
BqxLFKChHSFp7m6GyOIL0GIlNr2J525v5oKn3kaBHMVuJyoLtzpvZ9OHWz7Mmg91mai0a2z+b8hj
wrFZ5b8amZ8dFJi1Fc93m7L9EE+nBcgSZos2gRY0G3FJqAj3ToGArahl0bl+xjwFPL9ruscYbS+P
bxJvOFXnTUKCHQyYFw2c1T/NYXz1czyVVWt7wK5AYFKwDHlTmWwURWBHuZI+n2BxZdEdn7hK14Oc
sLmnt8zzZRvfgm/YGS30gFDs3YxmBonwtlZAm2UJERLkBMdKT2HYFH2IpvOHx+g5ZxcscWv0KWTO
m+wGsJlQbwbOmxbus2EOCCZhFA5nChh7waUfhtHj3Zarizbtd3kt0L4CrVnIssJTL9arls9m3nLQ
0WuNaZpnGrxoXZH5REln1i8J6VtflYKi4Yb/MB16/WEA8hLYHA7jnXL7VYsm8OEyucp61O3mOFQd
7Gboon/2WQC+9z7Rw/CGP56WRvezGxzSrsXIpuH7hJFw0STpQ1QyOab4GFELT9vaBgt/iyI+Zg9q
4EF37GsmWV5JuT4wX7Om9PUqTjVd4rOaxNt5r91yBiRjvE91Ah8EZ9VNWpuOADNe9FuBRX1GJRuh
N6ZR9aXRqvsgST2WjocCsyj8CScMu4CUooFdZop8Gltsx2FVyVWy1qpMaVXh7ZJAH5vU0UMz1vZ2
azqoW9GVm0PmSdxhxSb910rZhyik6lLTQF72ywzrwwwIGtoXebaMlpcVX7M3qaom8Pqq/lbPkyi7
Ssnc02EomeDTRbZF/dGLASzwoBjFj878UNBmSI8rfuR5hnnsi3ajPUW+Et8m3nan1oXdlnvesGPV
kPFBUWDz8FjAE5AH8SgfV7dln7tgYBjlbQ8bQ1QfSGTIBYXztIZXOIivKGC6ozbz8H1uUvEG4GEN
vZKJ+bcQVA/mmVCF90vUVPVR+SE4hHNv7ueFAnBAKShn7+xFPGvf5qxfs0KkXFTZh3qJuD+HAsF+
nSPahIfRKoMxp+4rny8IUPmeGZb2ZSACfdFzyBFKGprmjVviFnNSP16y2YRTIbJq/EyaWV25lJLL
OQn3FSrYzqHKZb1waGevSdou50C/g4u6jauozFD9voXrGg9QOGdhhbFZBR9XNa3fpyBwRVSH2+d5
bsYIigIF+SDUx1i5Vae6HIopbUu1ra27SKycYL8NVX3jwxSFGCNVsazx7q+FhU5daDfpY6RsdAlp
tcuB9L5jq/9KrBA3NMT2WWZrSkCLpM6l65cUPsoxPtDUDDeqovqjVw49GQG9DbeubaGBaIu0lhCA
Bzamn8FMj3kcdcNpBFCQR6Q3b1w4tG/myhvY9IyRj1Plpw/aqT7KJ2ddIUINK3GDzwfGNQPmho3n
qq2gLlvveDRXXTFsS/O56dW2O5v6d8jQmXKllhBuZ5qdq0hnhdVEXFDYjT/PWeKuGuD9C2gHanFR
YXJhgwkTqZVXSRbAq9mFLf+sAzQ1ZYb+DJbEZp7ukjVpjyj0SVLwekvPTDhWd9DpQNuxVvoxGgd1
WqwLT41aks86Fo8r5uTHbeq37DQp6vNm6uV3jwdyqkxq7QFtoH+AM4KJXNMJjG0rTU6qZTlPeKtO
E/rQMJfpzB/5YPiX2Kn4baPF+AVZANt3iwVeLvCGXFMIC04EJ0U5uck8oL8McrYOy1Wg5/bTRkZY
LrpQQJkFOPmm8nAvQ2mKikSaOgMexNrkLAUxU6h5aE4ts/oR2q4Yn3+JLkIyxMcmieePwOWmOz5U
+iz0HX/oe71dyrmZYDdGycUYDMf8QIm50Jaud/BK6Lc6y+jXuF1QHKLJLzfU99g8wLRuw9jYS6fT
9bxeXQynv82Gk0h6CjdCAoUlYA9+vgVaXAlR6TdblFWPGaCTj9OWmbc48OUZNlt6vYWBgYYpqY8d
FwwWmS6MC9PzDq5OP8RY73o4bjIY71pA8HfSjWoqoAwhR70200dlLEXiANu2K82pvYRQqQU60I9v
ZbzxHjW7d4c4bbOzEJwfjGQbvc0WGQOZ18G3QMBKSq48o1sNY17v0OuWqQWknV21LF5SeFIQG9SZ
vONKXK2BkndAWbqbgPrhXWf0Z3yPBNBbh+/mHh1MY9PmxvEG8kumwvqCjyr6ZANh16KrVnINqY99
rKNlmU4VjPG04FWYXlIx6uzIST/wi77KVAkel275Ar67zPjWpzDrGb7kfSyGmzEA33/pgynFs07I
avZ0hAVET+h0uJ4PdOpvY0eDN+nAYRBJYM8dDxVX+r6R9dIfQPn66rKv27EuAz0wiBCFCINTuszz
du+zAT7o0956kJJPbuzGFk9tXGV70WIm110RpuhcCtZbsVwDLWnmIrahfLumG5znI+mSK8j1RFiu
IVrES4NB3LxjNaY/jTqilWEJGic5QFZ0tpgkvWCRI0Pzdou9iJbcu4lwexGh2JHzjIIROE0ws+iy
WmZmH3ggWxixItlxDUeGkB184JS7hzqGaiaPKtq9GX0YbKcVg2ZTwNQVkauVN24oIg0c/zrtUE5L
COS2cgSyddFEBrbHMG0vTODd3Nx2Pkj4FuPxD8T1JXCavt1VWipi/a0xtMlM6ZMm6SIA7POI/ZCB
3ixs6KP+QEPbVVdwnTVJ3g+AeYvNuGnI496D+Elt054NNWXjQYIovG5rwKRl42p3FktYKUo4KaoU
kFijw/NWagU6Ej43n0cr2O/EROYmYNylRd8I+CZTmLoBxQGzexeqQH9bOFqTWCsfncZRhPEBRv3I
wrKYuCoYC3DzkKKteVol9z6gY4rGzGa+7gpUUoMvGElQu/oritCUJYdKdSpncgodP7R9GqbVQUVu
ZOw6DJbEPoLM7cVZM2X0s1yWT9tWyUdZqU+SK9bkGBP6hxXajgNcj/pEcHgQFIlEg/5Kt8vOR92N
jmt7XCrNCzWpTeUpZJoq73vWP+ihS2DESnxus5qivi6m/2qk2I7p2IG5kk7AuodzpQjdvCdn4LCh
d3yu4ocUAiJd1guwHqwHLJgcerj1Wziq9o2ahjk7zGkqr+ZxGB/sNBt5sE4uAlERvUxzhDbw835s
pjIapu7YToI9DC0JD9xU42UrWHAdtY5eRgqk5ShnkNccYxFyLsTyebCpPW0OmRc54m26viR8meaD
CpPxBvrB1ZwrvYqczytxxdTKpqDJvKich72AewCCSHs+J7i5gwfI/bAJRP3B9dpNpwb8WqmxKdd8
862+wSmPw79O4I6qG/QX+AjiHqdOfbTwVxd2UNW7ppbhJyBv7gjRDj+NhPfHVKXNXdAQXSx9Un0g
Q//YNVCCSQxuxzQSzUd4Ic2Ys3gcP8JmpS9sFMM2KLRrsqIGOHohVISblgQId+2WAsNufNtgLLlY
1rD+2lZx+qmFNetDG8brFbyIECioaTyPARm/A/getXtNQxRKDOfWdSJEjL4VxXFfhPQrbfdh2CMz
Aae2i+Yv45IF9aFLahChAJPH5HxgQz0Ws66dAde0jQAL07UJi7hDHcmToG7Ydafm6EtVVabNI6QJ
wEPdpVVWtPi5BeAvrInKK8RDJDZKS1NByKnRa7Xyolejea8wtVVFq+KYfMLBu+qcIxNhOQtMm5RG
NcFZPbHocdcNHMNtaW1e+0DdMuaaLxZpKDgeMHkeRyughhoFi69A3WkEH0BUkmuJlubKzVZ9gVHS
1cUMmHHJ66VzX43x2CvYlJjTrAKK+W0Ba7XkYOSWw9AsiICYJjjf1tptaOYhG/2OqKRFHPu0MpcU
qRiYZdGOmLITE0x6wdRD80u2hb0zc9d9TNXiYPmM5xJ29Inc2DUNH8CuZRyqIPRweWLWqjutaKou
UP2G9eCmqmrQynG0nlBxBONNjIyLoLBiV+J5GJDVQasFDgMoUrCIClr1VUPb5SiXBFRK3xZNiyZN
H/YxdimEn+oIPTUMsNuHYbZDexuN4TqXmCpEi5IGC/6mCh1a2flTQKJmoLeJjeHpasOpjj93kI0G
Q7EEmWvEEYRZ68h1i9QUeCMxbTuqcrtV/WyLFAcu82UF/irrcgs1N/XlsHjRt5c+E1FMihl24lDd
dQvQIdjdIfPm9qitmuoPUrZ0lOWKrQIaBW6ceND54qYxMUeJXm04t5UN+h/zBKMhO1TQP/UIyJjA
tT0IEoF7OSkIpcxQak8D0tw1VrV4DzSAXArudIuYHLA3TuP2v/cBTwme49wgmYOryrEPDCxT9fAE
1gZqJxxMx3doNAqFU5cISdupe+gFdh4E+3BLv0kqiEtO0FVv2G9TCOvrR6vWKqjyIQPQFWCyFc2a
4IhAOTbvbAVAIbsyaCjdDWk48bSwMFlO7WkDu4W3hSOvGeG8RlrB0iO1yVg/XCK5Kgq2HImpUTQj
MGCOe/EQG6bq5AD/aFXHF8TayY/QIdUGPQ5mBzkdlcoa1GP4LktYP+V1BDEXWnfFUTE9R8CKyeip
NmnvvQIKuwBJrQtIqmy30oMcHEUeg1qhuOHADoYxu9rQ+mUHEXSJAAu2CK5sHtKJ00Pqt5iewPv1
71Rmu8cA6hqTRyPMZzm12DsHqE36b2Ro0WVB/Y4wmcOYzLwqFw2dyu6Jn0A+bvCt/lTZX/BaLncA
S5cz4MD11UhEXLRRYq+b0Pv+oOIeYq2FgwhWQffQwDmank9o4dI8HpSnuRvWdjhpQ6BidJla4Yon
S/sNAQCIWxGa9iJPcI7a0sSbv5/rYHVoEILugA4UE6JoFGMnnVDTl6LP3JdgE84jBUmuU3iftXXL
SgQFD181TP46R/4ORoNhCxZMI7oJqwPaCT2f2Yq1yzcZuB1xQUcdDcXWVvIIn9YigmNvwwzinGhC
WJQgdBwP1JP5LJzH9GO3dDSE5V9EciwAKNYME2rq55s+S4gtI8Ks+QDpA2QTuVZQ2RXQdEwLGqQw
gq4I4NaNxOTd53RCH37tQLi5fI3b9JC2SXcRyHmElN0ymCugrVM9pBuRh7M9GxgHJRWY6gTfAl5M
6mSQx9DWnU2qm5rCAjD7skGwgLUh+BsbkBH3ualjEip35/GyS8pFxg8NtBXfA4iXAB42Sl4FKMPz
JwyXa/UG1nC9d11xVJ+hg0kuNE3hUEeJjP0pXmhzP66xuIZMUn6TOsSTz9bNQa4mLJCRbatdrmqy
PmaO2btVdxVuATY2sMNpP6Kapj3MCi3j9yHgw7TkzbiehwAt6nKFNub9GlP4CFk707OBIjpiWjV7
QNjZeDTRQD4keg5znkKHWOlug0J/3nwOy5G/gacyqkvkJsGKn3cDBPK8XvhyLhMNddo8bJCDSrEi
bWTl3S6NwDRcqCH10REMEXhWEsNYWMolXlB6A/gd6tyoFPLCWM5IaJCDn69jq+yVjEKY4AmTKj1C
CKHeri41UB2bAXcJNUD6ieoKoWQ9GvDbKdg73hlhj0OOntrXiMkSHHIUGJ6rEgd6A+UV4JK7rQcC
kG+JUsmhXSCwK2PS14dtcvgeySCng2ykR5ZQrH6sczUcIjG7YjXMf0xRLZZLB3+2Krtpye5npo3F
5RibMBDUQIH6aLyOOxFdZlXXppAJCd/nOhT8Mgiq6Ivv6vbCBWq+g1avQXZbFn2GK8YO4BlS7oua
zY0u0pUiYsmuvkFMic6MONiqzjrUXx13l00YeXY0ycreBaJS7gbIFbIzIOTofd6pPvyI/C3p8x5C
jJsRChNySFfmMRTwCK6GSRDWH/qwqd62zOm1wLmJrg79eVnFesr255bcrvEKGDqORnGTdX38YYLK
QuaL7T7Gcz9+0DCy5xWih+9TKCohlJILlnynP0oEu0j0Vi4oAnQe19rC3jMDd/k0SBuc6wabutR1
m94aa8YLwyZ4PXTaXgEXSM8CQbJ3QIzrFMtAJl9UtMUInyDz/aJ9dN7Oo4mKZsnWvVtDqh7jAyCe
dJ6zszmuhqTceIDGqa+5Ow0ILOvu4ZatSw1wq9RY6rSYYmYPaF/Cy8GPFbSBa/ihEt594MKEuZot
gXUSUQZ91okfkBWTkjJqHjO0+6eQivDLCAX6ByTkeJYHDg8Okv8P8Nxk1w4k/0ktBrsus58hUDZ3
yhIv8syMJMQ+2O64DFp0NCHtTzgP9IAxY47LLIU4Bd99tU6Rft8A7Cgzh0FlQrzklrsqHN8FWUcf
miqmfUGB6p8rNYSgwqC0RMDWV2+B/utDq4AH6S84oNp+KcGBw8X0ARPt2Kt7TeeRslvTVBOq/Jxl
uzZJT/A/QyTgfNNP4BpAOI631ENK409rBK9GVMYjcaY6J3ZPljmHkNubR1G7lX1lAx3bs2bMekML
QTUxAcJEGF01ilcLNQs4LegjGh7WCYJBzBRuaBsz4hEn0yaauHPrHVDMPIkcO1I6rNmnZEB8j8kn
1XauQx1jFWEl+jzoFMrAJ1JC0ILIvwVy5D2A4eg8vNDYNJCxUwYpaKXG72QKPOLzQGhCqHeY1erb
CoxlLVuohZQUu4gca3ACDSIbuZHpzRJnBiNMHbtE63djtoqlKUHEZpj7YBmqXXPTNOOMxLl5TbIk
PBAV23n6YtttCX2On6JqX6wjRUuWb6pCZTgTsEk2HEmKfr8TmkjCu1Ml3ZJO7y3y5yKW1yJr8XfQ
wqeJuwzMjIH5svGz6JLCIWsgXY6v0HPPDSIg/2Cg5vDKguSETI+9dBsNBDNH4xT/Shq4SH6x3lHS
MtBPOu4l1J5rtgx9QXqqI0S66Q5GpLwDjzIXJh5c+tj8JLr+/rmes8v4WCl4ethVOfhXqMBfxqHW
zMOaJOv0WzuqnWjpn4Qffcs7LMRgBF32ClH5nJPfrwgbN57G7h0G5fszlOsfmgyAhpkh8Et875+u
uDypamI2aFDzc1pRCxHcQlwAy0fdgKx8ehX/P9Ltj7+Y4T+pDHAl7aKT/9UC/Jbp9r/x+799z7+j
fcm/8CMI5BswW0OommGR/zvaN/0XmqUEsfPwCUF2kWKh/TvaN0S0b4hU7RgfAIaFGCw4yOQ92jei
/2LIhkPKG4HhI0IwzX+T5/Dc0Ido3wShETENIWPDf0Lf9Jxtl6sjW6ZGexYBSzTIc+KQl4J941fU
QnOaAyYarhATiN9/wSs0N/94Vq9ahBgjiJFDxh2eD84MGL9fyAowpW8gXZ05rTZaMJD0CcTBUVd6
UNpn/4dL8Qz6FlgY8eheXErHzRKGPTMnGiIat4tCCJDnSh3iLJz+D3eFR8njBDqN5DdNzxZCKOYp
NaCtXX1y8TaV2oD6MS59zZf9XKz19ABheCKQTGBRwE/3/PW5BSafjuEB8lpwuLGjNxgFkx9uSUo5
iKZIxxjyHMRVwjZMx9csR/jhz7UT8O0BXgHgGCXhb85k4yrAUsoYlDya5NBvVocBo+V/p63BGoHH
E9El4FASFNuXWp4ZGaPzMgkLSowm0PhFA6ZU5qZ0OTSqR/H/+zp5Xmr3J8pg2stIBEUslsnLUssm
jNRVaOwJ0k1wqq3+Dlnaj0yOfQ5l2GWCKfOV4r4LWp4/Rmj1Ih6xPRgiJC/FQ6JCWFUGacOpIYwh
r5l3eFl8PPz9vnYh2W9XoZC6ZClB9kS8H2r/OEKoFeAgp9ae4nqBRzUIruBkuvVhBCKe9OyVe/rT
U4z+cbUXsjY0M2BhYTQ8ZYA7cwG2US69gR1gz2LhHOlObfvl7zf4wk769Ob2SItdLgj13stS5iso
KoB8QCNQJfSWjrR7J8HqngMqy86g/GhLO92ni8+KqaPztwQ+zAugh2dW6hGUJl+AcEdrrtdUfXUu
Ds49Al7ySJjpYRdpABqVRdhO2yuFKfzD+8eRnpIQURyQPb1ccdmMILwRbeSphpu6zeke54rITLYc
QPXv8mJQ6tDGrGWMp3eIOkc/EUz4CCoDhpqaDek4SvJbNA7ylb3A/vjRUJ/3HQ5bV7T//T8WTcPh
s98AaJ3QU2OsrFhZawzh4D3MASao+RHuB7BHawIicuy24QISKH01C3REZe/MAgBnyFs6AxvF+JPH
oRKlGDJkVETSX0ob6Zso2YLzDaln5YT5vEQPDQsh2OJ3dq2Ddwb8RMHjGkYoGqRHGE5rKBF0drCj
uzCthtk96GxhBONwYcL6TdtHu2YIGKM+zn28tUcdWyAIgbkdebqdTXUK9QXFEOZEJ64IUL33gZ6W
UzO0wS4u/9H6+N6gwQaYINszJOGYW/zk4ZXe9vcNAj0xGgPsepzB+H0Nz58sQFRm2bq/9Lm6CVpb
wSBFzsPavbWbUAdrIbf5+/744xUZijUQOCAeL0OBOMQ3YBRac9JCAFehhy6UX/lAr3Q8UNAzyYe/
X+95l7xvx2z/1QQpFDm7pDZ6oYmcJV+QA2LNqfFgyCIk159LAESHLNKv2a1/X6YZwnSSCG4PTgBC
v1im0rKlWZcRpyAGussxmMLzcbXpKw/wj1dBABbaFGQX4Rk+f2VQBQe9gRPhFGAa1KBTeHAGV1N2
9/fn9iLw4+nBIWULv+8BsuAUx9Hz67R1sIWJ4vPJQQtYjuHcHBPXyzKZ4SKlSHxGS4GFjzA5eaGz
9zqSp5G29Wtl6bmd+OljoIWB4gwC7DB8GTgwTSPo/iWF3sx16WGdeHcUa2OOdDV1VsQIxzkPB5Ce
mozfu3FN7xHYtZ4kI8s14lPiC+g2X00M+ONnggoVvywDiAd7mYUiaRAAQYrnE7CZ4ZxoduDEgusb
zHQjZmWLCrKEjx3DVoYlwd/afdBFthCUytkwIqOy+w5PzXLTZq7ctvWTbTAwTbVRDx5+xFyZmp0x
mMEuBg/1AjGvNRfRH28AaSlQsyNFB8Dh83cLnQ/vPdLWT7Ty91Kn6mhXKh8rVDGwu2lTCsT8F32a
GJxYur9AXM7nrE7fwlrBz60SogAsvRwqMvI345aObzP8boaNCQQDZEj0XJX05do2Ac4K08GBCSTz
ldW5b9vnfcT+e7L+cwcvVudqQDTI0c8nHzTyQmx8ACbmhrIJSGlqjSJvQUc3DTmPR+TAzgpw9t8/
Qvznh5jtvxcqi8LfFMKZRy3xzM473WtAZOGXLHxBW3WX0nmABIV8G7vFvU+RQvN13r1hiywgG6tK
6MxAKcj5GBFEtYMoSHf9zdrnaWRVUeGCJ8eALNNGht/9EIYolelDiqxYhmSBMgn4e7Az0AUtjFwF
LOzOtnH8nC7kIfG4EKQJtlArn9krz/z31g30AEGCBzqEPQboxSNnkDCDkUJBmJru/SCgQWm6MtjA
RyPLNX6lT/xD2U7QA2PyRHQDesUXE8UM2SfSPMP5pOTwgyMGDKc2MoGp2/grV9p/0ouVhCvBaMEp
Rejmy8Ye0L0Fis6wkrR8CxpcvkeyAHSevcc0gRASCBhIEmQXiF15Tc7+h7MwgYZ0d5XgYELj/Xwb
GllPIPGhpbWp/yhMdufSaffs/+hS8wUjb1L+fcn+7D1/u1eGwLkQABw8NS9eISjJ2dU1lizG8OHe
xuh7vIhLP1SISobKjQjE6dedK6VXaG4oEnuXWeqSoFv5+0f542JCUBNOFkTRISrj+a3X1iwMcqH5
tGajKYlKk5xWoHuCepQFq5off7/cHw5NJA0iyB6OEvgW/oe9M2uO3Diz6C+CAvvyWoVaWWRx314Q
7GYTO5BAYkv8+jmgZLtFadTheZ4Xh2Wrm8UCkPiWe8/9emK7SKDjEt7STqkW5DNMqvWMzfgXPeLf
fr8GkwzuJL5e2/9SAWTSiGvUvHJHj4wNephYUlbMM93I1w6jRP8TDywOMe0XmzGKS2byRrHBX3cx
s1j5xfP616acoerCXySWyQMP/OVij4rYEIwnfJgB5XESe/FWtjOqNhWv4xJZgJBltUu8zoR12eu/
eKy+5gwthRfnosuXTd3u21/vtQ6VjmlVeruDbJF8E16rOQzz4+4sU8MpVxAw0HaiMSIDQ1MAxFeD
2xROqGcCVXfZeEm+HoEMXA6JhYjC7LreWCPslu//fGf8zUEDBgAn3SfCyvs63E00P1VO5TY7d4ra
bW/Pw8aWDRkbCIV/8ZX8zY/Cv2J7AcYZ3efb+XLPZ4YUTes1u26Oyg9Il97NXCUlYhZX/z/8WtSg
WAXdZaT2l1NNwEzvhG83O8dM2xukre62Vl50ASbhFyagvznE+EmMRSgRGUl/7RvNOYqzuucnpZYe
h1FXibsyxlvA221eocmzV3aNcPu/vmrs/5nKY4I0oBwtx8tPHWEc62h0E6fZKXad65LQHeLASjNs
dXaU//yjGKfzl305Nak09CDAVwgh6mvF7aMt6ePZ4BZhXQNeTCnk6GlijzM0l6gq1ix9zdClJi/Y
kw2jtqVz7KfNjOujvCl9h4crtZgxHiKpikdTDEUSooXxEYsXiKVWXdQkb7Bhtcsc/6eEvV8s+TCg
LhCD8CtZa8+tfbINBmc0tpjLwdp9Bs0Q4eXNG6yPyH7iPDHukUjNRljYk2NuIZBM7sZCoWI+B6i9
yh8ujh+SEJCEuckFEVRWtKwU2+RBFrWhDgUyANTSqVHipdWFcSznadJ2ss8HeeWUEK8vbUQl0Y0r
jaLa8s/auC1HZM9kEthBjlM2H+z40vcqxwt7VGk48J2muBtQe0bHttLqPTykKlqpGL3HCh/BY8ki
H8lFb9fZAQNxTKJAj5F/q/JUxZsS20B7ygbaSWSfgRiLnZRjQH7W4KiJ7bSK9ItSk5HO3KEUZihK
ZymuUohfbx6aaEW+TjetZx+3/p1wUs3b4aXJ1PUYecMd4s6226DODbxb0Eg+4kI1xP2BInbaNv4U
pBDYYxe/gIjneY3sP9hVBG/UmyJaxn8YfwKgktLxH1gQFuupKGsLiVgyGLgQhQM+vr9hzrvtB0c8
IcUrngvN1287OBerqMymvbZEWFlNcO4LBapYbifSEG4xQqwGMDebfCZjzbTzEc9iXm7jfjhagxrX
ppBvWY6v3unNKOyzydqieXq3LW3cDOgAFpmat3NRLm4CO3V3djDX5EMgoAGOFF9IW0zfvK4ZQ7tX
sPe94W1uXOKNrAkh86QAjBaPGIU2Lh76ayco2w3C9PQ6x2e57vXUuPDLIrm0Rq4H3QJyoDR6nGbL
2TmacZOmiUCxN0WHKLDz9ZTlPUWF9NZAdZ1QSm++YU95aDq7W6Uz++B0zs/oxYhYsNtjPk34svQc
oXsH+SFD7rcmVwifm5WgE03968i3b0stmTbG6CdbOPTzWmldH0YmUtqZ0vUWobF4JUZAP1WJRzJH
17ghYWXth6s1ZBN1gwh9BtY7r66dQ1ugUfKATxzAqJgHUBv+hiHF0TSmLfstY5s76rnU++a5SqO9
59h3wEqenSmqNqOOUKLto+cSkWLLE1j6h6H3qu2g4dLBknqfB350lJGFJS2ufbIibI3r0MwrOwuQ
iNA33IJuGa6buEUV0U+8Fy15QljorYoJW5vS8NY0o9j7VpfusfiX+6r0hw9bop/A14SeMcyHtJvV
uq8beKO05qbexkCp0gDlfg1KZWVy8zyVWA+n0GvoI3iZckiQoza+CL77K+hhKeMRQjn83GBnDfpN
q7saVc7sX/Bf6s3EA7GJfk+p83/PrEO+6ElEhWYEFiGcpdm+aIa1JZ4NZYlm8pl33pKHN3lzLvZW
Xph9WPqLPE/VhuefNM0lfSD3fKQVhRoc7ch4VpcMaZt037Z8U6sur4pw9svhPmGqf20WmXkflVWe
HkagSxsnSJsrYzT9LTlAIxv/hmFckkodU1pEPcl8V2y8WS8uBC/Z7x0IRpeoBTRR2eik1mmCpXln
D3n0ETDcJ9awIm9x9ZnkMyt/emDPVH60oiWYRpXSeGWPS0IeSs8zMW1iEYuMoYR5tOuoWO59ZWcv
g+TvUVoxbRBcNMd5gRymU2UfgGTLJ6ZwrEEymczbbui5ExIraJ6hWTXfcazk23zSmmevQdeE76QD
nTl1+TZF1vXk1A1yGK8ex9CNnLIL+1nycBSm5qxznUyT2HWddUbBdegbEiQ8RsgbutKg3eb0TeUe
pSz/focy7rGJxnje+E5qQGCLF9p/rSPEI54msA4CY95yD2rjMYbNdqeXSbGqvbY3t1jQhfZIVgK/
oifyILmIzZmP6ubD42BO/XgJmCo+p35DuIdOvExNns7JTmz+Vkuk+AVT927oTGdeUYk0R1ckyTkb
pXhldGduGJw557jlUcWVWM7buZ/yLeg3NB/speNzUYgBnpKTOGceooaHiqvLEL455mUAEoAwmm/t
ELcoAVvjXqZ832mWK+SKhHz4EIb2JPkp1ERmcwOZfSG702GiL54FAXhNlhLb4aR7Zyr5a7V+ujZQ
hRwFwUmneZDiW6dE+zwkfK+z5zXfayNGvjsDkkXfjrT+iKZb7fqgk+/BKJ2zPTcaXOI6iM9TuljO
RhcqyztMdJs0GGEiIwMqNeITOhm8lkWI6yFea7gyQWZWSVZxQvURySZoYO6FochidOroQbgJ6XdO
X7+6MSlEHeo5dPMoDI0VeY/y3elJM4lhUJG1qUdhrPXDRVvyy7PUnx6gIHMuxlG6/wxOEroWn/uA
vD8irUCUEY7ps7GwmuIAUhaZY0dUZRamOUk9SdnxL0B18lcYK4suzGZR96uZ55wxViWflGJojfhC
vnux7ayjSBUHo+2Wu7xPEHsKtBN3WPiGR7vuesyTNR+ycPT8Fh6NeLOyxL3TgrnBolqNyRkiTmWs
pF21z0UzT9e+K/tHXUz5bbpcbrON/JNDbM0tnk1+UK6pLXHEOi4PrU7ONq6bez9L1LUOUPdDn+t0
p022g7Wj9aNbk0yQQ6MnpOxYI39jPee3lOzTA6Ru+T6Pg60d55aR+EbDc/jhAbJGZdknUb1i3iKx
WboaSZGuVpOoBTa41Nap5ka3dkLLtRKIXNShHAasM0nPnTRrTcvR69rcaZxZyZkgvNrAuDvX1xrC
eqTKquBa6yD9cKNZtV+tsd1+1L5GzzToJSrDcmw+tDozHu1YjOEwSuMHsVx9v+bRa244LeaP2sR7
vSZFkBTHNnP6H9DaZodr5nHvC8HX4vImlzt9zI12BVrXuJ/NQrsNOp3TzHNJpxR+cwPXj8F/Y4qr
blDiBeF2c2N0fnyGuwAVNSC7J5W+deAcCxCKw+k+YA/qnpo0rfSbVvMlZ3ydl86hVjVfHoSHS3ri
aCv6qOUQAy3L3LSzwCJGlv86S7+7ikoR7wZc43sbU9qh4bV5sshqIk/Ri9Nr15ZiK0g0e0C9jr2E
VJQurvmfpBAijAZhfXOCGDWUKOY13j8MHhYWImew3J3B97Vio2mHedfyHHaYe27B5U3XFCHIHO0s
ejSL2F4XWn2HPvVy8JYAFF1P6WWwpox9kIFW8Y9ouYD9laLlx+buWR9L4yrxyId0rZn1up5qlxNB
budKOdGdG5n1IZjSPubQLeeVUbFsbAxHP2CRPQ5K4QTh2bzU47E9VbFXkQhV4cAGP7adAtZ/jFDf
MCY3B2iX021eD9Y7qt5jk+oGR5rPf1iy2VQIZ9dTZ19MU2Y/UW+j74MA9g20HnumusPbq5mHJqo9
tmUJBemQ1erJBw59q1fJuIVntnfrogmDUUvjVUpsGmLZN+Z/5QsuIiTRXs2XRPRuzEFPh7P2lLKT
xSUgD7mm47uKNP2clzYJR33P4stY0iTVOF4Tg4fCOsskth3N5agL4tseBAUS7si77vWgWjGYVgiT
I/stSAP30ZVdsU9T73HK9HLHuDShDqSUQ5aosCymY3KZkvaxrg3zEFmz8S3Ro3GL40TfAdAE/JmS
yDoOPIzgJTvk84wKY6XcC4oL+ymzHaSNU73lceIArjO609htgh1qqeADW4j5NAmblIkymFEtlPY9
yv5sPVHDbh3OrosyksWj4XjejQLYu3UGOcFkpC5cYT4HKgd848fMqslci5gg4ybjNkgrWG7oHSvc
wUKoZGWXOPAmcolI4yQJY0aW2XsuBT25x2+ZmkgGG6t9l8MZWDm2dqpVNt3MuvnUpVq55VFEbjeT
S8ZWj4LM669K24keirymzLCHbc4RSOyh36W3vt7OIf4c/0KqdNGIJ5vEKfIVJjTnXAoHmE4yBgZL
i2I+KFUPBE9rvHZKX8t54EhmFvGEvy6zEpIKsxmSK3gy2lIQDzxG7NCGS7Sf2XNp2u6OzIAl3nnC
NN/MIPeB8mjTdYDv5KQYZi85cQOeIPJY82MwpvqtQz5uizt+Hw3degCZdllwlS9kNaLttmviaVnw
4KmX3Ym5L1xUme1BbAbPATtT+py3tq76dZk4M0wgzF2ZVyVkzQ2d8Twpuz3UpvfNmN0fUVs3r1Ss
xWuB/pZDS2oP0AO1rTX08QZjcHkDHNgPC3S6LL2Dbgb/ijqYcmjag9gb0iN2+NHG+6tLb+/lhsE7
xnbrs4bLMl5VyqvPjG9IyzL9jBDtHujazD3qZGDYsurGbPzyxk2ZI+M74gCFi9m9F9IkK1tmyTuq
Yhw0psZf2KACODptVt8p2/TH55aKh+sGsXJbJi6ep0FzrUMhfN4oAUQ23pbMzubCAKQQM5A81IS4
3FMf05nmZWIf43yS72Ved++ylwwRpCIPO7eXNFs5d9GrLjODcOiWN31tq+laNlP0auZ4ntaQxjWM
fnMk3zVHEHtuzuBrN3PuVHdFM3EwyGQa660Xg/fe2sHIRKOfEm4PPIxL3F1V1HeJ2+fgAzC7vTqG
w58JxFS0YC0DLBB2pXMbVRZGpnCQfMpN5iCXCitUWh5NDCzAVZbalbxIZ6ejb9SrwSDyWoxE01K8
8jfP2Irqgz0yfgwTG4bYDgkrJUDHhjRa0UwFpyzRbZh6bUnRWkQuV0mDj+YC9Oij16EdkLjGPapn
4skcomp7TEKrvrEUhljEzq+/f5nOoMWo7FlPkk4nF/ChZ4BlX9FP1DsLCOoaPonM18yC+OqBpld3
DvqxalekGeMelAUpDSYG/b0wmAKdzcaZjC3sBOdCIQi/c0YUFVxC9q0EfzdL9K7nMA9phZ5nFxIV
w7AryRlPLoOhGz4Gl9noqjcdkVy6moEcXQ3mruqr6qk0Agh5XtDgLhe+fj8mQipw3rYRne2eX3pv
DjqfkaqcT51WERfPVVOlsf8DIbbmmvDsMvtPVMhchm9xQGDbcUiY8j2lewF/NlIRKznIH2kms2IX
9G3DAiMo0wxXfIrRkTAhBgAjl3PeV8z/jiN5SMDR6o6KzklskR10t2WIgle7IBWxSXED8EzRcPMS
5v21LvvFalNhZCLiYoZUfE4GDGDNUkIWXmXin0Ab+GBAP9g0Ra0f2Um3+7Hsyd2M/Ynktjx9xOI6
PowmcW6f88D/16D+QoNq6rbP7Pd/16BevoGCfKuYv/9HhPrHH/pXqrDzGwojgu3Yeuk6Y2nGtn+I
UL3gN5sED54W1jOsp5id/0uDGpA3DOzHZ9jroKzRGc/+oUG1vN98GGvsXnldML/n//pXcvL17wPc
3+Oh4x/1H//8Myj+y0qKH8/5outLDhERVH8RQBFnkLVlks978iIp46PBrk7xFKuHkl39Osbi8osF
zZel1PIDPUKUdebmDNCRdPx5iI1FECjy7PKATlkLPWUY1tRY6e6ni/A3v9aXNdDyU3xyrRYpP8+5
+XXT1jlSHxr0/nvGYNCwl3Yhr9thnXq2IMRzJLJdtkwCm0y7lfAsH/75x5M48OfxOR8AdPEScoXI
ln/4qvjpe+Wj9fO6fQ1vE3szbLkth5m+H8C+nSbit45TNtGYMPVCbiQii16oFSmZspIVx13tO1ho
6shXl3JcYsNjg97ZB7OyBWrMvwsjgTPZKrQZiyZefipLBu0wWn2lPppO5bdW5jOjmvx5z8HHS9Vz
m2PpOs1zlDZAU6kZGfzEBjMWcBl04PQoJLgS2XDPTlFctXRM9yaulWvaFlJrXSne/LJM8aQygv5I
lonOUBXDY9EzbJDgC0gpZfTTRhSsdLpmdUoivX4F9CpeDFhC+nqc0uDEC5c4UZfOMRg8pjrMGfT6
wFfFuRcvSEIYNrZt7Ux2aYvSZokCnnnH01dBviAg6uw0c3WqgVkyDIpNikyPbQ+6AwvPkTd266zz
fLxyyQx8fUr3kV6i34tSxqxYB29k2UXHufemndsYBRNZ8m9BhQyPFOAMirLZvePqMPGQHLSVyQui
d6fmu6L2IwqPxUs6Vuoh6aL6pddJksOBUul7dyRm1hvb6Gh1VXByDS3dEyGsPsZeqAe95Y+Q9yWf
lpXGKZpi+r24M+7hDcunjLC8E6DH4FSWOGRw3zU2W/+S9N+VS3jsileGwJ0SFWuQK+ambsz8lqFI
AGA1dteZWbffbYI7mcWiHSFp2cR6jYdS8n7pm+/o3RRTkE7t3LQvDkCIxJXyaKinPqOCkdiGqw0c
tOIgJBnKHY4maE6EBGtGlN/GBOBuXT9prmBXOtCP4+EHjOsl8YpBXVnoOoeGUb+mUzM8RkE9X+Kq
5K+yEmJmS0zRxsRvTKslrqJ8edi1xjl/BoTbAb+Ly0yYkUtSkpGdcysOxBH8MNiD7FRq2ucYb8nm
cwBjY1MNS433c1gQJPcx5rF48wpCWKcxyrKwmzR08jWy6Fsmoc13AsjmS4Yq6sEc6Vex4+Zh0Tb5
Vsur7l3PXOM+tdMxTGJynw2N71bGXMesX77q5RYtqmn4sRTI2/kzSruZuRLUwGpnG9z/LciZF2Jc
o2Mh85dRI/k1SdvyHPsfeh/o2OU18AWglkvzkEjnVTfBDpn4MR9jk3uT9jJny6HXfgjU/pXIguFH
Z3viSmQON+VkDusp4UK5ntZto8YWZ1Fa9jnoRufMNsq4r1IpXnrHrV+1zl7mcwQkt2ZUv1qloy4y
SNR3k698gCaZj7eoGus3+POyWqcwdVdByz7p85fzEx4CWUvtFr9u1YUTxNnL0VfySUgtv1V1x8h0
iPl+jI7EY6CZ5dod9XTf0W2QcgBlb+cAKPwuYJVjXi5JAlgrRnrPRppTi+oKLqKLVfqqc83YN5/8
PDBy92Woq7H7ngLyeUmNqsyBBVhzRZRKN2vVBlfS2F9C6Iic4xhbvX1r5UqtGntSD4avCJxye3Ze
Bp7EsGlmd8t9CPGyQ3sJz2DqOJr66qqvAwpj7rCjTX/X6VK7gf5yqzk9mDhRbv3Ec27mlgkZkHPr
qnXiu8iJrkpctYv6I94z7E0OpZk/SMc2Nn0R9ehD1LfUL/EFDv17npjlQatiXHV2cgC0TW/EMOBU
l8O4KRwcf5KUjHcsrM0mTiVu0CbaFmNrHKFrB6HBJhNEvBOHsYjTK2R96lILxKAwMEdHCORHLRdN
mBYsOVYiiJoDe44iNJnqrRsduhKMHDKVyqL4iFl9kzrsVN6ul7ZaB3Z1qyov3Zg49y+yJBaXMFvG
rZvwwDZZaVykKpo2PeFbhxnQ+pqVsn7QCcQh+RlKjugsf1OPSPSE5fNYVka2S3Rv6dpK/YJVQoB2
27jDWE8Qt+3JE8Meq9iYfPff8dGNLsnSAR78kmEpsSxFN+xNkXqsVzB31lF7ojmj9Db1/hDTkYPJ
CFyIaIzbQhXJ73SfuACcmHceL3AfBAuvucScOpB+bnOLDsVYGV3O1njokwmrgJatAn969VGjMsnP
p4sKYgrYujx/wVZbe1CGXIVTYyD+03MJgydYk9iPwbaoEK3mhurM39qsb72D4HzVQ8UhkqyaHA82
k+uovrQLKS7GOWL1bOrmwZwEIelJwlMlN6AYmlW1MFdVZzhH4bbTwzwiz26zEv6IrPZjEVqDVh+N
1p3fYEM5B1OV8z02SqQ/cBD2E9EGB4hF6hom2xwOUb8M+YXNbLMoud3zgR1anG+Auts3nkSsXkfK
IBa6RUQHD3LbaKCTtADA3Qg2G4OtlT17LpMYbJTj1o7UsEJnz5o+KWjY4/KmMDTe5bjCDyl2RgYM
w8DsPA4eCz82aOO44xnLJgcUPdEmGCP7kumaDXVy1G5LIAFXgPbVkXzIAdOiEyT2pqHn/AFJ4SqJ
Zu8UTJ3pru0R/csKhqUTlnaSXwo5Gwd2U0ssReK2F8jOrBdAYzAIPGf0ADCMhbxIVJz764xm54co
y7IIba9yJ3Qy+nCYAZWvRam1OzhXzstY9GkaznmageaL5ffSAk55ich6mGNGkEbsvASDTo5Okst0
BakMRTzDqXzrJc7wjeky2CG2k9QFormZpq4IXTL/6o0/lOmFNhWMj/DGZh63X5kcyHxsT0GDQXbd
ThKzIS1kup8qP5LrLGWbw24w3c9JJb6ZwtfkGtZRvlwbHegBJVKWWbyHCmPeZ46sToEZORzOonv3
4YLRD48mOgA9l4tigVP4oyoKsvOUFt2K3FuegZwywYt0xPyo2CmIkrT8nHKe5zTVbrVaCH7d1Eq2
PdAFP4x1H8w8RV4S2u4kvk2inwVDMS6SMfN2JuiAtcln8QX2xLgHFyHfQZ1nfmgC/aZOLtHqrwgQ
NDeUoUCw4Q0x76JgxOw+sIXLwIQdUENVpwLr9N7W5RhCnOcwbjNGIwgUWAsnjuTlDomeDPE46B9T
IjfOZGTkYeW44iqePz8Fi0FLA4+zippmOZTnUn10GTVJGniUJ0HTGNccg9U7m5x6CLWYGZikTDy6
MQfRqmR4Hiop1C6BJfiYpDrXzmCMXa31slU7AsjUhT5k/P79MIafy6uaYutFSFRp7MApf4G74Nyf
ioOJjgDIgM1KpZxY8ii2edMc1UBuSKcx0lEyxnXgqKzIFiwOuRk0N79oIr6q0ekbULL5NI1L5DQy
zS+9ktNrlijUSDZZw1mCMU9km6YMFKqmibsiZRcbADP6GEw17AF1xVvNMN/8TDyNVWxtUghoG80Z
4xBeXH0JOcR+GXCDX6azlV/oemm9IrNIpkuy3ypWZkniHxB85qFOTvk2nfgigfNk+zhInbNuYNhr
AUzcIvgITry45201ocmxE6qotukhli1X1rR77ZaVJIstx1Mf6Et0Z2VWNjsxS3JvM2Wl3hgJSex7
bhzWS9RKNCnD2oZnQ8IDYIsKBFHJE/BZI03V3NxURbNcy2Apl3IKqaB05OpzuWpbizFnitjIWYZ/
yvqGdz/wRUSHrN3iWYsZOTtm8YoXJXeP7Iy84bSsg/mSUibz2iS7aeMgJNLXvbCiQttbVoZKdO2Y
nSbtkF+oMh8JN2Mz11giP3juXMSHnFdJGM3L/7CESkShLmG/rqOUSNEBKJlvXnwu1rwCqCKnILVU
qy8rTmCD/MZxhcts4uZP0DxQQhGpwJgOb/2aNkbf0/Vwa/u2fEJb4K5NHPxr6Wg1hueALTPEvHJN
3I/4prIem03apewOeKvp+Tjvo7mjkINw0D92afHqtdTt82SIF38sEGW0KgWTuCymg3z00+M88+Xz
sGu3wJGtg8EDe5NbQ7qLcnQ5a99hK985fv0Gqbh+sxWEqM4sTCbC5NZtrc5vr+kA/JNqQO32I82W
W7AbJeFCPmGjsA5QAerXbqmpqwSDHVvVAZDEXAAXUsXYA6iKy0OLzugEvdUiDSz1bkqrZfVp9Ejq
KrN+c4Bp7XSbylYYdC0IydgPrDq00k9mRiPfNAWrOy/1IBTYU/3GPs8PsepTkUa4Qb117cw8I1Lv
GcdBBPXDTp9ZaFeMlImsKVaSqhwFkM30LuEsgsnJNMQcedSnYDm6FqTB1lEejXdpNs8jgpmTMdLe
snYJTrEh2mOqPHarMV9cy8G1q1B6r9lqDo++zQK5G1W685fOG9+OuCpz+nLg13RmxNh9+DylM8HP
s3jJ3fJ6mDyW7wChPgBExWeDLeCqHBN3bdj8pZW2FCzLp57sgOGBn9bcGHWxXANrZDG8PKoTnSwv
ElRUgib11Wmmfju1JdC/DL7zph9SOtKlaUjZ4lVhMtnNjV61XJkarsD75xkoKoysS4+tLtDocatS
bNBPWy5f1dIM1oWnLubYVZdI0/zT521oTrS+3N6Nvp96TV1+rm4tqZqbz067srh9QGOjHzToWJuS
7gMJXkpCOy8ysPf+qY+QdXy2ZVqs8TXYDR0Fgx6++mWAMqe+2uaCRnxMko8WBuflzONWrScSJgGP
Tcwg/JipwefiHI0J+iIKj4D6kFdhz1bwuukHhiIVw+hVPOrFYZr5jTA4sS6IZx7BGuXgvRmRtEBL
rROJ0Wv1hrAt2kgGJuOG7EzOl6l0zmbuOne8aFhnS3eQT122KGdmO2+eATwxoHC6sfkeQzndSL1T
DwRX0y+T7nPQFlUBWlaONTqpiAURHbLm01izS140GnPK31SaNNkNYqKNtVinP/tmj+X75ZQzM6vq
xD5ouvaDpPKlTAE9DsWz5CXVSD3f/n5rpoyMxKIXqGqUA0QsVCdRg7gjPMc/+Z1snmuD2YUhY2YZ
qOqqEyGzyXmwqXDXsd5xuGsMwusiqF8nFFvITZvgNHqcs/XIKmqFIrX9DsKVC5LnvbGRlK0b6VIW
dRnP9HI/N+1yDMuolheFJJcGvK1HrZG3/PGgg0ubYpO/T5Zp49igdIGMgWjD8Lkl7LmX7z3b3DdS
B+MzHiPadfLe1m5uU3hxEq2gaudhtEwdPssKP2AyFedVfluOA907tJDQ9Qzz/vPdYHSM3no/Ts4e
Rz79PsOrQXMQ08QayKhgZAvfBHzDjULgNLb4aIKSebpbU4HYtCHrxM1Qp4CrXaU9FzJgMHdQhV6d
ZquvTrBCi0O5XIOEeukF5WYrtu2MhbQcUfyw8xwe1Uh5InLmInpdmPdaiRQt4hx7rqUvXlh7LfI5
jv3PUQxxZPbBNwVqG7bXoDgZZEhOE9aLmsy3jP65Q+pp3uMu0FclD/ausyymTzXJmGulD/Xrp2SK
GJjh0UojSrSOgsVyUUKaDPU2vOy5eT6P2cnj26BjVxdtbcdPdFNKoHYrlzpOTnT/rTVdtzTLD8Kj
WiIxjFZxkANfJqyWXTLwHBE0wVvLHQS1tcW9ppHoMSF8fzUByqfQX53mOALufPOWo3LBIrATsfLz
7JvgQ9wU8Qfu6EUfyvuBKAemgnPLVLDqPHXpLQIOq/H6H4t4cdfx0VdVk/PgpsguURbX4pssW0qO
Rs7FAeEnxaNIk7PpVa8D+lmxXkK7D7B+eVSGnO8ABjpV6DA2z1QlCPD6SbGlLnB5Ubf0Tno1ajqH
LNHZwyPMUosEooFIxZ4Lrkgvv4SyFt1+/uPng6nYfxqQGvv2uwPY7hb9rX2o5m66nkz0OqAH0109
1jzQKVKrGGwNiHciH8+28BCuzE46Xwp3phImCWQ7yfwDeX4N61TSOHwO6DzUY7ZJRzAuVQA0Wkph
2Ef9jgaO33g8EAMw7nvffpnbRU6wTMA7GtkNnFZ+WA4H+Qg+sf6FZNxYqtGfFOOfI28PXAYsDVzL
YBD/PNnvawt4UNZ0e5tMh2Ttzr1zxky3SLPQUkHWJyctoPjuYn269jD1bzKJBXymOIgjcjs1SF1H
idT3Aqp889z3hN4M7NYeOBLm7T/X1sYXefvnh8VcDcwDSx3W1S8f1vf83COnQe41FPxgxyv3Tgl6
MXLOkrPW05gwraAQNQaaohwZZagzyjjm1DxvmWC0+nmx//lDfW4l/vwNLtZWwA58KEwFX3cjMVxD
E5Cf3Jel1XCjEdkSSr9vTvOoDbsW7HFI9z5vlGUxm4ggOT1nkCB3XrJ0cqg6b7ORm8oqXE6DyKnf
RVp4N74bC9iwmOfBWdewSDtHC//5k/9Np4IlwV2uvoe2iWHJn699iyS8jmOt28dIDY/IRxa8LO8x
1pdNewP4nk0EJMdw4Ex8lWqJ3Rwr+sIe/+Lvu5f/X1X+YlXpYA396ar9hZazfivSD2ijKVaX/+wq
f/9Tf6wqcRr/ZrCUQ3OALNfhyfj3qtIAfWMzQtXBR2BBAZbx712lbf6mI15mjWjjNjcBePxnV2n+
xvbSx4mF9YetH2uy/2JX+fUuW6J+DNMAm+Xh9rBNe/Ea/WSAAbcAWh1x4VU1WsFmGJeVe22RXIpY
fhxuXM1Rx2waqnyj63n30tX28AABYSKGLaiap5++vevfH8ufN6fGFw/Q8mlsFnsIcW22xEAv/vxp
7EotguB+uDKbyriKsS2gv/BquLygYQgSHUa7f/EGQTncln7X8Cy0iGfIOfVsIHhe9R50HTqyIEng
UzITekA8j8hNuU70wyBmdfrFofeJjPjpfPn8xHCLFtunwzTh61bUpj3i2qruypoIygldRAYPA82J
teXdWvPiVZOB9NXjNJk9F8KhynVrV4LTMyA7I6lJGHkZyD4F0pQurYGalksz67VOjhiszpLrvA+O
JZxSGXq6HjzKpLkgOhndFnII9xKCxVD+YtX718vg2ZbucSFc7g2cf3++DJ7S4JCKQl5VXRQ81jGH
08rOTW4NUaFDHac2uBORUTz/8+Vf7rWfv0vwABCGPIumgKU+fs4//1hHZ4fH3Ki6qvzZuCIYtr/6
H/bOZLluY+vSr1JRcziARD+oQZ2+I3l4SFGiJgiqQw8kEk0CePr6INv/leW6Vtz5HdghhcjTApm5
917rW+TwQJKIkpd/fqaf9lV8c2ympoCdFED6+Q6x+vGqRwI6zQ2I/HtSV5w3ksFVscc3O4lVLpOt
2TBDXNvmFCDxt11d/uqi+cl0vuRd0c92BX1lz2N1+OkyhwiQJvESvOA3uftWZr37lhfLa6A9127h
eNbIL/nq97poNJkaee1/pZtP0HQ4OZfRs5W5tnUGpB+5WvnOVlLYm4Qp9Vdp4EkxDdID1i6dZXVw
bQ4NvzqW/P2LCiC4CQtsl0CH4SxSgR8WDdPr3cp1I+PO6qPyLVVdS1vYyLvKWdnTVMUnxuv5J7Jp
iUyZGzI8YfOlyzjE/9b581wzzIqpP+ts+Joq2/8yIEHyT//8FTPj//lysh0OIz4nEdZW7s7lvPLD
q/RUkJrEuNp3mUPcX0h/gioG9Mtohzt8Ez3d5sZ8HEq89yuo4f5aWdUe/4ncF44UxJM35U0Wbjmu
fMYE73WG7m9q4SNKt5HvEGoFVEhVRP2bYV0CegzhNMra6l5LUESNATozjq2Q1vhM4tVaDEl5IBah
uIksvsbEXIyrovcZ4kXNc8dMyd54Ax06K8WLuFFOP2N71EF2KRI3eI1MIOyJF1iXGYphuNZmAoyS
uys9GoGim6KnYN5YmnPInI2fZUukSE8qJgDYsvN3Udv0RycS4rlJLE1gu29Y6WpO8uhTSI49o9Wq
MT72JXE4UraQPslFOVpNWHxJB4lxDdhx/pSG0eivBhCQJxUpDCp8DkA5RfgA9n/cgp5sdpY1WgNz
Ot8id0NjSUFYnkTbEs8yLdPwIYkouDekl3YHthqhkYrRPwk6v/gwlmZyFiqUTy5gaaRgaI53hBuB
jPBqtW3NkTPrkAe0ZGFjvkHI199IMpN04kRn9qsqFkO8G7us5ubQejsxyAp2qo6STYFa+1Dxo2Q9
Ogr2wUAQDg6aLDPAGyMV9WsXy5rTFdHa7oyqhLucb2NcbeajRoiHUl3Ricu4kjrac0ARgJb44wWc
EILWx143XVnio1oyK75gPxdifm21MS4M4FCxlNefmU1lnY2gtet7ad53eUc0GIzpZt6TgtZFx5KA
cbnKBIJHc6mnMo6k/brnO8DnSDwGHOSEiJJNFdFFYb6S62br5To216pgjPyQNAD26kM++TrZTGMR
dheU0DZXlI5o6uk1In5j5xlJFj0M3DpeDPhIYrKy7Lwtd1WRqnAFOxNyMk7y1ENZDAoHrGdkAtSp
mbqX6yTsdbTThV+U2zbiVLBzq7ic1wFUpZnRY044T5koo+D4P8XtFag1Ead1nAbfjB7/gLkxawEk
yAn64N4lyCM6Vbbf+W62rsaW2RftRFY3MidiJPHbqB3mZheqtkp3U+GV08FsmSnRRobju/ZHdyr2
QEFSY83XKt4bssSPZtteXm74zzRQHZsGoUYdksasLMPyaKuwK7Y5+ae3uaem32UQsa1zohNO1mRk
iKTbR2qQ1RObsX0CUCryXS95BTixisXvZEGOWAfZJPVdGRCDhcWtkoqANas/Kdt1i00c2XEPnGXg
60z9dhH3YteZv8KKDT1iEDoiImymR83RMlPnQGs2px2d50zI0zrF79dHiFLh6MrwmsGocdYAozLm
vkRLGmczKpwd4ClG1X4S+nJrAVWpj7htNT7P0Ek0Fhmo7xZa+IrLJyabcoQ9Na+IHTA+opohI5jg
gTwQjKuqFHNggE+FmW2hRX8PqQfbQwWe9s7tK7akGATpom7AF2rvopQk1VcCDarkhJMMFVar3Tk9
W13cPTvIKt/wM9IxDCwuXnKmR4QKrTenvPjeypCZ2E3eriG8blMrbV4LTf9mxTxkeGpdT3+SKrEJ
ONDYDoMcMADSzYjHcYs6G3c0Uq37mTQl57HtXOvZ6ggKwA5ltMG6syZ/3CKzzvD8jUKQiOPTr3zA
pxu+VGazXJxZhr7UL3DaXVF2d8HabBC8rBJd8cJqopOsMztY+AIjl6u7ZJVUm8AKUQZ3bRiJa6YI
x7qJAOfacXQytBQdvjoOn1hUryB6PMx6uuSp65ruPwmPZTejZPWXN7+8dOZHy+uCD32PgYh3gcOO
j4rpYz6vw3zg1pFFnKcgD/1FJI8N4i3m31hTRVclD43lTCCLbQkt55hoNfZ3uFclLTO8A8jhFlnj
dhoaVNz8nWwa3hELCFkHyzkZKdgLtr7wROBpGqwCqPBcF4TIvOlqGfSNKptudjea7Zn5psjOtSSG
8wkpi963lWndN2HcvALg8JoVycapONUBs6lzlABkRvbiN3CLyFndM+rA3kECz/Q5L3L3OvatWR8a
cxry93jXlkocWfU30tmXNSRtkEtRBwSM1giVa3fSK8P39LdKDOEyhgLvsMxNSie4q7r2TLRE5m5c
ASWKZQ88GOomEb6ozBjibSEqbpPZiOzw6NCabb6WLMjTKbC4pLZ6WbERh5OTsCM5YdiyyejmbOFJ
ZMYUIqdgp7Xp9/mqyT6qkDRAY+KYfprDTllfSKebmBhYlj8QfiV4qLG0lkwzTbjnEWciYSYG2LHd
XOMeuBsnn0yAAWdr4LcHp6Sbf5j1klVIrEw77yVei/qOAbxzMTrTobWJ+284x5OWCfOhtkyeOYm0
X/C3sIywdLbDKk9aDe1dD0HDLjA1T0XcWOkHq57tYFjNnMCmd4hMjJAHw7O+TXxw1ycjkvpTEiML
RRfTevkxRWj5OLZGNO9VD4d5m849F2kqusy+jnkxu/elB1AAFd5geneOlRAkOHG6abfowPnWdFAx
5YMXXrJ2MLDfWqONaGgoyNXaz0HD1Z87Y+wjO5nMdh3J1mvea3eiPf3dJMBOF75wrZfttQor1GC9
kCHh8bgTNBb+V/xmOrBWeT7471wCefRGE1HqkJhWBMONWfniF4u5orcSF0uzo3CYxktqd3l98ZVM
7KsYSaQ6RuMSG5HCHojvcmUgzytx+IsVp7G+uyuKiNePaAucSRLkyQZ2rHmcGof7fvI8PwVOlvh3
30+l/+2k/KKTYsGo5Xz+70Xfx6KAVp+2PzZS/vilP8nDPspu9Mfw2wjFDL2lJ/KH6Du0foMC6NEl
CynEf4cS/6H6ppNC6wXGB7Qpqj1k4//qpHi/LahCACqhB9CHBs1/0kmhUfHXegPcKb260KUGZ55O
3PRP5WvqpU5WWG1yGhuLq0dLyn83wzcmG59TCI0AB05CRumcM1vFXeKm0docAhdMUtvVzUEhDInW
AfJmBsi+E22LoZ71qjPN8bFHpensLUQ9xmPO3Ox9g3nIJaTNJk9qigrO6INoWcJ0GTSrgkBUsepL
c3YwwvfeJcw4G64YnMzH2Zo7Z1VldbidCVhW22FB3XJkrhmRtJEcVk5gNJ/CbPI/B6RabDrSBbaQ
2omy5Pbv2vUULNIjckgcgdqmQ+8alt6dRsy6Kof+1jIb2fktBCxm0YNJEpRnpU8yy6bHMTG7exWL
8lZmCIa2aI8NXIDBEmtYuWZM+EEmb4UrB/yWLPw4W6dDDI/zJKTimJEE+zEVCi9wndacPV0OTm2C
JarTIrc2o4uxjdG0eF+EwH9SWxVPlgBegpLqY8zg5cGtp3AD3sC+9gyHjkM9EV1oiWvikVCAcd/f
GlPqrUYSXa62bxT3dqVvrqmJvisKZo9y9JPPmDLl3oFFvFbYcc7WIqZKETTfBopZPvYkje9wSjn3
OqkIaO36ub+YetuImgRlqcpv2eCFVDLOtGtd4IMxBISb8MLPbhTVGyvCm8gxHfU4rR5GgfP70DFI
q/XLihOCexp0jXOI091Tplr7Zo/heLZJ/r2CLMCTnhM1C/P3za09vaFYPKOMmzYuljnk6JGzUp40
Hod6LJ8KlZfrKqfPI+yckoJPhI0wfySkl8i5Me/XnEfbdzkanZXTivF+AhyxkTBhtpbLKzXwf27M
IYqf58BHWF0QBdyvs6oOedgsU4yLpXW2KUxOk9l/Kfj5h7h3ikcfkftSo0ThzQeN8Yjen/1LRVmE
en6e7zmOIjmXg7HPcaHuZ6Ovbqbgiva9vrtQZTjniSA+qWyOwlz2dzVU6tcBUUa6NbouOTlZYm1A
IRTNyibKZdMwtN/3WUTp2PRnDxL4yUy8u4H9GeebV7HX1UHGsX5EqoIAP1+1XIObkSiMVR8ZHZOX
7sUgEzghLRHQk7mL/LMzUJO1TfVh0n12TWz1YHQ4OycVbsLCuVloN7ZVINFu+v6xzOqXaQH2FaL9
WPqKkDk23GldpgS3Ohrd5vJNTV8ISKQBa8EBnHvzvdOHRINMYXSQejDQEIfhNuplvMlM55XFsH0Q
shx3Rkv0S5HHLttX67w4uMrBpZDCUEYQDA1bcFsZJx/g7Qpr3yvO5Gbb+6XaF1Ai8DKe5i69dCXR
GQgKVlNFImiEsM/xwhWwgxL2bcaur2W6y4mgJrAka2+czItHGbjxEXwf/I45t4/MhMbHcizmfdXl
QHSk5DyQj5wh1ICr09ZHNTlRvtGUo4/a6V56erIHo5nce80xg3JjVbeONp+qzHCKcNNYSmRX4qPt
8oIo8L5Uwae6qd2t583hc2aTGQU/O4c6kEbXyQ7SB/R1b5UjnSO5JmAVUuvNk4ML+FqZ3cdW8ZYh
UcgNUcziHBdVuaNNxyVtxgXReE4B1iMprhPL7ioZWe9oyuFvZYL7ce5Jqxoi1mc6R90lncbpYziN
nIOwbzRPGPOfKpOzMaqJ8qHGNUmzOix6eY3dyDraBHKBIKSZJtFtLsLFOauPRINBAkgr9JGctsNb
l/nfZG3qdYziY6eToMC3HlAoAfZCiSzJKiT1G1EH0YUQz1ySyYnfMhD7MJ0PREd4c4L1ksUdwNGI
Wq+YWss5TEP1Pdgt6dlbjOYzwt564hCfgZMaEy28h1wFMBiyegwOeR9k82V0lPc4smE/2SriFsk1
l95RdYP7obVwfSSocVpsDbb7qePqT9cWhWayRvPvO5Rk0r81AIoEVbGpTmh7A6pFwqa6MKtIgG26
4wTH6iEp+uIJlgSZRGqAqEQ3igs3nHXyCnKspZ5zyoOVxskbri6TvPpAgbOMp865xLaif4XzCD7L
rKFio9Ti/rCHgdi2cTYeJUv7N6K+TLj4jtB3HUGn12kUjQlAYRoVx2WEJyvwBrThoEH274n3at4a
Zaav7MlxRd+sv2vtuXyIBjf8Zo5JD2iniOybgY/yvcE5+b40/SMkuOIrw0Xvi1uFLn3AxG56zOlD
sY1hJh1d4lJKVlukZ+QGbSbyhFBtRnyKtJOS4KUfJvdSYBX5QkBjFp3KXiCb8mSqH/EoeC/sI+GW
SNF41yMYJS/S92UEuNtK4iNpiOPnPGVOz2IURy+gs4aF/UgCUDklxjXNECOshF2qV7A8+b1dyBhD
T4QrYi3Ccj6GjEe/OEyyb1JjyKWjJtYpQ5djbtFDoQPPzUo2YvMwo06N1pQfAbGkUJrK7SRC804S
4fhK3LT+Skh28xGT0bCrjIyUVkTPMUKvZjJOysqGKyQvHKGEdBufHXOC1I4HHBYnlIdD74NEOfiG
lh/DGNnvepqj/iitzkaakWbNBLq6zN43RII6q6C2u1vmLBlcxogDwutkceSewzXaC1NOxM0zm+KV
h1vbV+ZrFHaRs61SMx83FqKUfY8q6kZsnLnHnusTrtxX4LwDJ9uzPGfByrUGPGC58C+T7pqTRauI
aB4H9fpANFnByIR2sJzXgGtRZ5sET4FdIW09oS+wAsz3aPVtt2kZEl4KY+gBVUSAKUc/k0eGVBTw
ZVGp11xlnb9K457ZDzjJ+gN+GFltO9zH5GBnzfwVNpp9F5labmzhfXLiJHznJ1X5RvpovbOTJcaJ
JT6i6zjktbEGZsaK6I6TeUxxON6FiD4/Dq4qDjKRgBpF7M7wh+zJ/oSlKjl3JMW+kG5K+FdQ2qOz
atSAuakW9QH5C3/M5z4PDrj2J7LmUAKtMdhZbwSNYV+oXAJfnah7dMOOJlM2CvO1R7gSbWM8JlxL
Ztuvgsq3voSNaAiDLb3YOAV1Fn2AJlW9m+bOa3d2lYznvu0RC2WEc21mRdOihCt1zOL8alKUfmgq
/z6eBjxIaP4hNFB6ghavpi58dLqQKEvfwegRln66cUMpHnC3GzSfYn/foHohyFYNzqfQnwVU0FrG
L8x9yNUlURQ9lGXY1oRPIDVBN8TxfduJeavBEB4FIVn72XG7zYwOedebZn+xjGTr9Wjxk0wQTpP2
ng8Gj+HbInSAxet16l3s+tEnz6mj3VCb4LH4Nud2LWnl3+GzyI8xxyzAVJFL3m2qYoQxyHOzL9IE
LU4hyv+kkRQsLba+q7FKvC+isXhOiSrcm6lrUB9E/UVJkqa5wL3gnKsyRE7GGbHU8SkAH9PSJWv6
Q5CGiBmA0ucf2sAH0pJEegAik7pEmUkpvG0TzfM5Nyx50pg9L7zD4iKcNP0czWm3K9OuA/XUkOcZ
2tWxKWJ7I/L5vZxG3a8ZDKk32or+FcW68ZUmpjr+t0quurSbflElY/1fYO//vkp+4bJIf5Ib/PFL
/7JGw8ngcWAeAydkT/mfKjmwf6PcdRjX+d+FCDYF9L+80Q7oGstEGO8x8zWZ6P3pjfbQG3g0PX3P
Dwj28Lz/pEr2/6YSQpm7KFp4SF4FluKfZsvB4NV1PcXWIQimqtCgrYI1CZYMcaqpIQmevLkq+jhV
gYvyGU3hO5Pz7tox7frM0LS/t2tAl6EaaAv7VEpbDv3BFW+LPCMTLZ7rakIzQGcBWk33TMTlyH7S
N28mqnKFUJsP+B2bUPUiOm+8ylJDaB4EMdpAx+tzncQkBUEaefu9aTyK1n3DGcEPYfQOXzqvNr7m
I2K9HGXW+BXSZ+hnp5RD631S+1tV0t0Gd3I2ITEEe2+IqmdNECqEOhBazn0PYMbaiKQ2ng3HlQAR
8GZuoXDHK79RVB1l2jgbmiDjvaVGNNl5Enws8gLle9sNAR9LLQT8Eh1fMlTba+T33OimsGsCt7V2
dxQdVPxt/skp5+oca3qHbjA7GxcfxwfFcHLrWpGzMXx6B5xl9IsQ9H3LGmf00Wl7dHSylNdoIYLs
wZc4RxOo8Csxwummb0dYdmbLYgeOgg1jHhr/RbYp4BXfA6myhaCIRADQE3DTKIyXEc3sdOKBBF+6
dAZtgGfyDZ23XiL6XHmFlq9OjGL2O0JqJGyTTzm3+CySOrSegXvQq5uEtp7jtKuRKgNtW7hLBfII
hYfyvsXlD0Oua2mC27KiMxm4AwMF0PHMW4nBYD6lq76mx1sgZ/z+x8KCyk1L0lPeqgF1gdovKfkd
/F25f5GLeF2EM6Mutyujlwz6ULp2eyTUHUOSdFUkAFw38eiGL0Gd017/rpCweqOjIRoMyDdChexW
gG3hDLYIR7Vf98vUGSienXTuG+gS5hDMHxTNx7Gdz2FFag1kQKs+i9hiFpA5M2/ouyxTNMrJzl0+
F8kJITMvQFvNGG/9OOPTLYcIv6xGGUvg58CBzaXGyggv9AuHVMPaE/dkXDOwa7vIjI+dHGjzIinp
vpCnB2osXwYz2D952KRumPUUWcasoDYq9KcrDxU0NSBnK6YD3vLmg7lb+uuCo+9aIQpngAwG8vgd
tTXS2qGGbzv56sW9sXYM5sjo6YR5xbXvYdLiGT2/z0egljBmdGFxbTaD4PPNGPi8aJUzkyFlgL6x
o8VAc1pZzptJHGKAj2Wsz56p5GsDoWlYNZhUGZxlrvMYZz1J9Yj36mNqp6rdRl5v22vohzx+bNO0
2U+MTTHOF957p8sm4+X7qwyKuY8PxeQANbItlxfr4oAiEFXY1j0+eMrKIsfIjQhd8z0T6djMT+Rl
4M+oi+UrFeby+TAJNNv7bgrrc+i1NSCWmr+HU4q+l75Z662MGqwXRzQuiLBclIW6YIXyEfExFjCt
aUeqQfFtnsG0rzLPWK4piyEwUahGUO5rbFX12QfBSxqEzMf16Ofox7tQzId29vQNicB4hWwkX22u
NHtt1j3u4oKjIvmxDgqMLujXtXQ5uLvCIJ23FW247UvcTOtJtf494GxwzuEUvvBlegnzU9+6gbyj
E1AoDNGd07fRzs/ECHUxtPeZDsrdbFuC3mXsPvZp137OOEvZ9H+4LYqwGJ8Cz6BFJRQXtlBa8Wb4
AC7QPAzeHYweezXXbkWooVYF/cGwWsZVQCXnw4iQ46DR7ICyzJgeWrjM7a0TaWbKos2dY8y56Wgz
gMjoqCbRi6LDe/F6FLs8YakftOU6GIljEdMKsmGONZFF6agcCQcztfdIuJNkrdgxHitLVjd6rJgC
hnwhyCBfF+/w2/s7pq/TV8cv7VOkAKZmQ2B9QdQwvwRxP/qYQLBGNspLv9rNqJ97152OS3jXFgwv
YLHUeMdESr0kwmk3aKkRBhdhkEIwx1MrcFNcrLEiDjccq50ZlNO2is35K6BiDJq4Tdoz3hU/Ww3f
LZzl4uacaLmc0fxi8US1ZR37WeV35dKGdb+bQaPvxlCU6P5l8SEqj5MqJQgG0vm7mXScmulULQ7T
AqupVRpi3BLyhyUrD4bWuhRkaTaPs2Mnx8EM993gjbt5sIdNi8r5TvdEteRGH12rQbGaTP6qQrHW
36yq+mDHGq1HF7Yz6L0eHqrM8em8iwgzfSFXXj3BC74m7tDcoGwgRohb68a03H+qfBpORT92wUND
5/6QUldtzTgxPzAoHc9OFDzPsfDe98xm9/Xo1mrvapqL3B9o3Q+DIq2Fo/KBRM0Sn5m4ti3cLK+U
ibstzMSkZTQX9Mabznxsk4U+Cz9lW2QK11lmKyzOhMXKbaHNytwg2tAfIzmWmPLxLGfg3fq+PExN
QR6TgR9hO9hNvQ5Gs3um5RS8ptS/LVuhbT70mdOvkBvI4+DZXNW4lD+ObO9nfLT9fSfMj5oQ5sWm
S/a5pUfp0VKKuguT8WyD3kI8wa2npTlm1mNued23wRnVxwngVfM2dmYxPKaeiuJzp2aKiCKnDdyo
D4Iy+THBwUHxkQO2R5lwAVtmrynjGRh6WDJa23hQqvO2ULsIJJ788mvR6fHSzClFGbmfj2TVD69B
6mF9Zfp2DWXoPoBgjWn5QJRvVmQvEcplRPkd3m2BpwlN0aOT1+7Gd3rNCLRgAosL9rRkAHwkjcFZ
u7V8R4/SPOWmeoHqRbwLwoBNm5mvloiPmc7aizG5zgcNhYDyOJ/U2iInhlD3JDm3sRM/2LSj7npf
HRgEwiDzATUlJlozZDqSgalOGGAMqPrWInFsBBdS9B2bn3HvOVwqZppcSuIgDqKw3kcZM+IY7chK
CQzGABJyRJpFsbEkcO1WSGebjPQ5YzuM5k3sNB5QTrbwHXxac1wJIe3HACraNQhV91RTy7HRVwNZ
tFnSrfOZ5qvfDXe1QrIh+/idZzZEG8P23liLSTGG4rgLEQc9pVlNgYf9uthhPUw3JAxn7VaScYo+
xXPpoLZJci2xg4DaNadnU6nhPLX2kufFLw5wn+9YgTClji3x3V0ZPtqdOexRZKIM7YQjzzZy+lvi
lsWwnqpWEyq2INoSXVunnm4fQG2SgFXkHQMcwJc6h2FittDMVphaX6CrfsjQbqxd1yIlBZFZ/G6Q
Sw57O5J81rT2yaPXfBjNGDFomAQ7r/f4HrAka29VQv1FBuT3ngK5nrjcCSURkcwKGMikPbtjkYRk
X/tlsZfaCV5kyBsf5Kieoqz2dwiKo2zLdqgPQdamm4YBziqIopU5KuuWRF4FyidLnM2MrOgMZc6x
V4Sd9eeR2O2dFgJyOb8z3vnlmATrxYf+JWuIjmSCpbcpljLcaShvPtOLbw6hQuNULEcrWbZqVQw0
XWbHKmmi4+bbpkYjgSIMKQz5oL/T0qKTORXdGnUFjF/fF+ccCMH9jLXIfsf+lt915GCTfVKGY3nN
UA6t29ytb305xt6tCA17XrsGXbEB+xaNEe18yi1hxruQxGVuIJOzYO5Z+QON36d4KMYL8L12O/U5
7f+sDaLHlmPAnSikZOWd7PiDX+KnR/9PQDlRx69xb9W3Ga2QXJVxsiMXcbq49KDumyppAORTp2/6
2iUfvS6682g1oIyrFDax27XPiS5PDUoIGczjpglF81ACL/kMu8jcD12jTgQERXsVBy8c1GB9toz6
feU8ZsOESMAFMpPvMhK9ihP8InIF0nCep5V2lMwQKFY1RifYdbfeNvHK52URc/mIYkBLXIIurpZO
kR3Nl7xXRvl5Gsb2aoTT/GAkoHO3ZDu7/aegk88QaiqSBFXao2Pc0+sg0jAavX2T2P6ttor39GrG
5Iyt2Y8udmW+IdOTd6PLQS4NuBaO2PsivudsylEXZYl/Q9zqmu/Tkj8pTYRjFV1rhJNQAYsVGra1
K/X7OSFn1LFVEPvXWMjmyu537Ep2UH34oZL//4jfl8L3B/Xz4kwHrEXRHrhMSplV/1WumnNYirxF
K+NOS+nkptkifrcKTu7//ETLA/3tiRZBXEAZTPPwpycKFIf5BjPWoUgKhMcyQKLXVQ1nNb4G560F
FLlwOUfOo0Ryydf/9NkDIGVMggIHEPjfUlalMVkY28b6oDIpnj0GCxsUfBNHiUId6tHgWb3O5zxo
wBj6VTaptSir//rekQAwbwiFtejMf37vwAQhl8DyPLSW5NFRqPbOnZ834rnKMFluUBHw5gfQv+cu
lhxXTAUQkQiN2C8OsTNaz//8aSyeqL++HtsNyH6zLdpszt/tSaHuJxFTzPhKOUdt035w00Q8z9ii
v4TMOPb//HzuT9JtrjIHz/4iPffxdqNB/+tVxjwfLwSY0UNVqvDSERzw2rIbv+UGvoONqPvPSWE6
zn08BL19VMojxX7d0v0s7zI3Q/BnsJpvPdQH6uG7rK00vFmelLDClyHpsJDkcHVXDkMEzuqlh4Ip
RuxPF8fp5ifhGeiSmjFXhxQZ7GsHmumtdgfdPbVoTdvd3FkWw/bKgxr5caaIzEGXjQvGLHJtCryY
AhRlp/VMn1jCKcFWzTpRfQN2UD3ZYUwZ1zUtP+8xDHglR30cL/SzfWPZME2qakZUjzNkqXYX0r1t
9yThqsO0BK4TsSotb68SCyVfawX16/cGSOk11v33L+G/IqBftTcdT3AD/Pv25rvuLflRAIQ9YvmF
P61UZvgbdqll1udZ7gIi/J/WpoXLikg8PDiWibnmu8rnXwIgk2oCXwm3wp89Tf83Op0wQFzLdzkn
iv8sc/ynlZseZmgv7imkyYjdPXu5yX8wGjCRThNIetNdWM3GnKNvlRO2VE+HL2UJ1pwoEto6Q0yP
EuhV+8WaMPaOKEauUwNvVOE/OQtZj1c47OG2TK3xloDBv5bSakFj18WYRkG+srW5mOzL0qMcvhk+
vNVmDX8I4OW7JBrDUh76UqDyiPWwdAWLyHhYfNblqVaZakMMGFYdfEMqMqX9QbMMjMMx9nsrJWHF
H43shFOmGZ44GJvOk1HVvtjSqRPONs4QDp35LB37gWHQuAbHxjwhlqa3WqgijL0dapubKvEk9LpI
AbGXCZEugjRfXXnRc1WK5Blbqs1YgRRQei/GJ52UKXB9R5EHjIf3cWTC342qOWLYjXdJHfVvIcOF
lWrLKFultG/Xnpnh4YSVWPjrEHqwqJBoD6nrxysyd6FhaG0OzRnqItR/lCjBeJ/E+WAcYQzraZPn
Rjw9sQNBANyYcZ7Fu8iRLiB5kTLf3Q/AFbvmYJkx81mYCvnQ5OPNK5hw3EmmdBXfAkW3KIf/Djx+
90P+YkXgQkJF9+8XhP9bvLX5249Lwu+/8eeKIMLfkAQi4MM1ZrJ7cpT5XRJIuNZvjmMyyGCLC7kp
GWj8sSD41m8QRPlxjljkhltLht8f64LLP7nI9wKbJhdaZtv5T2Yd9l8PG8vLYRTGVAX5Mu8TC/Jf
1wVQ5fBEe9P5msDmzr4VSyfH3GhNG67bdF0mppcMrnu3aycbIFkLa9T9TI6zrC5W7daN2EljYSfn
TWDUcIzDCCLyAmBLxnfKLI0MqJ2Dsd1bpeAvBwPOzUCMBQTTfpoxE2Q9EniccNInU8iUhgaxSXYC
LZCeaI+NM4Wp4EDcm26wt2FVNO4KVKEbqnVBdzeIdtWQtTJdU5liJv8FtNb6q1wS7RDHv8V5yn+s
G+LnT6duPUxA7ex+la1GKkPh4idAE5Rj2/kdKQwhTzlaaVV+a6A8T8+OTxq8ouTvFe+nwu7wK8Ss
+NtLwhUIeR8rmcvEK/w5w2/pcZZ1q+IvnLpduGpOGuen2VlE0vvE8MB+rBg1EyKEFFsG/SrPRhBi
0F9knb/VI0QWyuUe/P2JGUULKZ9Mu7nfgOXhq9h2HTqdl0R5kTFuvTlvvPt5zi1+jCSSlg6AGbc9
iV0/3DDX38+S/6vqy2uNUKj9P//7r5uTg+h/uQZDNkXXQuf6MzUXhDW2j7yovpramLwnl8ZdfSuL
qJ6v//xE3FE/HGWXJ7Jhq5D+TX9gEeIuH+4Pu+BUlA2JB2P0ZbHlWfZWFhHym5UwucOR3mfOg25r
105WHEALJHUwzP3hlqdu9auQzr+ecb+/EvKzwVxwtMb+93N+NsLTCbtU5n0ZWoqde1dOGa49hcPO
t0+05GfX+8WH/NPFjF+ZuWrosnLAKKb/uqxqP755W/w/9s5jOW5kbdO3MjF7TCDhEpiYmUV5elI0
MhsERVLwPmGvfp4k2ael0vmp0/s/oqO7KZYKQCLNZ14z8iqnMXuBaA0MFsmT9Lvw8WJbqrJ8weZb
Pi8dMCWvNL7PQzoCxUDO409WwkfpzettkNFBy4QhHpBQHKV24Gy7oltk/gLiYu43AEjna/ifcX6e
5J7amQukhoaMZjd7MJfQfZu+xtSH6wO4xj+lNq+r5e/c5u1mdJqhhal1bHaUaixFjxfTlKUvkTS9
28YTgFxzw9D4q+TMFkV/2eeNOq2dsjjJJ1tQRJFoxMtcTdeaVs3CKsfhHH8T+wcnALuT3yTZ7cez
9khiQ98lwSS7PuBt6GziWBBuKMK5CBqnf5nHtInubVj83RovinkFcQUiujdkuKjQavE3futWP2Ja
o9lqAQI87um4dA8u6JFzU47ZvUV1MFn3Igt3BFw5wx2l0Fybwsj+MN9+W9S05FGrBmUu0LOjXvDr
dDNEZEiUouynvG/aat40M8TfbDX4SziPf7iWPqX+fo16NXFQIkPwaqBsc9z+ei0L75GMIoz1PImo
S5wXuHeYZJ2EKDilp5So9ZLOZ0+Hrh+/mt8fkpnj6X8sElbEEH69MODtrsVvt3uaTMyCsByUmv4R
WgbolD8845HJrH5IcnDqAh6ZMcGCeTSgaVWJbIQ/9tzljlvIA1TX8j63FGfiWskojOqrKVhCsziv
krb0zK07oPD+kHayrm0gXRzA1CqpnwY3KVB721nHQ2nl5xmyff586EfHKdrDx+Pz24vRVvZwDbBM
FWw7xweoCKDwgbwqn8BDtdxFawRZ+mMAUut+qarCq+xNWCAx8CfbevH7i0Fhn8yMzc7CTeH4mAwR
3Jrq1jW+L64hLMhr4K77bi39GpjtWthAnPMD23ImH4HT0rrdNG0Lr3ddGIgw3+FjNIKDi/1pUd8j
VHADoGAegmhuMTuowvxhlPzj44AblGinsUwCDYg5frduNIK579vqOzBhi60/Rex4ue68CaGz1TKb
AMz2ARgC79JA0pzV1CGtSPBRYtDK4RxkTjQ/MQGL9Af1OUaGcMvJIGYMAgr7j7cD3wlrTjN36iPv
SxcFONoAKKZVq1YDlAneTkkfhrAPsbaBNxKT0hASGNT8uaAFXde/gQ+tpq8YWRKyrvBGCRkLC3FT
ggpE0b0m3VlO47K+m3ikdluj840V60j+Jla2CrvlmuUfuF/KpGRqoo+Vco+iTgNKrKLsxZesq+q0
3KK9ni8Pi7LlcDe0jTd8QkY157NxSZ8T5HPsVbwzC2MWLo1wWZLN6CDUBgs99PkOUlIT7GoE3Lj0
ShdaSWppsXsSST6SeLIrcPLBtFrdqFEWBE9zM6Uc+R0l92jeplHApY1kDPj4AvGEq5GY1d6lHWTQ
QkF6usMhdIYmucid0p/3AMan8ixujLk/7ad+Yi5NPmW8eYNkpJjP6GHGBGdmqHSM1vihxWqr/UZ1
1rpC5jzLQDK+PoCbKorUWJUiS5puTDPEGhrlvZLp102R3sTyQppGsYVBRxN7m8ga4va6q7O0/es7
mroxWsSmIPDA1bP8apxWdry4jEFvJzOXnuqYzXFGW8W7jN5G1YGCwMi5ft3zgXFUcXZKybOnzoxq
n76ibUiyBCSTPIalnmXD47HR6+lSgZpMf9iw8pk0aeilxSek9oAC71Ib8IK3qrGWYk0NZRAwayLU
8Hhn9mTyhTYIwFDuYOhmvn1qoMQwPzXwERnDagJ5SZ2bjVGEt35ueozJIns/H1EtLQewGdGCx5q/
SaH48bsZJJR+iDSovemisaGAR9vKaPV7l9bALrBtF0SZ4Xyjy86dtHbj8FPkI740nAYdvcJ0g5+b
w1LoU9vnJzzfJGcX7TnFLc08PX8Io0LfC30makTgRiRLcPbJxquNvXiecxhgg2noSJH4Ok8IB1ry
l53jM/9pEPDDOgDey22lTqDHuBkKRrAHv8hwLoBj+KaclMM5pGpCKn4XmXAk1FqncsNd7Zf8uyGC
YwHLVLE3kKosRLXOmLDO4YUuevPQ5N3HtLFbvaSdQH9pi6QPb8LtyFPKlaqFPdzJJEPjewtCrMZG
Z5jMLi0usGETfGHTAkfL1wuxv57VdoKcxgYVnEW4h8nPtRp7at7hUZ0Ew0agC6R3pjiP0ULwTGPn
ZhQ9EZvJ5giMMnMbYk00YJt57c7zxPT3O3R2nG1QUCwtCRTGysP4ka4NqFBT5Y2JqXxqJ1eViBNU
iMkN9Rsucdowxc5iLVM9gViEqxYc4QYc1nrKMb8az3DMkNxjaOCF8EQDH6Xmx7ITOJetyzDFHvUW
uEvolJdVVwWg8DzI7mO+ZSNmu9kqSrlzs45qBOW16YIH6BgVR0/FiGEiiAJOnUqTk3lPC5oWDjBb
6M88c5BSS6Or2cZTHEfnWRX3QlI2Cjo9eZJUbylSjXNT77I51PPSBF/NHMI7t8mis2qpFn7XWEPf
Qid3bbZKODyM0qbQVg/lajJRmmsuO8i6bLlp2fS8pRKZC84CDEJGvitoTL0LImkWMHPxnwrVsDNV
PfJJUuaG36k21PtSZg7FdBPQ9mMixTSP2Z6Qz4Sgc6Zig90BQw7JWhCW6phQQ9Pac3XC24cTc+ZD
z3YOft4t3Hg8ASBE+1vkE/fPdslxNMw1LDRYPm7NyvOdXB+ySvUN03FCLRLIFb64M/vD7MeGcwWf
qYX0wBblOocaTjiP5ENxgQ1RWDrEMo0xm59gEJL9vue97Pp6cEYMTapgn7XsqtjhxelI+61PcU2u
V+hURRv0f8tw65h92NyGzcTDJxWH/7zFxU9yxzIdDUYJaoxkYadU4Jg8Ps0ERvB9WhcJFlxsMk5l
M3GXZNKJGohLvd13BoCtB4GtE2MMsl937IhEI5P1aUQJK9fxQ1ciKhgLIAtWwra76YKsVcZKLmL2
vhnlCBjFhJ50F+BpkDKH2ibBP7askbRE/Lqvn6hDNsYZSsmGcxFyp/YacYek+Zaw5y64aZVV/gzJ
c2mBTHpF+zgihTBeLYGRmysQSqo6q9ELqvHVQybRrdcNCkBdvwOZ6Q+XbUOVVgNU0D48t3OOVUCb
ahDIcLRzyyY/QZ3G+AyMDYTraMLag5B+accZMXgJ4S2A8WbM6ivNrd659XI1O9E6hbBMKz3IrRky
UR3w/Jg2z3gknKiYkywHhJmTneIYmi9muwstgPpnE4ujp9GWXYymKeodpmxgvF0CtOUOs5O44uCj
DXfazXOPpiooTrGeUdmBOORFqgs2yGbIFJo/IK915ObRAdCq2uAyOy5nYVCa5l6MIrZ2QGpEqVbo
uyzJOg5t17ius6pw7jE3xaJub1KNrpttUJnTdKe1edSF0SmkCx3D6ZYHVTKrgfF7XnuPynQEDilX
nmzrvY/e1jKtzEHW3oZacI6oTaLQiVgqxy+qFep5toUdQbt0jf9dFKlfPsdU2YcJvIyam5cgdW1E
gHpZVxKOTOcq/B/DsnH9TY9Cbe7tQxI37xIyspFl+8GrCWvjl5hutQoEMsRY38DWdNW8YHBuw7uP
LluLh0mv36NvEzdWT3wao6ICWDjiLs2xhOcIron34+zWtbOpQ/xtsDk1qUZnMLWkSzQG64MF08Ll
YP6XBrBd9I/tadDHSsBGwuJufB0+thzgLIfY8fQOV0CEZitJDLxMwl2KngeelzxYPfpnSxMZhKQY
gQ4cPS7Sy5wyqnRx49jPUvKdux6mElsAukY6c5CpQP8fNs1Q5MG+b4rE+wJir+RWRG3ILNgjTUht
q+4bl23S7VDXvvNRwaitPYLKRMGoAOsoOkDRgL0s9RN9aEDwCkfO8KJzze0gcE22D4GDHUN7wLjC
Zk8pYC3zoMQlQCsBo6Ayz4ZY5BZn9Ig3FKHJOCO9iGtrKfXJ6TfjxJ2iyym5do/ZaLXcDkii8rsq
DCa+zEwr8LGrDggZ999Bn2ZHyRyZ8xErFQF3VKJSAK0BZIiOVwNwswsQ8b71vo9jU+JuZyG1dQ54
duBYVDVKs/ZpWUsdsoAr0WOkqtJT4kdvdDM+JOBbBzhKnIfUqVZQttBjXwVm6zL87OGzDpFey4se
3Q1OqfcTzBEV45hhqcKO5gUoraGXaYcGA1lHuK5UePgUJB15D0ZiZJtJ9R30nREzff4aCSyjqaP0
Nahr6pFlzDdWhfIKrGtFOfvg6g0orsk6MYkDPiFwFbpf8lZQ63x7jRyYQjyQ/vXqzm/CiSe2UWDl
HfXdIEV7WdJTGePrZUzNMPg64DKYZoe49qJiPHEIR4c7WjM6ihVLrYudbQsSOj6pzVIHFaZKE0Lw
0Zp1Iu97DZOloKiFbV8ymq1U6NFbRCkRtg8cl0NVt617MOuoG/zrRcVWlZx7oTS5n3kB14SwLYJo
PCraswRbeefoJQL/UxdYS5AfYIIHRwdqIic1ThpIieiohH3SWPvGkth+geh+PV3jYYg4NHuMqVhQ
tl0TBaJHpONN5en5GAKRJrI2GYH0B2jLkh/4c/1popJ2uR5z9D78jYi5L2uNqpgODTOvj3Qwb9f6
bt+WR6Zc3kuOXyIvte3Y+Ipze7KH6Nvgj1GCcpuQmWRVQyNmmiYzMUG6c1pHz928xJTnAvXjaFCb
KIdaCLQHlJlNUIt+MO+2x7qEa5VLyyOYGvlNsQJBt3QTAHgdPkUySNrHoQWwWay6rK8Vm8s8Ova5
M+ICU65C12KeFaalk8C0Bnl2Z4pJvxAIiYSXJJ68ZzW7y3xmA8CazzwJIXbYTxYiP49DLCYGBWNX
Hfl0kTkQa3SV3/K0yYToBqDXt4zYX/A0HnZTFNFVBAnbYBy2wxWMRsVsGMb0ZA8YEFyb+H2gehdj
yas1T9uoMw6+V9v9Hd4BNohzYxSMvxEHOulGsVFHYe0kdJIvwXPzh1FdMT9CdKB5awrOFOH65Bvo
OSXt4JbEKIFbLQ+Mut5xF9GQMp40Eh/xTucPTCcPoTq+qA0XvVXW7MneoZbupOJtKSem/kH4IiZV
yXziqLelVw65Dq1yo4CVgJJXlXfNRkE91xMDWV5uE8WaV2kfaqljeWUCWijRqIkWnXG7AWZU+HkK
zDqzA9kytkMeQt0Er1Qso30Yl1N/401y6U78fhL5wUfDDtnEXhoO8YE9qYGt00Nvhq8JHNWyV6VN
qSNRC4oY+8z4ljVOGepD8UmTIghRaBvd3lt3VK6sfBtEg84C3xKLPFz0TVfLNEIsZJXNIGmUv5Dx
OoMPtxj8fmIy+5E/KHmliej1raMGxUkI47gPldqi/uBkF1LrSfDBZWZGAQ/WG5biNSIKMWEtk5Sw
EJJuoRMV22X2aFeTztDnt50jQOSIMSywNuNZPq4a/ZuaETAl1IC1Gqn7Wz0fP1hEqoJ8/D6FSueZ
Q2wgw7cxHADBwarrW573D5c8rqpRpsKb0gUA5gjLJ3D6tdyJU1jpm8pT311v1N3Ct6mR493O0fXx
0/1+Ka1AaQVoqVg0a45r3hbWVctAdeJ74gBvJ/L0HHsgKGSzZu/6+FpHbQBHCkrHUth00dGU+70L
2pkCWjHaZ98nu+hJZPpYOz3Dr8FBYF4jCCQ4CxevYtPoUTJHMakf8sbP17WyyLupQuhOWkDKq/ee
t535vddWtpFOEUrpdpwJ0mtGfvr49n8bKjhEJoGtAN8hwGTq3//U1ZrasFDRKN1HBSyD++CA0mkh
hysp1MeX+m3O2RSGA1qPdB5RrD6udxNG4fVLAPUIuNbu50M4++n4IBapl4gXRuMfp9xxyw5NcTxP
6WhwTWAL1lGFvQXU60fU7x+Beeg9Sk0stusecisHhAX+fN6EAfE+wcTMzy+wn832it2ucN8AEE/T
//73nqnHw0yX3gW7o7v4LLffujAj1IRhDCL7GzUJUscZXvL8BINYp/P/bJQt1zZ5Whs5NEnH8rh4
nREY+rZIxTc4DRLgbo3YiVolKZnaAS0xHTV+fEEt+/Nz/8RC1PgNaoluEUHT0QwCar2wmcwt0nv0
JeNtC8qSbY5Ncea9hm2TTwJqbjTHwVpmbszJ+PENaFzUr3fgMYkDEyF0iQi7ax/vLJDHc1Gj1t/E
5hyVW3qnC65nYIODdP8WtgxtrENj8Kl6/34vihuu0iWvwlPgyE/Gt8EpUleXeCj9z6xiLENtsoUF
XwSOhC4bK7/b+LYy/HGFt7Zit5ajqw/LYe4rYPP4l7LwV7TZdP1VyZ7ikUDMbkRdI6NEt8V7AWEU
oH5Dg6BplRk6tuqGToddRmtJshitGsc7QyOB2EZ2gHM5i+u25rbkW4G+I7Rn18wySwdNqa9eIz5L
6GA5TIuUncTsopHx96O0pTJpDdOgiyxlRln24+E/XtbsexbQMHBmAdSx36Z2T2YRG+Yyf63iBiWG
Q1QrnQIFi9IRwHvJ+uNL6nX7y5Rjq6WnTI8GeWOAb0fAExplMyhIf/waRJ6uMfYJToAXri+tzLg0
O5M7WKGv0pNETQLvGYqweaHv5uPbOH5ylDbB+ApT8zdZc69wi5/2TlwFy5F3GX/NKsqfp1iCq+Le
ykarPbc69Qaq/I93EAS3XGlTKfIQR0dv/WiSe4C2EtQQu28DxLHlwU2lnhZpWuvI6uPnso6WNN/u
S49eP4pinAu2edQtjFCKy3NsY+/xaTdRAaZ8qaJdRBmVTDdBGpK1AMCi4D+Sgg3zcnLt4IFQ2G3R
caGsSwmGlEfjReoR2Dp1hAXtjDszwTHlSyzZBJ5iBKB1WWsydBnAh3rMIhx8T5eJs4LuyN1gCJuH
MzKXswirAN0pQr1C79ckBNnUnCCrkMz5rqzMyHlTsvtPx5sxAD5tm6xTB1rgbx1TF0U+VL/66b4v
Un0yhxWtigzZ0orM+ePx1sT0n+ezfqdsXh4AH4Tqfft4PmPtQU1VOOGd71Sv1+rhal5qdJ4+mtjq
2YLesB45oDBGoZxKXSV9/6kdel0hMEaTwXUdqeuZ5II1O52FIiAVBSNLe2M5R/0sxpIpqQvkoma7
J2HawgogPU4WNrVh9974o1ukm0hGnlqsncU3F343VIV+4YubchXIcYTD8q00MQgqoGqDF45+k6kg
ahlXcmDjrzaqTXRh+b2Fxopk7qb0PDj3wpAqh72aRTFSAvl4SP1fzwRQD1pLz9RMf5ezECI+Q/7T
2mx4gsHH8vApH2z5JW1L19pZtEcPXubjkDnlsdqBdw/OMN3Ow03thOUB19b8YYgSc0CYtS9pmkb2
KjBmrDu8WDX3Iflrd51P3RCvY3+wDkmQ3hS02p6G2kGIxmuNeF7Ty/GuYJRUZ7GZdBecSPFCth4P
2caAl/d5oY88QLsEq7+qc/DsG6qG2YOxGIrkAIrHuEYA8trhVMp2Tm7YF3JuUamrZ/TiAu4Qi0Xn
NM8tugRprSjnVdlIC0+J/BuoCReeXQRxt18aE7HgupV3FufzYx1XAnms1ospYURdt7fSEvK+tHFW
tO0Y3J1pOOUGrHz9FUX+7jk36vbWc7qOsCjsDynWzzvaBHMNJ5zmMqK7QQK3yymGU0gwW9goAwWb
OE0/976HXJ8f9tkGAmx1t6Q9JTEHkD3VPsNZg3S+cdRsfrdm1X0TkOjv496F/zt5xVkmUex0EiA0
H8+IXzdrJgRtZTYzvCXo6RMoHE2IivKPbNyofOZ9TdeYaGL54OUVygVea3r3H1/s1wX9djEJMFMf
88RwxxEJNBNCuzYonyEfF2DSJvMOOSYLfdUiuxgcG5GXCTebG1qEOFF8fO3fZv7rY4INo2XDJn4M
m+jdLqgypy2em1JLq6KJBCe9AI/0p+Pv9Zv+PoZfn9KxLIAHWoDeDo5ROigAZ9YAVuZZjNqR0bY4
LlYVCQ/svziXn0qrCD8lXWjUgLXdAKWfAXeZPXhmbzOh6Y1oRKK8q9Zrg9PSaOQ95y2ybNQVFcBy
ghd0gQv0nZRwbswhLX8Uve2fl5Rnb7CvtD4HKXnqSlTChIiYQass8MVYGbLwqN5k9OLEGFBYa4P5
Oa0iFPeavt1h7mo+mpOyUVUP7D/EQr/j5HQYQBjEuEDlt45DAmHAJnT8eXnGAZLBjxM73ttVmh+m
ZXosRZB/Rb522vRWRNMDizPvgCeIW24+ngKunsy/vBmpwcEaDyIAKuLf8evuB0KroH0Qy+eop3FA
OQ3tjQkDoWDT0SVRkHJhOspCTT2e4zVqlVT0DxV1qwvU8AeFa15kXC0icg72MlM4a8PgG6I5pbtu
M+MimUvUo+x5j7KyfUcNNL+qDF7ayqMxNq8XNdF2SVFUX8s60DQ0ku/d6CQ/ZhSFLm2JLSrcWfeQ
RFV9VeAVqTZV2PXf5zzu7wHbZTdG6XNAeJMYd7alxn5lt0l0N+ZBnK6RW+QB4gnW+6AiWgAybVIa
IZyJt45r+Oc4JDqfBVVtWJ5Z5k5/iI5+hSUx6xlbvFsIez2yWWnp9ffTydJTEua9y/C5SRz3Et/v
9AGZ3hn0fVOal2LUnNSPX+e/gz0SG5DiCORhNVzt10sK08rbgqPzJa1T55SyGWKUYT8bZxQq0x2N
CMVO70btc22b+UMSTQj4oYJ8g2Ggvfv4XrzfpxahJtun5YMD9cQx+LQdsVFFPq58iSYaDOTtVfit
Qhhl2DTFjIeaaWVUOBDyQxjUpVaI2a/ngr+Mkg11kiDAFc+AidVWnvySKGS+KP1SQi+NLr7IvKQ7
NDbqMFi1RycRvAdnVcnAGlcdIiKvjIyiX7WQl9aYWbr13mBYdmmmjAt8gDRlY5ToMGhYKFJOHGep
m9S7CEI1sh+Yy58XtHmJKO1iwGC6yUsgJWNKD5em54M7kJoSi3S3yprKk7jI7XaFKqk0mYm0i9Ye
Vb9rO0hKWq4g6iY6mvSVlJfn0boD+3Ax1kHXraoE9ZU141chjOjLsd2bXmR9Vm2VfOkhaP9wEiuh
1DOk4Xvh67+ZV3dz/fJ//+fjc4GvaNIRND6pn1kTHOmB/dNE/s3J6irLH+Oq+IVq8f6X3rkWAWZV
pK+c2jYFPc401vUb1wK4nw2fCklsnNYIKcm+/kW2sDXTCloUekIoUv2LaGEjRSVcVKg8LqL/nv9P
iBZUin7ZzznQKTGy/jV43xIkgUcbQIubQTl5ojl1lDERSuU7FQ84dRTKv0GZD20YN4gM4DgwlN1t
1nq9ARfCTZ9zymP0ZqGd1ku5xiIiCfdGb9jtXU+l9wyJ+yS9Vl7ZfhvaRH510Yo9jUWUo8WRWpvA
QCu8MZOkOMUuGRABeBBK+yme5EDEqq9lXOMRPeOvuS9msY9G7XG60IXeFcPY0jlLZts/+GaMpoBq
Zu/LME69TyHclRtJuneeAopytrY3lOUanI+fPA7KiL/gkdlxHrVQ+Hd1hwjUuUIkjhSUNN501j3w
p3haFSP+1eNlHsNUkTsfE4QaLA7UbrRNu1ZyIswIKR4IVhHD2LLyAaGdli7JL0evxS7ubjJUYsNL
H1G8Hm+bnPFsNHqkH5t16AbmuOkHGoIA2BD6fBrHvBsXzDUSF5/vrOzcBZ4GrddsDfxyMYAO9CW7
S+lTDVhPKkDPHRTo0jhi46a1s6wzjw5/TSu3tmIJ/5+4eEmfwTTPnZvRsYlmd0ODLnEAmyHxsrey
KWwvOaeNE3Ms22szRbkANIa9on+HvmYXs01RP99Hbm3d0pzuk5XdmRSjRDneAN1wd15Qz4/g7rIt
Yh2ohWRzjAsHJPDBL7JzdBxQjOmcAlMH1e+R12zUinawh2ZA3p/4w7SWNDd2RQEbH/Gc6Iqgt6Rb
kE8bD/PtjaNcG1WfCMLxEoQ3bTEWn+HSIO+bIWa/WrBrwqTEuwcSEd3YUdNdj/Egb4hJh6+4vaAM
HojwFE376Yb5UO2Qpk0e8m4Kr3Ormj9DQzFon/T9sA6lFW5GkcjLIMjCh7ie7MMUe8aVMYUTHTjQ
wbtBtvZ5CIZvb6RGgl2QbLP5oW58vESQR7oHo1/edvOUiVURxtG0dsG20ZUtWjmtq3lZTsrW8jz8
Zbtii3CmOhmnpd1T3Y8ebJprZ8Gi7TBF7Y53lNSxc/drVJ3BU7T5DwFyCr6/XIg4IlgRW5q8iA1D
zrxuk0WetKN7lzYSYY3esVeOPclzMWu9UrrFOf1IeshXfRRZZ2KCPQ4RpV9pNSdgWODEb+LcKx9o
o5aQ+GT9fbTizwJJS3xyfP+UN400Tw0qe+5q/2KZ8+kGrn18WiK0chcJe/nSo/Ra7Gi4W09p1Zpn
xlKiwNM0tjxFSzfYOWn9MgRNeBCu2SAZksFDDmV6Cwi7/wJ0MP88g0v7bI8qcdeUmLPPjVECA8hY
YZ6hOOMkrqyBHNWO4+8MW1Rau6TWe8qP8xU2CO7pOHUByFSkfuoVf9e4EinH4OIuQJUAySfXwOqm
08lANGNdRZnNLEYECXOoKV8lyug20PrnbUX1aQ3IItbjQiNU5vE6Msx17XbjaYWdBN4zrvXgYDF0
pYz2Plna25SU4RmBncxaoUVpZit3RL1vbRE93ck2dc4Kcw7PKdySw6dduJFJdAJlSV7MI3TNquq7
WyrA+cZtzerJ63EIr8elurbRkfsOubWlLGXkE/JXY30WpZFzH8WOu/aa3EItuGgoOC9BdAHUvP+q
MLACZRWtQ2jea+hRxBXphJZNUkePHVjkF21TQ0G4Obf6cNzSLJs28dDbX7CZSg5gaC1/NY3jfI7X
sna297DMUMoix8qcmPizmYxdW+lcOzD96gZdJbQGaiUA/tI9vRy6hLg4D3WRA1nNdDpgCTR9qkYH
GbIsGu1b8Lj+dyoKCFLRKUFXjmoeqtzYwIBZCtFVGUr3sXdbLQhGOWE1Y87ER01sfiNBMXjV+3G3
skbHvHjVeEMUqruUeKnMq6hH8pZWWo71NcW+qsCsBSQwJuTg7KtLdF8ypqhbrZU5PTWceZ/E6M0n
QHuQHSSEXEdp2J24WQ0apXEmnEUscLB+7T85Vev+qAznOakb61xIus/rmYB0lQcpEFRssBLAThcj
4ikXgZ1l55jMeOkqXZ5iE44gGIRqRVv6vjLb26lZzLUvWoRYtdcP3aJ4lwjhIryzBDeNaKut4Vmx
vXbQC8a9NL7MoUHs4MaEmMy34jOkCmefkmfuWO9P6VL6nxoLg6q4yas7Ov/sIHGLMmmaFUBHQje/
cClPrN2uRGinNKODMU44KXo0JvY07aobZm6xKc1gvE7mqn3G/caAeFaLnLAHrZnIC51T7pByH9g8
fOtrpGHxpimusaJxdyDnqhNAagiadea0mTszOTdaJJAQZ6n2Crz5xkGl6qvVtjiJ+RUxscy+qU58
Txv0CTBZXs6HsYjA03WgYhy/KVZlV2WbqYit9WxP3Q9hD9kWsfP+NqVTQDg9trhi+dSv/Mrf2K0R
3iaD6LQWm9oDi2+4i6S9Gigpi226BC2aKVbh0wCJjZOxP2sTJ1675fgdtHH+DQmyniDez54LsN7b
eTF5r77/LfbzlzZLuhPb4LiHtqQdyvk/cJLBCq6pdxgSZZ6YqDlugNFTAKTJeb7URvoUpBi7qzw2
9op2z8qhSnqTqtw+tbo02dUqbU56ApJtTzv8YDtVt4NAPm2o/rp7jCKHM1BKmBjlUw3WQUD6MtH8
XU/A7wBvduUT1jvJmnu/S/oIBeQ59g4jAlvrxAV3OtaH0ilo0dSBtaMq99SY9U3f+4QOSZmu8Wrf
s0UbqBkbX0QCUwvGQrJDzpAIAwz7NjOrS1m3N9LsqFE2+wUp75VJTXdjxuUn31DZaVohqF0CZl01
+ESuvKREsyKOT3G41pzw/MIuDONT0E3jPqfifgB7HCG3U9wYWXk9t0m8UwXU9AWtxLWXzzfB0AvE
wLJ8jwIiVd2lLjdOVCEnDT55Xw4IAEHZsnEImHC1Cgx5pxwrOSxpWK0RNXhpIBts3TktVgkAuJWV
1C4HWYaZV2n3NyNljKekoMApcRtbVUBfvGkobzxj8DmMF9DRbi/WZlD3JxO6Hgdk1g2KR4t/Wqj5
Jk/cb0Dc32p4/51L/SGXIqm3yD/+a9L6GTD3x+7n9Ov9r/ydSbl40cJJQukHqSNBW/5fmRTGvy5Q
ctRxqE86LknbXzoWFBr+kq/AuIbDCSoCqDifEsM/swB2fq3YuFqGhx4JXW90gyEDvJY0fqrYIJTr
52k0ebSkai2q5kkxbjyBrDv6Ep1RE/TLtxQgA2EWXqKxK6h0uaaB1QU8Ikfc5m/ZQ/eWSxgLslzh
gQq38Na9PbgIr7ymH9lbLoJwTIFirnrLU2ZLjg6HhaGbaEjNFt754DTdE6ftjcJgF7V7y4BHGXuS
jk4Q4JrSRBvs2ZFy8CFlnIMJTMBaBwLR3hV1IvYHS7SdeV4Ch3IR0DJRBZf0t7sDwJK+uU4RtLtt
G7CLXb7YqEF2gPzXCK6l9Rm5HtRYbGK+GJRbKy4xe8t2Al+d7BEPM0EOzgg92lXiX1HR8r42Uo4b
I6jGbwllkuvFxW6z6mcXUFlM+TUdLMLvyo4Nf6Uqo95nS5GfwLKIv3md23yxOtuqKNImwVMV+E/5
NF/6ZouhKO3w+YR/hRdD79lXiZuYB9SGxRabrmA92WbBZ+ygoUhe0hNBKBX+x4gaxgpXhKBYVT24
/twJPbS4BHyqElfY6x51+ocJ9tmJ1c7jHpsh9q7Omk+NIEUobE5Qp6TxZCSHOE+TZ+aDe5MCRIfX
QA/3Ki5KHHhcrz101STOx1CVd/EiAcv5fXVdLfgKDFMUo5jlK+vCcQfrswHezVl5jWVfVQ6+iEGd
V6i8Y4nCkbOc5cpF3x3KTr8VVtlvjXjA1M8Ip5092sshd9IJu9iwWb4Zc1HviJiNPaj95QRhkuXJ
LCx5EqPldMuZF172RlOdV0bUF3uHfBMlw8UbhNhNAwB2jxLv+38xJ3GG+MJwrbrG5MaE1E+MMwRO
2Z6mOBCP5WkRdmNebSTmrPATrdbg3BA+ee3wluWarynv6zbxj3bUi+QJAkz1Q/0f/deeKtrTGFyo
V4vvv38Cr8s/H35k/1JdPhYv3fGHfvna7v+9/hqMjq4I/fLD9lWw/KZ/aedPLx3V6b9cxvUn/9Nf
vrui/2FHpaKknb7/6x318mX8H1+RUPx5T33/S+97KqIe8KGBzQGe095gWuznfU+Vwf+SUIiREgL0
SSf8JykQx8VmHbEHSlQg1KDmAxp432MdE7exgDKXAB7nUl76RxJBXP2nfgOYPlfXwOitYVMW0N07
aq6JwWtAr0YV/XuDTnRWRu6V3Y71JdSMPwHujnbz12uBIDMZi4Do97gWhu4EDoe+KE+kPQISHWZx
mfagD2ZG4Lxplj/RtH/t5b0+G2bt1PtNgC5ACo+ercVeSNa+yfVAYqLvatYkBemEgzfEOvsEgWwP
xs7ki//P3pksx21s6/pVbpw5HEj0ObiT6qvYqkSRoiYIypSQ6Psm8fT3Q8n2lmhvefvOTsQeWGHL
ogoFJDLX+tffPIxebD18tw7uv41svne3+JGJcflwpL1Yr5PihpHTW+S/Nsx2wrGjOM5N173msFiA
ZsQQXGsxT+cpnCWpl+bffeW/uMV44yI2YMLBWntL1YS4kzRj4OdHZnnTfcqs/HUgggSCf9zQ5Zn6
H38gaKlp8nGLbYpNZf7jgCMxjYnpKIWdwr7uigF5sNEKs7U8sI1PqDC955/fVvGn+0p1Qm0Bd01y
c60LfeC7kkC3AvOCcBoOfTnV6ar3QqxkZkbmwypgboBreh+L2yArnKOvU3Gu4U8/ErDs08URilys
Ir/1z522LMYRFKe4PVaqxfZYTh+1FfzNKoDI9vYFY3wNaVKwBE0K9gsF7rvrLXIJkSvv+gMcoch5
MHLLDfGSzXCix6IAbV8difEkSoVkbNUu8bG8g/psSEwH4V94Hh7+gX3MdUXoqt3StisvYy21oQVT
Zw7E7RSrXJ0GRk05zHXyXHOk9/maAHcM4XurBYox4HKsRm3Nwa5ywRLoutAJ976JLMzQ01l03nQf
Yi2QEXY2lO7nYLArvfGaeRqwpKxJXW1sd7r32CW8TRwMKZW8ORhPCeap4blurIYlF4LJEVXcagO3
Y2tWQnxhlS5JVCKOk+mmc+TgvJsKPV6j78NJ0nMTtOrScYjaXTaCRue8p9PQTvfG2DHrT+smQEJb
V899YlXPc2PaR2wvmAlNw1A9B7k93JsAxznCx0UUNJmJ3EJjcV+CxgQbaTIc/y5m9DjcT2ejNsSD
2/UYO84xicCSDM9joeX07JUd2A31LBh0G7rTuXcY8aJ2dUY8FFo+UBZx+GglKbh6H4zuywWTwdyP
+9Y44oGeU59JGJWPYz27Lx6hu+c4ws+8tkfX3ukyxkMeZ1lAyJboh/O3taqSCFd1Zcdk9sbpBHUD
M3rKJI7/Z0sPVbtvR/Q+dNdY12KCFsb5Ma2NOmdia8mg39KrqScFQfURaooWmw5cHMRcO6yTofCc
lxIn2GdY1bz8dS6vpW4kAac5lu/Oxal8Siss8RcT+4Y6BRR0cXvre0KkN4O3WODzdlfPEzFrOB1e
Mn+Rp/KQpBL2sVcJo/KxWr7r6OCUdPEsvNx/Z+rctd0HmBhjS7uRgaGQKhTSvL38mS4MGWpoM2Hf
mNXB4Lu+U9gVb0YcCnbYGrGAcf4PNggBabrbNgnDK9EiH14P7dgzsZ0CeaZ3EA2KVojkQK5ZYCa3
Xe21hKkDkWNYSy6ZCUARlqiwdyRu61UI4ICGOIuFeURN4g8gvrlBZnRLqrax12afjBsUaTo8V4QJ
MQUoXSCZQiHOvrZmqZ89Zpqvg8avfo1f9Bzfj9qwxqeW26/IIy6GfWspLNRnMy1XRoD3VUkzsTLc
weU+tw+VHaotSndYVAUNg7RRgKt6wmGzdnbkbdi3Lh7T62EYDyGqFcw+y+nBy/tyraoQaMky9K3j
ksvd+kp8bMHANpXS3qojxfPOgO10HsnYjVYd4WCfOofcbdZXO9prBkbT1eAbwwFoJyI90LTKbGWW
823Q9NErTlLi1stj/8QY3LtFESUxeZ0dfc1EIueBT0Zb4lEbxfuimrtXGSvib1ujZzzM4pYnUpem
YiOdoZUrrL3CRwzHu2IjDOdDpyJgvKaGR+EntwkWVs6hHm22bOEv2RqNCcV1pVO3fVWC/1hAg+m8
DNSnLXQfFQNUh5zS2O7u9RLk4MKXfSRIrE9WfhTkpJkOw3SeF9d9WFjitnJE9azbFPwZk5wXNBPR
Y+J6bJillT4khpk8Jc3MiyU15p2hCcE4hpN9DCppAr9isbLhGC0fPBcBAHa3G3xGnWgn7DxwTwTK
m/JpbivxKW8Mg9xS5NPBEQYtGpi1qFo6hEY06cmzbPvzHA2ut22K9JTJKrwejSq6b7DoPkaBfICC
Uz9mXfOi8WNm94/FY5vLHhEy94k0JfZ5txLxSZaV9ak3mHWtERuQbiZHH8vSIPWxmRiPyEWNYWOP
tVjzXpL/GJZNsJOFVdBoWFO/mx3rMVdBtUGe4DBkytW4wZC89mEK0gutcjssbgtkOZ8zYfPnK06s
5oOrIFt9lsEYN8wbqrDczUEZo9yM0t5Zp21qXOMv03PrcsDjuXOjj9rH3TzGGePOVzjKJXylPbBp
k5L5HbbPCImpRSqob9c2ye/rVAw81hr3tG1MM8Zm4WRRc9sErT6S6xyQ9Un6Q4OuMIcIvFi2Zgk+
tCGyW6RriM9Xdc9KQcSFBGgylqXUR4Re0eiJW5jn7KX1ZYx6SZEYQBH36PjldTvyaNYZEPOShcIY
Z+UHiBbjChcQcs8LluC0ON56WRXnmFak7PfNgKpPDeyDg7uw8CTShWt6RoOU2IUzkXCYkM/mE3pB
wADvkjvW2R51NObBDR98sTCedcKGf9kCfeRGDbAZ/KeVhgmi7ruxAEnsqxEj+b43937mkiiCTrx9
LYhBBXy2G1YEzHH35eJF1cYYQW9yXKEJhka+BQjcwVY9MbzFL/bbZYmCqDWsqBMqidBYxsJ+w25f
Z01zYAA83XcDtW8eMCkQTLP0yRqtxdO817kz3Qj4DyR3oI17Hq26UneWO3DVcV7xXcdh8XQosMDz
z05dZS2nhdc5JXmrKqrJvh0Dc/B9BOOOd+rTNgFFrV39PjRK99lTgo1VN0ZyjQvOhM141ictR4aA
LuTPpWbfzLxrZ7YDstdBj0FyDPNU9cr42jW13Kt+JOWUa6bKiQ1fPlrTyLIIsoaTvJadeLBR0eMX
3UzQMRsfYxyuJF7uKLaoyN5cqOjrHhyBA7Nhq3ofLk8UWxvnZYY6nG+ylsdoiJqugQQ2szE3blsZ
8ZY0kdBcFP+O63CfKC3fezZmYO8H/Gu8Cq2oilRwztJAehxVlZxtSJVRrWMc6GMjEh+SgGo52k9j
x3xTUG5geu1uY5MIUoSceQxcAkbNBGWxE5fUIL6liC1wGnXLpHtYx9BVASR0vZlgQ5+yZK5uePz1
maxYdUzRhH2cDBmfCP8JiYFTHD06yA+R5QmySXxjh7qTKIqg9hhO4Nxo+vLK0dC+6tx+FwVs6XYT
9TuY62LTzIKIggnOdglraxV1mThjQ4SknzKEUTb0A0LfqEjQ8aZfDahVO+KGwoOcS3CgrkZaAZFh
XLMrfCUD7quR6Ts5OeORdU1h0Nfmnewq887NgVsGE4PkVueHqXfrLbVx+H7yer1LOEQ3CfZC28lx
7hwGfjeT1RfveNqcy8WUnTj5wFbyFDxtyegNco+Uy+ymTx0imLhVd6auog8Vk/bnprTs23Ig+HZt
RyYF5FTvCYcpNt5wb+fiTOVXbC1I2V9dL3RPtj2QP7fKcWYAYyuABMPgYCTzF7f2eCBOzyu8g8s8
qk3eL+MoKoKhWhucwGRroy9mB1EmOwTnFbthl5RXfW0ZRw+WfXXTphmLNF/ivWKvYUXOQ8izJ19P
tfeaVFskfpTdm5+3UfBefmz7A4AI+J8ACwII4m3bPw9WIjnxqkPlXop+nF8sxKOsxJ9/zp+6HzyR
0XGAZdD2E4X2pj2UIb6eSdlVh6xAL7nqfV881Ez88Y2YiJXynKV1uWyHP//cP7X+fK6/OF4tdtz4
pi3f/7uui5Y8s0mNrQ5TknkvnYG6JW8nTMJHX7F/lXmhz56n2Iu/BT39/NOByd/eXSQ1dMW84FzE
WyWXbhPQE+GVh5GIXQtTn8Z6CJZdN/Fbdvvf/NvRBT3bS+WN5I7N/XIJ/wix+w+wuP8M1PtfhNiB
Y1lgZf8esXv8QrlQdN8Ddr/9zL8AO3QjNKasWqLN3cU893fAzoZp5gAn0Qh6rGmPT/p9CHIB7BAq
wq2EZragcn8AdtYvcECh8zrQygS1rf9PKGVv3lyMxHFLZUZjY1YKn/WtaC/AvGGOywCHmgASRa5U
sEpQpn9bPv9WQ/On98cTDEcW9MqWsOTe6nDDfgAWL6PwAIRfiBXJS8EqmMLyU9HR8ebIRY/ZXFNM
lDPl+HfP4y+Qs+V5/fj68OHQRghO5rb53OwfX17wDUw3OTyJNYAQv2M+QjM6gWfhI5KeEwgHLySr
Vqidi9jekF0Uf5mMDt6ORyjABr8IyDsUdftuQKtr0y5TfJTqrsX6hmItC5kf4za0baNovulbPzzn
JP5t/j++xAI7YoTIDkAt/uOXMBun4qie5aGecf+enHLe5UbukIE76g81vc86FKlvbw2OvbXAtvB5
lAATbgmVbN3FErClsKZ7+vdgZQ4EtUlJlvYQpNlxwpmIM3Yka4Bco50uSL9bGXnxt5EMf/EckJNJ
kFrcu7y3lPgWtUOv/VEeYpsyszHnDGym0Xsf+4Wf360/wZY8cczzUSYHgN5Apj/eLBeGAe7rfNLA
gXygLuPh4ZNwajq7fme6Uf6PlBZ8Cp+Hs22w6CxYZG9VHpagUYcmw+fhZ/GOHaVdkbknr3/+rf6E
rXti4fIjEMN2GFXBG/xZNmwXhJoFh8Ya4z0hw18rOMiHtP07lPEih/6XauDyfVwUU2xMy77wp00h
iYQlKduDgzWL7Dj7rbVVkjWjFxxH5xiWQlzxIDiXXXrWA+1XlXlwABMRnlVfzFe569bvGr2c0d4y
FKXpXNpw+GeHKKvCE2k5eh+zNj8MEezMtT2bBBXjvg+R0on4kKlyrC3S/vjQWl77NHpzfPj53fyG
1//wLQOTwARup+VjrC7dpdj47lAPrTDrid6ZDiPkE1y5y/GIAWp7NAgo3ZVpC1vCLr9OJC1v3BSm
Eos3OYB19btBVN0urZrmtsKSgaq0sDc14NCTAOK6daV2PvmkVT5R0W0bMVrvBQ5xNJN45axxxc4e
LDOVOzXDce4QMHxQUWFtiijWe3iuhIhHn9jO0oPXue5d1KNVG+KSc92TilSB0NrakRcfYM7R1Lgx
dnvgxfvWLoMHSq7kmBg0G4WoFQzOKPyVxggGHoXC0cEM4a7KUETgtuU719ifIcIJ4elUg+UAVzIj
JOuqzJCQQeRMod0+dm2xzuoiWxW5Nu7Q7uhXDUuVvkh12yjt7L0bOoQzJR4UoDnFospAxgUX2TYf
8GrLn/xIpV8roWDJp6bUei0bBfEMoRDOGgRjf/SDIt34uYURjJQMjHUyXc+19Mi4ToNNF8SFXNk4
pt31ZPd8LhKifMwaR1HwDHy20i9GagQ3RpEZ8FBishD95kRyBFcNTRrqpTxOg4E3X1gRHTfBuqeD
Y0pu+MUe08jr5X5uyiyp1mg8jMV2oV2J3H52lTdSVCrzGKV5fo3rqf5gZGln8X/N+ZYg1KUCR0e/
NTlfsGcc7b3FXJvAQsd+IXusvU+4T8WxM3u5rv3Wfkgd3D0qVsSA+3uPuuGFLNJyRxSjgTxvCphk
W0XzodAtOZZ4bPNopmTF2Cc6jLrfKWW/s8K837K3DccOM58VeokuwCHQerUbnnnjieqdbrIbDDsV
KlCEhkOU9Zs+XDwQGRqsG5OW1wKUQCbrrBI5Re+LJLoJI++TwoXrgOeLSWbhjHVp4z3pLn2x8qLY
jCBMayPx5GPnhgFwVCOufdLzIFGnclUO87TOTTta9UltrLrBJL9OGootCoBJoHWHyVROVwYk830K
c3Wt8dx/NsAZuZgp3CkrBVUkaLgEuqvpcjiM/A3HULqLo8BDvDHGxPJGnrVvcGS8cueyvO6M0lw3
k6tfkrE1Seds/QBOqRtA7bSS6m4ulx5JtKK+0hi6HXGPyQ7Chlvgl7wunqHpAQkMs+a03wJSkB/n
K0ICOhUuuH/xazM4EUFxon/FG1J/tIdmPOVBMNAPS8xuo8q5hptV7esuJUsuNIdjT2LrnaFTmI+Z
1khGTQp0cSxigtnrjai9nOA3oNIJ2sgHZzCLHbJjdTRT+GVOVjrrRBP9J23aOoGk/Dpm4rcqTHph
MhKg2hd9Wm1IU6lPsqJ/9SBf7A0PUWrdmukuTAb9deiasbxFapptwoqigKmoSYawlW4qaHWbmKDk
vZjDYGWZPRmUw2ht+cbNyfc6MkUYC+CGa+qruTPbp1mOzp3Fi3qrY7MGeQg7NMMm1LYvgrHgRmbm
fNBJ0vyq/CnCWDD2HxXasOvCpS0zTOqLrATjwQ+W6mSg5CtLeAVeJBOuDndH5EHCpJgxvfScRU79
EbAk3aTmPILAUBcabqX3WcpkYHTqdFdBHX0kSSE71jHQ7mwo85Al9ONJw5esK8ovdJzhaZYO16Xt
6hav2vDktwvMC89XrD30tZsEp8OtbAa+OeqBO2nm48btbWtbd7O1BYOJ7mZszFpotDM/Y8msfYo8
YqT7Bkh3RBJLWtwAahIanqD7guhNKmiauFsb89I7cpcwjVjs4ypQnoOZeBm+0X14olZx13jeolYD
ZjgNjHlB4JT+Sg08PMZDw75eWvUJP7uBwQnkqb0w83oPi969QjNknDUfoC7AJbbsSK43rlbupxH4
kqHEAtWbPqaXYRr152YB8psF0mfof9USNr1Hh13u2wRXxBX1on3lTtgA1mwKountWziJzAuWyQGj
Dm89ZInalctsASfeBxEu5Puui1duCtDjx+Z9w7hhIB0iGvbNZVbB7ffTXxtIoeqaIBvmGYl2QXGm
Ar5vl4N2NbYFuiLDHKCOMGaGCggkHHU7jaRRzMfL8f7fhvVvKSYYXXxXCS0klt/IKQtL5v/+zy3o
sPo/65emzOLi5fu+dXGe40d/71vdX5gLYvwQ4OhhWcia/uhbA+eXJdDEoXxyvKU7pb7+rW+1vV9c
IBqbups8Dn6Mn/qdzGf/wh8VizmIJIWATvif9K2++bYcRmps0Vdj+rF4nds+DMLvyzcf24cceVBy
4AxcwGyZKn8ztxHvhTU0EufdoTJL1Oy+8o6hhW3wkQmGxJ93bvtibY0eHpr2POXplgyaqD4YWYlB
y6qC4WCuTKZcr3lMaauXdPhqiWEv3cw5dk4PBqOtpH7OKvK9IXdxzowJ3nVgzhPz3VkC5KsQVdQy
LK3MGYRowGiN0WYBwx2zUOfl22BdMivEeJXdZdWXVlDtLRIHmi2TkOVH7JDhQJrE+t6qmU/1iNaY
uldLGHfXBtM5mkihvoRoNYnF2Ik6JWTgOvkN8ZpFWp5KuPnByZMk7LWBKR4yEqkZnivaVlEs0YuV
o6d7NCLgVmxrfI1KLpNey4qaA/az4sHE6e3FtyYaR4S9B3tQ9od5ZCRR2CXUONvkgPLyVmBhiJ/Q
qqJ+fmTD46+uwcqXbPeE0QaIdfuaNEtOeeGU1kPcZkBVYX0ZizT8sQt4lzMafdHRgrGjfqEaFCNX
i83gdE9tYT0kIbo+SJYeLgqenKZz46R8ZpDaZMMnJt9dXgYc/Wjat54T51cFJ/qtnTISCIZQUH7H
000SxsPRLmXKscycCXR3uZ+kuSyjm4mMvw3rmt/59kDJpASUiOKQcUC/POHLiINH2rYfPV3qiWFD
yJx8Si3qLzJm0/gdlAy+QqkRHrGWFL8GbcZs0EV2FTPkNRgZKKKxqYG1Y7hr3/AZgtZdDnWxSnNl
PjUevfKOFCWjhIU3f1UYKFCy4Xn+iNfpuZtbly5dec4a+Ub4OENVf+cPjnSgodf4Z4qclEcQ9efL
8LJ0cxZ6Ojl9uAOz5m8i04NfQS65NrUsom7RbFDw8t8MzVkNVrOo56TdgShcZpqw0XrnJsNAFQ1J
1LL4DIthTThYvHr+WHWvviPHaGt2lbhVOCmOG19OPOASxpT1W0A8eh8GQkWC9/06lRn8ErghrDf4
kPK6rIBdD34S2kcDKimZ7aRLT7t47hmu5GSxMZ6PaByYHrNiKMva1wnYP8L5cUmcH5Z1AvUCascy
hQrsDpKLS/JiIFr+sg7xIiM2C5cmiAp7PQySyDdRPZPdGj5elvBl6KNTou1pa6GSLYs09JgDj3bP
LRlR6t9PEa9CPkOVcVTCGGjBAx6/DQY7jLLtdZUFC6NjYcJ8g6gvrwRO40wK42VAdAHtazCyYyzi
+nn2mZvVLnbMGzov8eCMZfhoLFyYVcVUt1wlNWhF1qBawyAautVsEa+OQ984rMY45+tgNo5tOZaG
aFcWxgVNLwvMsHnJW8xLo+2FT3KZVWpzZgeBWGQffVVKYsMzSau1BIF2seZvIBeS2MnMCKDJ9H6r
7PukpkHfGA1auW0XzXJjZpV/8NzG3H2bnaIyYlKsjGY1YWGF6nBqiM6dW91jZcdLQdPV5FwQc7fp
nFvlqM66naqbKMExK9YgM7bmXcbc3TnSCBpQvTAvhbPiAW6lKZOKpGPLIL9APHS4f3MHGSSeKxZ6
vLJUWj+nBHYf0ODhENkp6+FCBvTSbAx3eJA08/uW1t9hAMQWac984SlNWVGGtHhQmQWDJzTnuSLg
xWdyZxd5pk5kVsT7hCyKfe/g1bgeRp4S0SdLZqzF1ixCzZoKmVAMxBvNPNamXdrSUfKGT4VgKNFr
8ZDgM4obQJNDY8rNkvUiWrhsZXFB5wZmr7lH5mZcSqA3OIUY4OdVFG4HuQAnvqDFOznJMsSxwCVe
o7SEV6BcVjc+VA+Qtpllx65IrmjcsawVPiSwy5p3LIcfMrtFtGXVy/rvfU/c9vEgH8GDoUFg9cRH
gPnV3bsBE/Rph0UN+xuDy2CTKXtZj1KjBKvqQD4S68yD/LalJa1gAsWQkqVEM9j0xyRoafvqi9an
Eoa4dzzerixLadD7kduL7xN6Tn4vHwLncbHAE+updhu1u+ysZakYL48qqB9FbBfF4xhFOn1Cmsc+
Aa+bCxUDfYuDkPkFq0ooWdg0vxOqX1zN8HFRkzw2Fa5o5CYBwq/wBGcHlkxyb8fZZSPLqB8Yk5dB
JVa46ReCwbNWBBQQ00X1L6KeEmLRapb0COUsr3K4JmqFBxs0Cuj0Mns3J9mXxIwzP1hnnRE9cpTi
5NwxZTw5hbmEtS6iupJ3stkothjIOqPlJuDFjfdaFvljGYnmRA5Vb46Y1I9LTgDia2Y1x1IuB1Hr
FYiENNGZnDHBvcCdJuTdHexdU9vwDoTobl3TLq+gMEfrIYjUhxgfG0CIIvxU070ZVllft9ggrZtu
EUElvAP4L1wCnLtOH8lpqK78RDZ5eG8qwp6l7J4w/d9VmE7tDExt73EBXiW5T/SQ45pPGrqCwTlB
wk54RH2Ws6tC14e66aEQMntrU0GB3ViehaKcQCs3gv3uJOuqtPKDEHWEwZRToeVyUqLeC2uQKz+e
d8QUjCc3wSl1bQBeD5izggQQ1EXc0kGyLPFZb3u0s5av5BWii/kumBaH9gSTJT+eaoLhkWqg+hYf
HDGUN4bpFXfxnAYnlMGsXkFL6KmgJIwjqZaGFSVSkvqIyaYBKSKQMAZ+hju9ZKTafNB+/sFJUG1c
Z3XrvKtTVWyNrh2DtTM3ElzcHr62upGE6nTYXI+SARyLbFu7fkxQliYG3kjkwRxITNdTR4sfVJNa
4y8IyGO3yU3QqETfcL+816QLit3cjyHneGxuo3j8IGVCgEPsN3s/HD+B+Cx52P7nCP8UEu4JshAZ
8Yh2ikbXwlTtXWtyWz1ZeFt3yqdfk956MBI/XImxbW+CWM3vcoJ11qXf57tSG84+lIN/XcmYcNO6
fajJCElWeD/5WHHldXnTITonLjSnPhlVtY2oG0593gj0b40BIle2hDT0znUJRLvmphXkHtcuU3TA
Gjr4YGvIOQVJ8gykHXl679QJiv7gRDysuOMQ0JR8Q7GLIHoes8bW76LSXtuo4w+W0Tb7YDkhbF0N
m4nu/oCiU6EI1cZzG071JqkaeTMnLuhObuHiXpjntElQnpJR/4FIKOMaqURWw4vz+bmR2vVzN+AN
swktaz7Retb7JO7Kjwnl+8LMydGMJJh7PdCIBgd/tDEJ9AgG4eT1N2ng7HrfXcgBaX4ccfx/MdIc
4sNCPRF+BlGnadqd4bNsVswxzBVKv35vIl5bu5Ba12z+SOeICNiHCB2OqGNfKxU5W6sTC4/LxMGd
EKijRgj9EjYmgsGwbKePVMRbquuGSjA2i41OzXSLqNV7CAmXuGXnbwjnwbNkZcSWf4BdYO9zlRHe
ZAGmukDK47XqDQIhKrtP0Iq3HrNhxIiueR7GNBNbUgsaEFufyVFyjkOB1w++x052wEl5iF7Z/Amh
TcALYP9Wm9AYcCaIVAgUX0Z2yOREGWxMTewdSAIYHw2Q8YBjjwwTJLECB5eqOzeJQrPnNeUNOFy8
ie1ufKy8gOGBBzVRAizt5rmbt71aCHGJH+88KzM/4EwdsMTtvHSMU+wuhR8baY5ECMlCdA3H9BZ7
i/YJs+v+Km+CGw+3hTWHV/g+7y3zoxxbD2Ce3qU7pTWMmKfWq3oTDMOT3cmoxWz1B3YtuUMZ1tcj
ZF5gUfyxSfu+CzuJ7qsaSthZRIgEz2GdsamHSTJWmu1bm1AWXUya7b2foKNEJ5456G0jRLcjEmTX
7O3nQOWculafaG8dYEMR7XwAmfyqNoEyd/jbQycyXew5WD0WvDS3pwZVjaLawm2bQsRbXMAgMlWZ
PpkCLr+2mMRBQMrWOa569wok9W/T4d+ORKWAWc4/JMMz5RFvef2DJEjEJmjkUIRD3qwghhJrBp8d
+KiBxlyviypn/onv9EvupPpcd2I614ouLC6n5pyTx/wdBvEXQ1qxdOvfD2NwjOX0cuxFPmILNtAf
u3mDFIO5Z8c/INHmwL8QnjvAhMeW5hxE+MJrw329fYUbbx+rgcqwQHGf7UXDZrpu22qpnqHz/fzC
7L+6MA/Wk7cIEP9MvvDhCDc5iSYHXP+pLZgSlVlP7uWIVQTnmd0W7yuVBc5R4wdJJ2iXbXoaHGuA
8z1ILEgWNrVpavoc51LRCExm95dwebKkKbwutG5iSpfqa+nSITXDvzPwpaCogFzX3yD17l6/tRNx
PkImn5f+rdDVdMYKAD7+kMzT/XICv5CIJq+LuQ1SvA38itr157djmZz++JgcF0gIMxvELgAwbyar
vQqhF3VxcghLyVViF2ZPT7Mz9+1HB9uMeufkRNFsSrjOqbfCe+3vhsiXhfDmChBwYqqBfaXNVbyZ
5o+KNN3Z6qKDOyGFgPW8GEr1mIdYt/gLqIg2Jaz2sR2r6KqrwrnYVl4bEk4Gg4+gB3FLQAL9yD++
LQiCFuKHByL2J50M0uWwVIkTLdpDenmMSCJI2SXdzACswvzdombu85my2mBy8DcMhzfO48T9cT9Q
dS3/0LwxJf7x5Sm0n/bFMHNPdEYTnYhaV9QqdZATpJAr7Rr0X2SKPKR+aBzFQnotHBSHV8hPK+vO
8fSAzYeZdpE64KRGolxNqtDXi3JhLGyO6J/frje+sssFwxTzHTx7HSBE0mR/vGAljDomA8bY28pl
D8QfBc58gIkfO8/EO3ARFyCfGYz3hbUQq6dcsbiJc5/fT9LjnYtsQXfizljOournX3nl+HXCETja
XuAh26p4S8YmAaXpR3jlhzICAVsTdDdE24gEqsOsFy0TPnOAN16ql8kTDcHr5cv+F4n+GyTa9xZ6
3r9nTq3LrGxeXsvvIehvP/MbAs3s5xcTcJn+HGTaBuX9A4HGBwv5OO+aCzsKfyZstX5HoB2B1NFC
z+gRcuuYnvUv5hTgNM5ZCFkw4nKZ95jynyDQl7fqu51o0R0GvoQ8BRmDJf12EZu5qkhVnI2r4Jt2
Fp5VoPuPzW/y2m9i2xR2imL40nZe7F7bMsvHbUQMtusvUz3tVNHJkSEg5k1hWBi6U3ggbzBxxmFI
FLf7Pk26KdynJEXG8TURn0NNlCS/ixMrYmE+C6PEAZEQVNo+7yd1jTGyq6nJ0e0ZuE4Z49oYvKDI
T/C/qDRSe1wi7uqQJMFn5s3YjJde11T6fVLPi4d24OCd9y5QU6/kXRx32/GbgVV+cbNyL85W2Teb
K1+jL6cQQlnzX8LhfyYRttm+WbH//rV5+DL96Lnw20/89tJI+xd8DhixkIGOthz2zncvjfeLx1DG
x1GBl4C8zj9eGt4MWK38L84v6D541f4xtrHcXzjY4AQx7mHFQ9/7Jy8NdKU3tSdDCkaX2EJASgHm
5LN+3PvNDp+yuiwRTNVW8zQYjr9qMzIQJiu7nTkYtsoQGNXlZXr2x+CGwm746A1J/b4qjfeU1e2p
J9R7VQf+fOOUvXHUoe2F+wEX8fu+qI0XWMGkonmlWSNNCn08pVwrau8Jz9D2O8chojLHdioT/nEW
TWDdMi42yw8tfTb6HyOdS3tfpV1V3QRVA4yyZko+T7BX5NDlDp4BaeLQzESmj9YTYLD+QCZAB17h
gx2Kk5KTZ60WW7lu6yvTaXcqc6zq1MFOyQAiihSEdjXRvIF/5sksTn6prUdHRy3607kUJXw9hxSt
PdxQ7R574iYhVKQ69pOHkKAgJKYEJg31Bi1Z+ZIUYfAaeQkoLXMACvZto/DgpRmhDzPf41qWVKRl
ckTuyRS1rhjbzS0Nr1RXIVaWqM463213Azm3w5YkXU36d5kcYEMh0yviDvEFMXCHxJiC7cgs+Rm6
l7Oiz1GHuI3fR1kGGj/1yU1tFeUhscbHpMRKLsE2EKaMjA7p+M32OlJPMalK0VYP8RFVy03pNFcK
YcpTG+XFGg+vezufMAgsBllBr/B+Zd8bEeCMzyAALTimXKeTfSQu8HEaCHHSUiQnmIafo7gkpDZM
+/dz0EOYmI1833NLwcDLpQge92jb8AW0ij3OimfIj49eZn1lPtpdzRB+SNCLbmdV++u8757LvD0R
Jl0c0i6uMACzNxOZkatWY2ZWVaR6NWQ0KZLuVqmVPi7TuE3fGOU2zYcvuOt4N7k3h/ejxDqvNZe8
wh5OR2uHm1T36d4ZHCBIaCJWYnubAZnZOmJ+uHbGQV2HfdbcBB2cDN91zCPGiPGumGaXGLNIrS/x
fvhwDft8cOPPAbP609Rova1q1zhHlXbwIIy+hHZY3rlG997t4uk9rK0MnlMe4yhUxYciXUaNsemt
7HKpCgu333WYtxzZF9SuoUPdRURmEp9nyP3gjV9KFyykU125Cdk7VlAL4mIdTvHnEi8klEsYhFAv
Iucz83ZDM0DEVtEBS8wGUjNzwHnZwMiZ+O4H4RYwUTL8zbPwOM9IGvO2qlduZzy5OjRXdjolJ1W7
cm1UOATbGIt96md/nQisRdL/x965LbeNZFn7idABJM63BEBSJHW2JUs3CNmycAYSp8Th6f8Pnq6Y
squmHD3/7Vx1R1eXQIJA5s691/rWZG2c1NbZDDI69FZVjGcH7xXe0s5rQ5qE2kcDvhJWHONpe9cA
rk3CLlfrwsBg1o6i0MeHhT6y+1hahbzDxVDV7IJddiM94ew3zEkUu7HbBwbOoU+9Uw3BwIE8OWR5
I071mHSYwc2Bq/FgUS7H0/BtLFvsTLFSdyRtGIFSPBaJr0oDdfO8vLeSRTVKXGs5jUNGy2sANQOy
jEdrDrTF0ecAgIFd7DC0DB8GU7MMcG0s9w7xT+nHkvfM9LBStesO2r+cbsiP7196m6dFELKKwIbN
XifMw68OMDBJ6Gs1ccCIyTcrUDMuuXNg0sMqgcYCA1QCeslUQJQl5QINKDMCXIebK8EJKrz1y8w5
48nN5HxT5tobr9SzWDMdf2vRYJ4ZToPWWjc5YN+wK/Fw11r2HvdeF2ZCZk9Vl2NWcaSdXYNcUSgq
x5XAFKMy7rA8fYaBV8BwAtFzkYidToYPttQ11UVBvHuAKq494q1xEZzZWZgUPs6Vyu9yZsEprzG4
QhHFTE72S7no1068AJqPhz5MhmG4KXtyPPk79R5P13LotrcWHqFDL5T+edwy2NHaMsUBp+6ghGYM
nvrjZOip2MUbVIoAFjpaBEHfT+byUo+NfSQO0v/Wif7enS3gVH1hqqPpDUx9N3QV05MImPWVVRoe
7FDDxDVsyOEjbjAd5tqgnZfRTmkeA8uqdUgU2KCz3YIVCuaWwXrgLTcZHLPbVdPV9UJ8AMf5Efdl
Ta967nESKVf8sGMnh9S35p0+CfzeeT7upNEdcMR3rMHDNXYnN1hhTu82WTITH3DFA8k/O2fq7B0k
gAfSjmipeQ0ih400xndDQj7PB21pGZroKg4aY9aJkfOrbwvSrkjf7E7jRjKTfUEL9gfeDL54/wlC
rB+aXrGELZkqIS72K1/z6Rhp8mNu3c+YfZsI0di413vJpJsgP3r/VhMhvUv341jNJ61o3zlqXpdD
PIK3LOEDTHSbiFuqb2Ed6LAM+WFrfQFmvRHb1o3dpm0Ut1bWJCQCsqeJSj8WWNGyowrGPVoVrHet
87puNLh648KlxfAqmqI42zKmM76gXo3NaQEwmKNbLBU2+A0rNxXFx+iU/n6W62si+avFugHo0C3F
13FDR4HGCks/s8mvm5w8AK/d3cWFiIMUhfnNZHmKzV3AitSTF/BtH9Jvv1tDVu5Js553araeqw7C
f1X02HI9/tTaWQhMYOx9dEwWATblqKZZRKEcANRDX5Lf+6KRV7q3ofaKgdsAgW+sYj1kMW1YtTP1
7NFpCqzBfMwyZK4qoZ+bzx7rupOVX8WG96s20B+BDM4+V+4SgGGr95iIqoswxBSR42oFyly+9mm8
7BQaoN3k8xkmRjKR7rfeU6+L9a4weySm9YoxFWnkiGxzKiQfX6F1e+G1L4brzWH6qXVt/l1TXx67
Mb5ykMAESOGT+xHK9509xPmLmzuPtuNMnAiTGwv33hEnf2IGc5rLyO5jbnSapdZnH3UZATJ0dJfB
i6w1dkTQ9iSi70bFIHXdMI4Zs0UDdIB4J0yhtsOF33knpNHcKmMdjvo6u0d3tr3XiTS1lxF8ZE5o
9e2qm1oeKZWqYy4HE3egozCo5nPNyioHBb4OZTIjKnz0ts0ToVcPTD7tB7rAvR6wamqUGEKKwLb6
8qPvyObZXtSE3xTj2DYQ6JyDlIbNK0M8anPsen8ldBfRVYgU9FGSMhi4g37Bt5B/6aGffCUB8lRO
NNqRJKbkCybmO55k+7GGHvMN4ins4JXmCVEz2ThfSZqdMIkL8jbD2V7mb3oJiFT+QJJucNKYxfMa
uUl5YDh0B775HDfu4GKBFM18NLQ153F2lPseJy4wBNG7+CTt7NmWnXVtjJkdwuwtIxtzBhM8uZZh
17pktw5m89CZVkdELrfiBqULo1I9bnCaDnJk4NF5Q4WfpgfuumFeGXPm+9gF/2q4jMkkn+swdI52
yO08rg6tW2bPrGbFM1vc+KUkYeiRI26MUNLNrnR7ouKNW+fU1opBVab1oNEXZyqfEpHly1kBx9r5
K4pVHwFKs0v1qYjIkvBPYoPgptVsQL+yaon5MtGjVYeYO6zz8Kx76/iOvVmRGtn454aIolviwrrP
jWmTieD2TT6EJgbWorLpt1NdrU8+MU5NzvGhn2DnssIGnJNGSHC+NOnmlnJRUZbzPpwxa1VV5G1o
4Sn2VudLghZiDRUeJ6qf0fJ5ETvoaHSB6QxaheXcOFiwX5Q7MThjWPdYrrDmQjjO2nVZz9kLKsl6
z5SKLNtqncsrIMT437088XYWuidv12+EZT2e43vO+/Vxrlheu8p/nCpq45657td6YzVrqZvvnWFN
zt0PmvMPsPNQqeqTkYLOBXkhDtNGgCamod0v1ZCGaOHIJNTWst/ZnbT308aQxtffdaG9xhUWXQK9
VW6Ml6peR/QkeX0EE5LcCWAUy4Pn5l1zCxxttkM/mfXWKQJsQYiq3iuZbqICBjZCyP6dcjPzxoQu
dztZj4zonAJNxLg0ntv1x9xPKx8d1qKAp82WFjh9bkSwvesuNPuUdZR4KdD7vWMeh9Sxn1HGVGO4
khvqHruCd/ErTKM41LU8Ti6ZUqDPeIS7PBJeAvZPjLhqC0bQrD7Iay9q0ORx7H3jYW4ZoFdGqx0I
XUxDNSzaqZ06edXxTIbjYGYXSZ5AEIvR/ai6xvqm14iFd13WDflhruSnvvDj7MUwrDGo0EUxZXWI
Su/X1Q4dHFjfUSIkR2esKMGNIdWCNuvcpzWf9ChzWJ0jHyXZvhf9+qZTWJ8naD27kvNx40r90PBn
TyuawHspM/klna3qYZoM+7TKbApEZcnQTg084kZamXg08PWhhac6aIv+QNj6BgDMmxvLaqsQTaH1
uaeKjIZ59tEtG3mUsNdRnINYnkU3RGPpXmmyVmHDwf1hSDJ/3xW6eLOt2TqigpAojlmZkHp7zEOa
9JAlpgq7ZoMyZJXDz9un09fSh04OBvnWnFP/Xa9hvvJJoBHoIpBCLMeWQTel1JhcCKLycOLjU494
btq99Gc7apeC8w0Ppc7wMiOektT6yC/ZxuNZK157avrdJqQ4allsgmdlJ6knp8ZmSPBqgMhvwYRg
mvsmtoDW+q52O5jr8iCn9DjORXk900EPSAUyOypwrYxKkhm/S+lY13GcZSy0bcLMQ+PdBfI3jzIP
CClB6N2hYuuKQbHpTMt9Ouj+DWDAIspr5qUFPb+IOScLZt80p0w37jyvUru+x9UBKwDQs1vnYKBx
WlDYtd5NgfmIZjcjYKOMcWiUvvkCGd3dmdPGsKmytMI40b+A6y4YLXkHC/6SjnBLveu4BY5epq9X
C7pY7t8IBF6BJ9rNiD0Bvpt0H4ikCokRfgMEl0a4ihC51PMXNHrnNAG1tbbvGGy+9LnanrdRbyJM
N4BnZtOMSHwUuxKo0ynPevsNIweRtIlOYq+5GGgDarzR0QZLGInTai9QlWuelt5FxV64KAqt7FIm
SXFH/0HXw9EiACBSUlc3/UC9jeRNhO3W/pm9Xl75bVtGK0SIY5J7+vep5oiWD7k6VtYwhpPWCii9
Lh0B2X0b0nk4uVWW7zBNoRNpxjBNFwl9xQHIILTiJNxK3a+I1REctV85r1GKLXVGfu+aV1f1KBVd
TNUvzyCve4SW07XJ0OOJUupTprVt4KKoOacOOJZ2Xikcm/QqntaW4d6odWGtxlffaK8nYzF3DNKf
yDYtglxZCOodlHQAm7zndAZ7gBgIpI3uqQCkt/1pbQpQM2shzvWSXjKtfhmk2x+XPn3EyvNBZAj1
30J1VCeyfkwb8WKm+PFMVVvvPUP9UE86M5Ra9TQzK/uQstLWfVJ7DjR0uOQBLLWRZrFTPXjLoCPv
S3KQTtKLX5U+Fky9lcIJRbz6A+qitQGlHMe0nYZp2tu9tWQU/5XBGWcGdTya/kPNgjUgM7Abh68X
u+MObcug8SZUkaMX3UnUlJIrsTMcdeKQn0q61xgj5K1yLApro0DQit8mM3ZohkqkJF5p9NGop/IG
vbl3xX/hHxW19yES8YBpiMUDTcvJx+5yWmw2V8OcvsUFMsBDoRXM2JyRiASX8Y1dzqc1I0NL042n
ji0pKA3CB0ax9QJlnQSLP7po6pyNBoS2K87geAubSjjpBUuCM3dqOubNeMQn8Zp462nmgQ+YdupX
RaJdx2TAkf4JRQKU90kahG4wzXUjt3DKk7Rp/8FX7oOaUh9e9UzeqdVeukTdo4B+16uMJz5e7Mif
6/vWgplMY8a9IhlaoEAe0gNnFxqIa6XdTsJ6zpAwnQfisnBeOVmQlGZ9SMmFRwdSGTAIOJx19tiD
HEx0OhdDw+wOsQlBzvejptOGi4FOp83yWiQGnbNhMfduAVcjH8yvsa2Mx8nDCOPMUO0Doiem73bv
qkfWPiyPjt0FCAnHU9fSjNKNPMD9gfS38zT6LFkmok4n5Np36mtrKPsgXk1rDEWG3ThyE6Nyd7lO
tGjL/mjA7EDbtMi33miaFxt7QBUW2rp+K2DYz4GxFNpb41TdrauX2jFnw+vITXBnhCZ5d3ELjkiu
D4IkBPp26kAmRWa1LF+ps3i1Elm9Zbnh3TaTGV/jYhq/aZnzkXTGgvgv1fpTSxv6fp0t7FnYpOtA
Zvr02Zvt8U6I1FpvutlrEOW7VXOgC1ohTBlMuSH6nT2YWiRBTpHNoRRZ3QUZyd0EGmATsxj63BhZ
Z6vAZjM4ZrH6tCT2ZyoE+7GNk2YPmmU48h4skdP1Bocr72nyoLLKtBaPCQraAGntLcLk+K2aNw95
FXsBIg2RheWGHDlPgqLmUta0VlsMomdqiGHeJ8hrAoC5zojkkPVn5ww4GA9JPM1bk6hEAUUvbMvM
BMtSc7ihvJsaia7IabqnTlrtGcGWh/qcJCUdYBc9vgX5c7CwLoCsm33zZsps/ZPiDzih147r81gg
euM1jmka0aBGJIk98doc5XhxeXoQmcoJkHtbZ+DUpURRS4NnN4BNomJaMFsaYsC/1uGaCCpWmReU
Oe4r4BlG98WYD0fpIXJutbmlaPUseEWJViqouub8iHp7oPmkYypFKg+SSQrNfyohEL7bKekKOGbj
ZIZtsywPS6HmAmFQlUUr0jnUs/0WrSfYoilBKxkCIPyYKK8jRgT3i0ZZv/YOZsjCGUJbjtMBKWp7
PydKPOc5FXhoWyzYa2cbd327qa/KVnkPvd2xn7KWNXclkSbPmpWNJzNt6ctsto/rbtGGZxB4+g2u
suUAVZhwslH15n1P0uqDr8UcXzoj9s8ElgpyzrLihJdDPZIiRzMUBg1vaVOzrO4q2wPV7vU4vnC7
5byUBKct4TjRFdyZnZ/kN3T4IaJBuzLLMxiDxd4PzmTzS1d5FA9dkuNL6O/WpLfINlykiDYa3yd9
dZNTbrFU1iXus1JWxkts9BRqq4P4l05Hd5P6PpjFJM/a59GxyWzT2HWTxmIz45EKOexkkZ70+UFq
QJlw1FbnLp4hHU/6EMneKS7SqKE+FQxhL83aTJ+HHNkvqyw6iFSDgu3AzWY5GbR7WbTyBqW0d6wI
HIp6tcoDjk4rMGXBU6J103DtlZX5he4tctRmkp906rtL17TTfhyo/mlnunRpNKTlaa4Cz0+QEzLL
CBLZV9fj4H/TlIEOjuTDo5PaBJQuq3HtK14NMxdplLXmFRpk745oJch5i61ODi7miRi7MrQGTh0j
FWNAv7k79SjRruFdFhf0GF9rbzYiFS8EPHjLW7JUaSAsVMuxl9NWNOKKXlm3PBGuE8OdMNIImDeM
Bh70Q6pkjyZsEVdYDujZNEW9iJ1PFHRqzkbokL1GblpDLauv3UtWWkvAUQFjYzc78MWMfrzz3IY+
sIGTIiTVVJUPs51m4ZKy2eR20RALvariorltONmMb+ixGlQaTbo3ChKDfVB9drHyv+vxfW/Oy+2E
MmknVPEEKPuLmbBY21odZZa5hnRK3vwaDZOfMPCYpjSB1VfqIZC3Zi+MwjpOFrykJAdaiZizgV0S
+CMBREAxbgkzMXdl3j4jNM7vnITJtSaOFFbDQa2WetVmxiCCjAMQKvgKVirkTd5/kIqNevbGtwpm
9/00tve4pMplpzceW7uxHQTTUruFObIE8eakbWtdXCylvVuaO15vbupdx/q/yxiD0ejxrS/DZI+7
pJovSsr5qivb5/8Te/zgY/9G7CHg0KCc+5/H1tdvff/2LR3778PQ/1ny8e9/89/ja8f/FxBefIh/
KDT+e3ztbpNtHLo2Qw7HIjEAOcgftBzxL6QYJkkCrq1b/zXZ/gNvbfxLbBIS6Bwm6BEEIf/J+PpX
zyGzI1f3AV0ZDMTRj/yiUvRNkBYs75JzVvmRNvjZNWB9u8xD1P+nu/M3gsi/uxLaTIsGDDN71C8/
T8nhDdfWOhtcSbAQVbp8lTUIhSlOx99I+v7uSlzDN3WLmTwu5J+vlAwaUl9ZyOOAtzmIR/22h2WG
lP936dZ/c6ENXGLpNpejr/SLck+5peETECk54BQfRVl84Oz4yPnP//jOcRmKSXSgtFF//Y2QK699
asPqijWsIr6HzbyHAcTwOPtf3DqeVZQ/LvQQwGTonf5sQU3oEpPTzTdScdVdZg5VwGGFd+kQz/3z
l9r+0p+0RjzTBto+Ih34nXDeer/cO1dVnoZcWR7TiQhyZ6TiSeaNGfj0Qwn7zxfb1Hd/uZgJ6wxl
0wZG+eVraQbbjms08ui3BIi7PbSz3GsxAGnZm+7hR8uszmSugnTony/8d0+IA+AGVy/iQNC3P99P
6tsRV2ENRq7NmscR48vOJnoQQ9xviVTbDfvLd8TYzKpAf563+udLrWM+Lpym5FEbEQJWowR5IZCV
/y++0J+uwpL15wfEA1yvCMTlKvSwzqKbn1RF5sIP1dX/35V+uXUTxlHyuLhSWo6Qtuf8bUVRjDby
d6+Xsd2Zn+6cD6pMUH/onAV93N4/f6cE+0puaX1xHFCd7OwN4zvMeUJlaH1pM1c7aqYEnp6nYm93
uJGSbvhNuDJZAr9+Bo+OOiR8xHe+hWzplye0oTvuVY2sjlKJBhuS0pgSyGG+W61qifxYb0LD74x9
C/7sqIPKC/PS9CMYB/UJu5tD06rBBefNCUyUpp6+uWlWBT/Mp76LxmN0i4+F4+pVshrqmqZMvOsk
B4ad8JuWbhv/lyWNq0gvmKsTWmLT/sOShk1IPBeuIIUzzumyVGoJJwKYj7GLIK9Zav8A5JmJsTs7
JMUuI/G9RT17oWqxPw7Ddjwp6IsMzEMfBy23Trq/Tt84VPoHmOp8dsfgKrnVnCeP2NggdTk+RYtV
6l/zgj5y1vN5NOFbb1XMly7UIPcN8VUYwlfCmoi8BO1gxjHanLEEd9qag38gvE3uW0YJtDZAhpEQ
qoFz4dutFWtnlbsDg6uajobL+pYmGcYAh12odmeD9FGsNQEjOfNE/jumyW5tzoaOXsSr8HZ6fqUF
bqmL5yRV9nlOjJzeSlM+EcuNTrrHug0VRTzHfPfNR2zgl6+sceUzga1k7Cj9ITDNheVmdix8AZrV
lU+Ys+yzp/XVPVaB4TXm1pzTvJW3zph/6Lj5gjF3xDOpgx9zP8WPg7M2GHq2Tw/c/byQKAnBtYS7
wvLCufmOM/X8kM84adlUBlglVXaAnGMiB3YIcaYTWp/oanukNaIjvklM6d+SdVl/OJpv3BhNzk0c
S9K7Bcchwi63N6/sExKadXLyyOwiAzLjJsQQzpnpMWokrTj5xGier5S4WfHqrxs5gAjBEHQP7axy
UM0aNGvnlIesFrpkRKekHzpprL6ksURZLgyF4LluNjerQ0P9ooGhffa02v4010X1gZmiOfEdFzJO
WLxR96GHyw3/qeHl/oQ2iucHHy99mg5mMyicNCWde5zBunezNJFqAMiC+z3TpJyFhMGPB0MLAJpg
ygBcFCJuWTV01+yy6+J7B5onaEvscpLp01BrkEFIMsvfIIlpwKN5jxy3AZiSoY85/IDWT52vvqzd
Whw4gQ8lp8xOZPucBuMarTmWql1HRA1pc+R0fmXo1r8LrNdXhA8yKisnu/+smEG+JLlln90FMHKF
B9lGMqaZJ0ffTsvWRoUmrMM60TEoXlu4CKc5Tuqom0mVx0v2wTTTv8SGY574IAah8BzZtKXHv55W
TnqDEGWOxqT0DyjgsFOa7L6jyc+b4pFmzOLHj0z2xiJM5Zx+ryUx82isNldw6qwXTPNfZL+oAwan
zWaDQoWmtlefOMqjrt+yeLRBD3qDoW2XfB/Gzg3THtVWK45Do75in8tOVe2IaIyRn7Ebu/fpyEtp
1Hws3SjVNcAff+NwyT1JRJitpVs8e4Zcz7o/76uVYO5kneUQVMzDORBmm4FzKHmoWRUxFzHDDGts
Y7cmde2+1XjrC+BFKNPAZeFeXKK1Y3WrpkEdjG3rRwHghaLK37ALe7felIOynnvv3lQbICOZcD1b
sXmaR54oTIvx68aVQDmxNKEi1I5x/8prBHnMvx3qcfrWax1otaRnzUmtwrs3HGZJls6EgnTxsOtY
P/CfufdrNjPn77oFIdoW6G4jIbiPm6K7GNPISvaj2Bv9DvSuzhQQihiLmBib0Jm4dNeAq8h6bwiE
YUzfUru+kjVZq4nPcF9ZQIi6rLw15dDs08n0+BEqeUvfh9K+wexfGozvw6kFuLurDFjl8IF2QCGA
ZTujEf1Ydac0exkKz/iuT6xWantGbMxfN1CTspvcxmMH0R++/EQxs9O0wb4hGHJPawZ7edOhKzA3
58jQzIFaneYzPlcfDhHk+Fl3u4ANdwpGfuF8V+qY0RN2g08Ks3gAH6s+xetY3fcja49GOkg4+bz0
BWK0UPnNuDdzu6Vxp7IbJAz6V98YBwbpNiVxM956RV8eaYWpA7gB/4BkU7smdvvWzEz1Rcvz/naZ
0+E6ztfnTDenZ/Q/SEQJoCB5yrCPq5+tUZ221a3UOsJ6ixe37SoMgOkHvM8EnUr2mff5qVPEWQqP
CRrayRZlnSlvQUSLkm0RcrVjfdXsZtwJl03vBwxAy9Lyqa1ZebuaFUevPOMTAzTZBCs/KXz4bZF1
rF7uV36DPce/CYb77Abs26hioJqMR8JRrO5Qp/5OGKmcdkPv5whHiWkHrMA5s+URyf0qMBIdHsjU
6j45vi5aSTz7INBViweylEwxaX629CLteCLyUlbic1+J6jS1ZnVCZEGKROON7ckse2BrRrUI+Fbt
3LjOeZl+sI3gsXesfxXewIcWeiMBjUVO5qSVwc4/4VozSY4QVay8k6VG5HuxMyKOoynid6OzQ5bk
YkLOgbOSlVJ9lzbdOiNL3KsZ56uxSa26nurG1qO2n1nXF89FMBwMZAXd1Y6LRitHuECarJfk0SDT
zsLBPTL2Ze3pXz0sp7gA5vIREiIZBxJMOxXCElsQTNxFneoSnRKTkK+WNx5lniOTXpB6WraW7gUc
lJCFQ93bdq5dG4An8pBu+sxeLZYD76kA9JcTkTyW3nAU7ThEcxu/FaldRAzfi0jQzwkbtzW+VIOY
b0b2aDSyCcSo2hKjhq/WXG94XZNvSeka464wem1Xuoyrge5oV9ls697eTUAc7iyH5RtZx0jWpAvn
fLJgwoQk8nRHrKvgdDyae4d/rrzNvxSjW0G8WU4Q3Ou0Ln4pRuVm9PKssTimVWWd6PZWH43Zcgen
gT5mtUtQc4NDKLltKWrWG+VQWRgA+G9pkgqCLCrGAE198gQBJYvgqAMriGFviYbwbIkMs1bHOKRw
iH8Z1MbHGZgeHpOYd9CcOSlFFgCBR4Ch1pvpWJjbULSrAzFu7v0SGyy38TKXT6S3568/1kB81GCQ
JgaP6W+6Fn9x5+EP0GnF6GAGMOcZ1i8HHhQOiTX2enlsKSbQWEzqekhGWpleR800UGbfEGaaMnZe
qbEKv4O20gn4ZmaVgHnwf3du3hievxxWdLwGJnlJW+Tjr3FJbgK1BWdDeSTA6mmEbNcV7C+Tm73V
5fgQ0wfe//PTsP3Yv1wQW4PgSgZnE2a5P5+OekvZVTLJ8qhaCtI6Rvxt1JQmdZ02Z81Cl/fP1zP+
7unT3Q1yS7yl+V+U0z9RTOstjsCCd8Li2k5gOFB4hhkBwjLMebCgJPoRAgxqY9ub7n5swVOzwttI
sRnvGSdrQVzALmnWVh1mYmB/80T85ZzNvOdHvNZmyuK+/HI/BrRbjgR1c/Q5bx9sopzOEvnyb97B
v3QsuAqNCuGYMJJxNv/yChJPDca0bgh2AZMMYZBVoyY7ImgF2n4myo25I9c2u0kxcXz55x9A/PU8
TH2wQXnxm0G5/vUsutD8Vh06vqPVTxCuoQP4Fy2O/ddqpC7FX2ATUKBBWaqt5anwFyILpL2pMMn9
CAYQqNm22BGg2Zajh14H58keiVeHghCEMLTC/r2NjXi4IvyaU+OPT/9/5sTf9KtxD28W9P+5X331
/pb+ZE3897/x7z61YWAztPCr41/FledsC90f0baGS8vZpEMsePI3cPsfXWo8iyyMOibhH/GMW+fk
v7vUPL6+sz1I9FRc/T9i40HT/nkVosOqA0Ggg7ZZpaHx/dLdKoy4HW03dm7s1NKukrie23PtLguU
GM9YbAqCGd20yWFI953ycc2k7X81hPs9BXPwyGzQtAOjMT85jjHT0NCys2266BdLCNTxTtYOsFqg
bj76QlRUw4NWiqSlNzBN7We9bmOcJSorzepc+HgYFTTJ/IbMEZ+lty29fcYg9qqKF5OWC0SnajEY
5laEcxuGZ+9TErpFBMrinqyTgUgQfYovpSnlpR/FcFgc1Z5AKUzvwKlfLdAK7xZl/EtJSwerSyZf
u6rQAwuJL5kY/RtoXE6ds5cuVN+iS8/rks5HXTYWtYun3dSE5M6h66LlxjjXxQFNnEQxb5WUcgol
TMnIF31Dfsu+JZ4VdmJrRCdgZDOD/CzVAVrVzcMwtnWoBv25tDP/82wzT5trWB1S+M8z8uxI6Uyp
TFXdW7nGSXzsxE1XVd0VL33MqRp3J7YjwpecNLv2tfLNH1pmVRJYqS2d4txWhX8gs0Z97XFxY3oj
Bq6ojfI7mUnddlwmHc/YSlqv75qjL7LvqCy7yAd698Um0JXDTka/rpUeUuOq9F6FGIvIdlEJIIN4
rrLqudW4dN1KrODppF7iQYNpSqMA0VvmBrZ0ccygo8AmXWJBMnZm5lePLgM2Zxcj3bnansjPreqd
vWfEHDHxMxVHfAwtmDnIcXx6BdZXU8o86Mp0llAiFud4XxjJg1UYxd2y9OttPKV6kK7IZ1JIfD1m
i9nmKmYTbV3jg5VDM9lVmpk9Tk5fXuxKLhcSy8xruudIXdN4ukOY0O1rRHbfBs/imAf+CU9DgU/B
J/qNAeBkGYfKzadLt8bZcbbr/jKg20Xo5kzJeyrYFUsp7WMKrIE4pVG6Z0P6KBWywdVvphrerNNh
ndl19GbqoEWUvku8fnxijDpufNVF7AuzaBdQwuBQBN2vvUqFjd60QtbcVMI/E/0E3nmQFsJDDJHd
3p/mS9byodzWkQS0L/3npMNUuFMUah/NuDaR5wGZp1/kXDpbe3dWG99Umm71OAhnVAEwp3CXcUw3
pSn3bk6wWKYWjBOde5Zxnd0BME73JeiSr7QSy73IDOdb0cbrCQ6mSgNHpZC4Oo0mijFMX/zGMu+0
InZDxmsxw3Z6iUicpuXcTJpFKo4XNyeULZMMq1hLo2XEN4B3DRtI65MX75DgNsymuOqBrT2Q02Yf
INiPT3ZqN/dZVkMHyuOCiB14JGdNmsvOJt+SKh2nC7g7C2mBKP2eFGWQ5SRJLkj2FQrbIV4i7DPr
ZzW3+CymlkqGQ0CIupifBPfkderV3Z3jQF0GUfYpKzTnAQDMsavN9XYadawIs3uCxZJNaCzFfJXF
1XT0Jqe5w/GhRcZk9IhqpLc8cjyW11WvxCchWgpo3cAA5hSE2U3ddOUtWRpfUU+7j3PeigBeUmDi
HriuXC3S62a6T6y2uyw5glEWT/2mR8gNtb1OA3JUCZvWWz9MzAmrS2u8G5PtEDbX1lc098RV1XP2
y8gygCknBT6AODl0IgZvlEkIMXKJd4swh8fVT5fvjAhlsGruApK5su7dpcX0h+SAIDdTpIGR2cXB
HWcA0jELOQaP4Zyl4/y5LnVrj7smCRxPOdc6giQ4zSxEfkKqW4x//cVs9PS4yKlEUVj6UWchiCaL
zXZe2ATXI/HCGkRoGHDzlMJtdKzxIyeUi1zBrHnoW8ega1SRCd7qb8laJRFS3zIUjeKMouj/AEVu
0xexJsOlq8oHlLIjLlqsLWbXybMok+FurTcRyuytd7qR+beov2kOcgpaIwtV1IEpXMZZmUZ6X3gq
HN3U+p4stYomd8ajl6qgYM3EBVRMZKA7tnZJNaulj29Pz3L2s8CiY/bgIKIKsTs4L6OX8m6YDmIw
G4aRQZbmNZmNWKLKhEOlnVmvRalQdLttdmPEdY1+r/l/7J1Zc93GlqX/Skc/NxyJGajoqog688RD
Hs7UC4IircQMJGbg1/cHSq4rsV12336+ccPXtizqDAAyd+691rf0V3INrdXQTA9By5JuEJC6szun
zBZCC2zcOjpiMjF5+8xPbyeh76kexAL1ju6sEzFygXPD9rGcdpcedMWTNtjZMm4zUp+cnCZ1Wo/5
QlOyfxTSgQFuIkSUoG89VtDA37FugnzEYVKTWHU7Te0Nveq5qhTpseULW9rce/fxSOOCk+OCR4Lo
RaLkT84kwz3w+9tkpBcy9EBjF6Y5925y6QFbc1rwXU26rs02WwovOMVJmWwLp26JOoyBrk8CSQh9
+z0PFEavjHOpJKdpYQzpLOcNspOERMtWFPSviFPKrdYJ5zh1tfsGVyv9WtH9O9s1cDMzszHxgjQY
rfqMhl6d+t5092TWTVuvdduZutbRfAnbg+1kr/EUN/sQUfNGJVGx7dox2bVT6jog1mV9gNXYrq1I
Wre1zIubCc4hY4nOBnIXX3RZGi9an/cQqeHaLkw96J4IltV26dTZ5AJE8cGI7E1hkjMnDHGdONbj
gHQJlXGWrqPcBB4ru/QeCk25bfGFXpdeA9iwLs2NUMHvXiJZAmUYbr3aR2YYzn02GEGn0LL6Y2kn
8hk+0KxU46SM30atwF1M32yV3pM+D6A4id27JOAtNDrtGd7fuHBi86pjVV2Xof4lqMnMgJwVXsM3
O5EMMl6hX4JXrFsPqUryg4pNa21pVbeNqtDf0EENvlTtOGytIaq+DFru0AAFw4mKqNu7PcEW+I++
IGMGpSsyfQNsAgi6zNbkZLxqrT2uqtHEK4i46eD748JNZHocmqNbOBZc0SLrzjg7Jb1xQbyocNOH
mOizO4qq5Jgrj63e1gN3EfWJF1/PkNWt78ryDPp9kzlmufUGUV0xRkQdO9jaFqBOtsGjKU9unLPs
GHFL0yOObFb82LlRNgoeAh5JvYccswJEby97q/9S66y1hVvZyMh6fbouezz8iQ3SjnFKvuEYPLy2
XuDNgBxEWgGeExtys0SB6IzKIjJnGt5y2jNfwOIsGcDVr5n0gxVv5BsIObWJs9wvlmOuVfuxFt4y
ixNtJ6eKEFVXJUgndCvJr6AOIkjkaL7uu0wRx2DJd0R5xsrKp54tzeHEZ/sC9GkSX1P3AgkSjEAM
B0JiULKD9oGOoyORSzbhchVy/t8RNyu+ea5nL5ox7RZtw7wIeIdcg+QEwDq2sKPT5GIzbaSJhKT4
GAQ0uFVuxHvBpf5SgEndEbkQrF1U7/VCIsU4VDXwL4lgdqX6FD21wgX9rEIB/VAHiLeIJnGhy4jU
rEcpetb7Rn8bSje9horAgtAZpCLhitwEOZpu/Q7PUxsHoIEZTb5FMPcwbWd56mf37oDD0DoEthcl
x4bE3eIe/iPfWtG8D5qGiTWnUgbn7+gTaRIQGjpMHLG9sv2IaNKRmJQVMXjxnL4wDr+XThm+9wDC
F9QI9jM/U3zRsE9vRqMr98EYDNVCx4IFl9mL6Mt56kqV/G4cQ8WLyZNnJtAbeUXtKvF9RcAE+YiR
a5d4uMshf68CoV8V0eDtHUOfeII5zJ3d1rmfQoaVqrKddzxgjIYndyqPge33a5tO7W2V0cKLnaw6
aFmZXUSPhJMkmRHtIryDnZWS2cFqwJBFFWSPWJQwRl/TJ5QRmS9Vaq1J6jSOIq+tQyXQ3KHJBcuS
hohSHdJ3UIzzeshii4ch6qynWk+Qn9MzRHtd6xrwCZEmS8E3B7rYs5dR2owvRMddY6XgaxUMfu+G
3perjpZIsGzaSVwBhsaO2tT1CjHpgGLG9px2EciSGQ+7MIixQUF6rWebQE1z8jBkcXwvMde8NJSe
nJnq7kxylLzL7KneePOXjUMn3mokZzJmNbLwTI8YvDoe7m7ttMjqEbKquyDIRLPCiBJvW6ymiCGr
2TbiMxNSunqswkp/1ktPPeeFfAwyV5wso8QmP+VC24F4KlvcPAKhfyeOrp+Vd+Tp1PkqCMrcvQKH
Y10YTry6+HTQX0+40hbERkxLrxds+xHdyp4vJHCuk3RMn2L01A9e3AewN3wdzwCo9y1HoeYhqVpi
mjUdwrNhyWOdyRLbjsw3cRXzEA5Vjv3LaexxwdGDWkdFylgFYJq/TlR9VPwaKUhVMYw3yvUSUk79
NLqtJEEigiEDeTyAPNc1Ldu14U4+KRNWtA+nKT7ZIbiMDMHMOQWPuEA4wM0ktK+pV0wP0CUDvN46
STkLIJrFWtjJ+JSwVCALRYu7nGJ3IpGkmFZpW4JynEWi+VwnmUyW0UZaCLSVkAeA4NDgqXyXUeQX
u5zYk2XMsazg/DkXsrpdnWyT4jrKhT2vYBIsuCL8kNsuztRz0eAhvNaTuDZxTjkcxpTOLrDoijoE
JR06NQI523Kmd23MRX+j+1qMFJdo1wif5/jUgEQe7idmY+yvzMbo3d20ojZdJp8tJDEE/WY19Ee+
ksrzNjgUQ2dp4ipgpv+/MotIUqvRhvMkh22A3vUetvjw+FP75+Z7C/d/4GC5KaK8qf/9f+qfeozk
x9mEL3o0+miu6PZnVVSpBpjwpt6fpVbbK/jRCHyNjiuS7TXPWwXyi5GZ2y42DmZibxAqbHDh4WAL
rsp2WqPxXfNRt/4Ukzb+d1S8T03g7+8N9ptuOTj1/c/SukzvkL4GRn9Ggn92S2rFYBd157/+Bv7s
RXTLskBnWOgpP38BNiAqDr1df44MsZj/crR0k7vF9w76v1qSf9eSBPr10wX5v4I7/rOKpuLXxA6k
h/zIHy3JmYmGuNK05nnHLJD9qSVp/eZxb9AXpAXkM5/4r6ak6dKU5Kc80s8//gt/4I+mpKkT88Fa
wR/n6Taxff+Mchat4qeepM+jYxJb6XGb8vY+Z7dmZGCBqXf6kx7R91FEK/dNRnMGjU0hjjgYPYPj
jnKbqd2CaEoz8dSg3tPXCTDS+h5fa8M4lnEW0/qUgVjZx0u3o13l3UUOVhna/aRLRnq7LHsc4BvL
7Bmi5aSk7WKt7zVO3LZhZN2+alPO80T0NW3elFd5OpLIjj2YICXfK3PywOPhUGhZJ/YIg8ar0QqC
+9hU5QFj3zN6t27b08mSSzH4K9+Oy1OcEfdDykKrYxZPjHsUPyCxOV4zkPFRXkjGX+DPe1OhK0mr
iXXVSZEcTUkHNb408LizJnVXkZjTZI2woVSu4Jkg0odWnW7ZMtMtWYkpkhO/iPZOJpV7ht/NqLce
STZQmgaP2SnHBq99ggpHI6wCN7yV7Mqg6jfxVLmYBrScPzi3YrxXWRcAIbIDPIf9qN/2Tph326LB
BI9GqsP7UY7GsKzlOME+YRiOhKB7bipGGMHEYHtZSUX5PRQesoygsvmgViBa4zlA53/qbRQtteFU
a0tP2O1lqXRKk4rEgQLEsGu5/RqpN1VUlGD4d4LaffRnTiOAHL8GuGOpZhPWlSBwg1udJjPUnwtG
8rXRaHm2RcESAGq3B7LnsYEuojpG7mGjt2PQiNWwWAlmL4vS6bIdIg78Y7JrvY3R9z00O+gqmTQ6
SZ1IONuiknT6ljq0im9uEInXydblhvMCqHJOXxVdHGt8zYD7GRu/yuxtSw7wnZ7TSMY7lD4XCKJo
f3bwQaClN7u0C6VYGZV7nWUjURA43WYklwtpOEypKYQ+6B3QpBS3PeyOdehW/vVgK4LEggrlmrIk
3Q/MNAtoSskds2LikuywTd9FrBV7yl9j32QuwEoa/F94GqoO7pPufw2yDpvSWDddwvFbGfegWtt9
X2Xuxkg7tmo/D+o7z+reRG9rq27EakJzDEMST0C0x1puAjiSQ+cvJSzcEymmSDFC23vxUKhv2WMd
ZDc1jMCV3RlyURs0YVd1oO5tK63OyhPT17TJglWr5PgI1CfbBVPAI6hpAr4NQAHaXaWGnqQY8rOy
wSzTE4oRJBkdZahN62alE5vz4KC1WPSan+9zXEhPjWIzXyB9SW8TCwBHPSXlFhTbtik87kM3sDhX
Wokgc1C1y5F+o78pUA70rCzMzY5l6UERspvyGvK9v0Hqkv6e68m4V35dwCBRc3E7+os8aN4g/Fsr
c+z7JWcUQKqp73P8Ml7xdj9huLVpfkp/WPmd4VbJSpk217FflCosW+emr2nQ8bKJjT67+j5H/deu
+De7ooEkldnafz+ou65+J5jhF0fJ9x/5Y1vUnd+gpOCRh2pocqdS1/0xqTOs32zH9DwIZz5FjcOW
9ceszvnNcJjfITAWc7ln/GNbBDDKrBnIr8lSgkz9n6OImsYnxcBsnEE5Yhv2PPyjMv88q6vbKUHC
Ft3EiQ+pnEaP4ABWycS59oPSsi6Wo6p6W6RoPDfMlUnWWvRd5CyTgHnRcFbskWhnE+iBdRMljXkb
eqz+w5PtIYsWSwcx06Ls8oQexVx7N6kS73SLe0pyl8hjb0mXeO60t3rB8aggjdFjK/Bx22Y8HIcs
zvGiS/QLC79W3ldtPitgjpYHDLqKXrEEz9u46S2dlWArJw4bYE7pl9GS4/xuOm0LDpGZ3GJKS6hU
+IW1B5cjjDefZUBgwL6azzfOfNKJ5jPPMJ9+3M5uv9CTIpJPlD6HldwJb6uPw1M9n6PIrQ58LKF9
Bvyv5BPDWZnABtUqLfHYh+FRBclGdhFDdtk7X6P5GFd3ThifbWPQVpyX3euoEhwAx2gISRpxyE1A
oYI4JfDJRKaB0kTjnWs3s8kyKMdnoGM0YIXP/jqiIr1zLTMgNboYgaAi+Oz2kRMwXuwHoP50e+2t
Yw3kh+Zmt/ZBm+Ss/TFtNReLCrEagHaeMPORdiFVXINI6bKDVuewhDTbI4k1CyYO30nvYr1NLW6J
eIqM+QQY1hCD7LquVk7qji9NOyrnhk9iCHqGXcbyNLcKItGa63puHzBxCr+5c18B8Xayg33VbnoJ
l8hWEXq1InQvarIGyIthIlfG2BSXZO5ejIWFbBjX7gX1Qs/pJXMOgQXzdVHNvY++9MGdf/REPtoj
4VhkYUJLyfcQ3udaebLg2I5XIkf/Ux6MxOoh1PnM2jxvPQcQlBQhmD1urESFxX6idKO3ahKBki9C
L3Lg+me1deoDppwMEIlO82ZIBiN5iDh8ewCmaK4uEOi7d1mZo6lzyYQtH1HauXAFi1rQMfLZsyrB
QZOpzODWKJJkXRziIqj8k1PK8J2ydCwRkrmJC/9gzLQTcEWJrd0bijMS1+jU5U14dIK8f6WJ4ZTg
TPp2PdIDGfeDJIBxWX8YDbXUmackTJOYvgrakhDhRvrB/SQ1uFTzNkzCb3QTDaM+AerrEIMWVZDx
ZAccEmHyjVEDsXDOTC0DXD2naYpahaTcMpdFyNVclRQ4Oo0drZoWMfG/kkxvYnuWFW1J9wpMZQ8J
zxbbirCTVShNOXLHWRpJjG5JLormRmfKxJRRZBDgFrcRMoFwT73+2YjqYtv4g4JGLOpbgEnxdCEq
5E2b/JxnSsMdvvRsyGjnpjDradMo8mQ3ElbP8xAUAkohWR/30+QZxZas3Crf8ouMmyGPNc2OlWi8
s5Q/FHvDdoB8R2lqOCh1ESHtP1wXZlFW35gpPtitM3NjqDPuGHt25a5PQr3YV0jYVl6p6UezrsXV
RBV0seD/o5S0/Dhbx3JuMLQiB5Sq4u00mN4hBhJHw7/XhuE06H1xdIH1TyteKdkyuazXlGMBHQ+u
FZ79koO5MVnmRStH0W3MNkxXjh8bx8Kh+Wx6MZJ7jaImXFmwPO7LyYpWJBsZXGd65PHXSrnxawzd
9oF47O6lFtTra9hAFs+aNXQrLab+yXRHa/aVlES3kdZRr52wltWR30ARo2tzhBEip5JWoeMBiz9Y
5NRwKhotupICMF1q4WxuHVzGlDG01ZyKlFm0Xh1u2ooJedBkvQT3Y6M9uiLntEUwmpM3rY/SfARj
+wQNHjrI97wwH7fsjqGXe3HsSIekSBJMY4Rq7/qED5GrRqhQqtkMgoqB1AGqR+ucoqnuFlnlZvoV
g6IC7sLkxFtPFeazaoZnOVA/LmBdE4WgR0EKl70TTU17jtPRFe1Q/TyNen2bxQWWdsaMg7zoQxdA
noitdJzGXWZCLSM4CZW/DA5E8vTe2fKSHzq9f9VTf1NPUR38ZTn1n1Xymte/Eqa//8yPesrzfyMO
wxGURhbJmzQT/que8q3f6DWSlGFwP9Ip8xED/pQLyo/A/PcpcyzT/Uc9ZZoA29H1+J5vQvPwKND+
43+/Df8mfy9+tOXqT//+c5uOPOdf+ww64SHoOeZWB0063uknq+TceeWY0DKNTD16j7bWnasc+8IU
hMOBMQ+adfAPRKf3/fjONuGebOoYjug4A26ZPUPGYB75mmJbukooHM9THpj3DgcVnsqSNGpZW+45
BCN5O4JCu89A8cDHmdu00tG/FGXgrdPYhU1sOKj8avW143i6GzQPtkMU90wl6rac3kSJmyaieY6z
CqreXVUDg/BxJRwD10y3rQnmYWjyq8I2IjTQQcYSwpKA66cnuzJDzExapcn+IN1DploCH8hUvobC
lW5JIfRPBOx2lAvOYFwGrfXPyEbElU6U89VojhoYHETKG0I+SFApDPms+5FPgkZyozPwvQoM/R4m
DTY6B/RHrixfo1Ndmt9gjcIZyea0G71DvYxQvrnxR7ZuPSYs0rTsgUY3J8+tnYrynfGtIi/cTBYg
zmhktEXyQEaYA+uC/IltiQRm59dNs2JyR4CmO+rLRjfap8KLguumDftLg6vpDUbR+JxXrXmRiTfu
TDKUAOjFw8V2+HIE5JSNCuz2KAZHfc3MdsBsIt1N2aXd1tUTPgYL04KxHLrcHI2MSqz2XfPNBRiX
cWn6yAxyuSdqDrNPBGIsIa1vVYMBzZJybu9q+zRxk5VUBUtoh8lEqc7+RpA105C4iY6NY/VbTgrB
nhohu9GZCNEt0OLkEI51ADpyilt0r2P8KIG9YpEgCpzeUnnA1tPflShY7n3U9leTcMQVovGB4V5l
RvjirPoUtyK9swqrROfAXAIJXSF29pC6MWNL07xMoxtdsaVMm9FlnL7QSs+9Bfes0xhokJRHNZRd
p4/EDSYj91DIxgmW8WSlb+0wlOfAcdIdAUDm0WnKdJuVToQAwo2eFUPmM+gp+5J56bQbwnE4C60z
j0Zvw7dsC3ndWEV9z8bmwywjlzvTWnw1Qc/8OLe9s6EYsSMxcK6wNyb7SMeeClwFLQhEVGadFnHZ
adkfjZCuf1fgw9XAh7ShbF7D1oPmOmL8Whtl4L4qE0iRotUuyQpbZGNm7wsVWNg+qGxGNzceTSt5
IzK0lEtNWsaL6+X3RWdOj3VNiPgkcnEpQgcK30Ds6QHX6pxDhXCSfCnE/ctec9RrHVTxjSsTlS4s
0/TfosALt3nHD8kpSh9gq5EBZmq0hDBhHGPJRexNk3Zcm4LLsVLEcGbdfAVH0FVUBfo96t49HQHn
UPRqmwPmwrsyi+gi/BQX0HucmYJ058DJOTgk1eytBMtOXTLUaFksX5BbcQ6yMyaakakwYkNQQcoZ
35bgUX6fBlUwYI4hg4dIvGIUBc8cq4YHNy+hqhhZseSCojAhbAq0GofEG60aNn3qwAGqOi8mAHBj
N3G2DepeXOFVhgSdXqgN8f0EDLUSx9QvsZDmjtobtlXaA2vLRVe9mQ20qsASq14MLjzCfljDvG7x
9nBofm7QHpULlC4pMbruzPOdRjLV6yLZaqhj6FGhQF1W3eD4S0/rmbYi52oJLaIlW7Q4UH2/e5DT
CLWGDMmShqmcy+A6SiF5VeJIN7G8IvVQrHVde46RlnkzZsRcgwF1UfAR6OZzWlwSI8osDGlVKmqx
pk+nFkacFF9TCAHAUUP/Ymees69re4D0Q5V+AUeToAQFBEg/+dWJ3YEUUNu7EbUDDbzMTHHuvEIs
kbSg/UML66wzs/AfMVmJM77O8KnywNxBncbQ2Tg7dsRpyZgTxp20UNugWzjVMcomBFT+iRqtumni
QF2hcFWPWhClZ3qt5Xqe0m9gJQAcI153bdfKfEr6jGKt4VMCBcWlNsTG74B82qve9stXC7Icm0s7
Wc8hetCHxtDJkHeihOCz2JeMVkMA0KMEzasH4Y2uo87sGS4wSFfDnWj56vPQnlbj2JTrejC8o2fR
2V4NaRFemwgludFocPqahZOsFBh0KSjbbR4NDfGAU/mQtsE2QnixTsYAdHCH8IQjDHNZwHMTMaBa
bi1sOWwcVXRnvZPGgflq8oUIiGSF5sFbdDrbbcQjfqzB7O5cnfPXIlGV/5I4TrTK8l48p0EV7FiZ
oO81Bk4Zx77Bx6+9lZYLyanxtE0m3fpaj/J0b1M/bhxL1pcUtNCD7NEv6kKJO7oMgpcjCAmgrQb4
nQbsuRrV1xzF5ZuYWpZ/gogmRK6DhTPN7HW8UphojFo72pTMXbPIK+x5RHb3dgbAk/MttkAMvpe5
G8veH8fyvuVwzZG9VSn8ZdNvLkqqdFdgsUPuj0mTbkhdIcp1A0998+Fv7LsUHLk19NopMrL16OXZ
TTd3bRq7fbErwjVZawFweW3ffk0a58WOwlcRtN/cdHrxCupzfaLXOvUlr6eyfYXee12p6N5QsjyU
CHDxCybGYxL3+RuejeGpCvjBLnc0bnWyiavkQDo0bYNDqWrVIdd1BjU5JFfaJJQvJgj69joyisZa
O0UUngbDdsFRDa13oxo1Os+1E3xro9H06IH3XDhtDI1yo3VTt+SISCQDVQ/RhSUZgaXSipeSBZTa
y+9W+kCrRiWjzA6eRnxY3cfGiiIvOerI+A5AsdwXe7TVF+EGMr4JhjA9uqGtV/dtOIXBNp0S+LlI
r/qJrDjZ2PE7+TW19mCrAHYoIsggn+kVSbFXdA7QIM+UeL/IN51TP0GYJmdikOlKMEtZNNJ6GjSj
3zl0iAgPaNozv3PY+HP2K2LCQ1RZpxaKDVIKDQxyItllNLfTdtQiD/kUpuvQMdwDO4h2R/y3PBFK
BbI618czswF1rriah6mh+x1G/auFJeRQ+Y62QM7VbvV8ALrdzuWWSXjhAp9VdYyifRJsEhfJdFcE
zc5LTUyoiiRotEtiiVHvkk1hvUKDKfeTJRsYykFwqEgiPzRCnpD64sF19fIUBvDORumqL60JEwUY
3riNVIfrGm/kWpNkzuKELcCrWiVs3TBhIwsAVdlc5l3LqGrRpEa2JZFEfCNQnDIacgy5HkzOTP2d
mCHHe6pFm7v1W2uhhrIfAmVRcRBwmEZZ+q+m+O//L7Ql+sSz4eS/b4o/vdZhlEvqi58b4z9+7KfG
OFwGYBc2xQRHJUwkPzXGv/fKPxrff/TEZ/8KxjZf8EM/AEw/RsWW/RtHLX2G03DEwxOj/1NnuF9O
cBCI8M18D++iA2WQ8MV//8nSRgdZtRra50vWpQTTssu0lyqtG2Sdvaq//PTF/Imu41dZx8eLMRyg
zS84z/Jx5+PkTy8m7cFK3bCxLqE2li85aaz3Y9P5j0nU0DtFcwFgQLjWq9/F1e7/46Xx6eCYRLbB
l/rrS0daog8NNOfLNOfW535Fi6kbe8AkqMxANACXI3hGVIa5rIMJVMRfv/yvg4f5k8NgMnT8kfCx
ULR8ennDjGTuI2m5pJlGS9/TOjpzhIYThh4V88sNmef9TZymwW1a/sMf+eNFuVUAaeiO7n7mWuUc
D1pZ+sbFNnLjPmdj5cjkEBzJ+MZ/LBuo0VZk8uKt3jL1CJu2eXdKxuup5vA9KLaebenKeNjVWkVW
+jRN1isGRLCrkE2FfgRcAB0CKQW9NDJB6dcNJBiZ331zv7Qdfm4z/Gqw+v4xMBuiAjJok2Kt/fXS
eb3HIdMNjQtVL/dKm1r7IW1J8/RqmoMErBVHuBn1+19fsV8lFD9edfaJIcHhhf1PV8zRiKMaULJe
Yr0jKPQja9LNw28iHtSFtvJwa1ulfiYvg+zQEVrB39gsadJ8vngmAguo28Lnvvn8rHS+nzNmGvSL
o6FeiOYHBqzucCM7Yuz/+qPqf3KjoBbhyfIEL4g+5ddvOBhhzgjR6hcr8odbDXZqsukispLI8jDr
d2ZE1isy8vnpFPRCSrfnYSEKe2COhhD+r9/Nn31w+GislrqL0+3zXWtY2Ggh5IhL21DrLC3MBAVi
hUx0CNhIXP3rV/uzh8Rl2eO55H+MBj+1sKijBfm8nXGpaoicwKFJwLTkUBxbVxTkIMfW3uwg2SgV
cZd/BN1nnT8gWIx1racTA4RHc7rhlm4XeQOJgEnWJChQIOUA/Qg7ZCg5hIxoAWSUNHaf8UK6+esP
8eG5/fSkuwbXjxHDDPT67EGMUxm0HiFdF3BDRCFPLtiKj/tmaLLypaogezB6YN0b+QIzvBfkoXNk
RNDiq105ZqhmIhpz6XbqJ1jXeiDqd69CMP3X7/NPVkHIgRDVUEFhEhefnmQN5mrnEMpzsSd8jouP
r1kvq/JFF4F+r9Lq7+5s4/PNNMuwgFcB3NMxJcHR+vXOzhppxCIZa1weZnG0m8x+ZeA4/5/JxKQV
5nBTmQ6wqSAKkAOJLg7zBc1K/y5qE9z/Zj4272bRcacLmCFC4yGIgCOe0EEWx4+viBkJmxenPP9U
dy7IIzyiJ2BJBH25fKBpbIvjX3+NfIJPi4PDJ+E6Q4az6P86nxF1k5f42GFGeWHERJZKOU6ohlwt
vlZmCg85J3ulZxKFYGdl2EzLlrAvgnDjM5ScoSa0dJfjUPpLIzZIIcoad0OiLaMzxKOtvsw5CZg4
oGziUqiMfYrvsNceSi2TDX1D+C6L/mMahzqOSphhKE9GPI/q2ALmqd0cTmUh77og+gqPXp3FJyPz
inMXA5Qh865CClRi/HvWSdO91omYfxNJDWeIOgBcAeHGJe+vC99HuxidQzOG+Spq2L9hdNmIspUZ
lzfqY9RIwgFjR45rYmW7oYe613W18rEFo9GvzMB175Cbh2KhYob8i8roFC0tWzLVQ5AwVrRtDO+r
0kBuYxKrm2Q3DcxiFqqlYbA3SDnX9gFyv5MhWyRUZRcc5m793dh3iN9cq5PVRevRTcE4aXKbCB2D
iPosROdEdytLCRjwrTBYIXT2H2FlsO0m3CMu+XR0uAtyCVUWEtT3gUxz9QagRFbY9ithZJQJuQfU
hhKQhbgr2QXqaOTHRrdO8aUB/8B/Cp57MejMVE/w+BMMvoEOXRd32vdJMJI2xsIo4tWJgS3DYvl9
csw5wtuTkhieu8Rv3jxASvSGjFBsRRRXK9/M5Lky0NVWnKELRUBhL8T0TA5wdDBmnb9HHfCV8XUB
71vVWxeA1QbebvElm/0BhYmtEWclnoHZPSA5vTSLafYUiJbLswyDJt8iBrNX2Ww84MbKBHJ5Gm54
EshdHBcePgVLkXhAXLws7xnT42Pocq/G1JB/dzh0nHRphobwjtwVKi2Os4uG8d2M/7ZsPzD4u270
hg2m24o0PVxEI0Fw2YoJl18+a2HnmLzdJIZtO6ox8zaamIufyR5uSTrim8Y/WxyFJJOW1V6zXvHV
0HdHvVbiipVB+jBoNVcMOKN+BpZO4mvn+vMktmCtiEbuSqbrOpupBWXKXKKbKV+gx3BlcV1wUUm7
A/IloDz1fs/tlUvCHuqkY8mOLHlpXW9qlhMmv9fA7ntMxYJ6tUk9VqOst1+HYPIfe4Oc9noKLVqj
jHM1i3XIJRl8nVUhqQmKJxTbTDYLAEeEYDzLZAocKeuCx9Yh2D0Zs+KY5CgplZjTeAi88k9N07E+
s5yR6ZVafiZxizf8ipwIvlh09LvPAFX5hcmFfbzxbL6cyphtf01KKDttUD0+Q/9miQF56Z2kgnTm
u3ROfsykNVbUjzWSGs47BTabqBvTlA4KDwSDP3+VfmXp93Xd8o8f7zYjryRemMoabgrKTgOdWTRL
/OdaJCGKu7rOSUjZSdnpZ9Qp+rmDAHIcQW/cE1cFw82Ix9s24rhhprFxHwcG23MzlP1qnKvH0eC7
hyfEh+KR5JWSsKvfCQSFVjf/E/jo2cRDS30vZikp5lqIp3N5VKbstsqX6iVOMqrfIarH249CYUpU
Ph7I6nBejYH6Psbf+kKmpb+m7Re/W2aKVDFyTZDYauaYhzzSThHgXMVCUZy4jbh2xvxu80Kx8dRF
tfsIChexoAgvCuWvbT0pX3B/s5uPiUHDPJiRhE49kSTeFQCD9qqueOekjlJBMQVG+qm0Cq3gR4FD
NgXQErx9798PP+Zc+owxc/5VagM7XFrkyDHaKh2m3OA1QOwRWvlK85kRE9sOb7A0hnhaAMPr4zVD
5+BrqoW8eP7xCOmBHQ+bbqjmMoidB9lFf/Gsvn7HSMQ1YoI3K1Hrd59szmqdWzZrWzEfVZIQao0+
6hQG6Ff3Dlf6nGNT2PNxiiMhYc4tOV9E02lhyrtFwlvt+p4dt5lvT5vQ2bMg2IukOZon1Zp0tuHG
8uKxvSp7qYUQ0APOgLrDzH5BawscCOI13kzAnHLRWAnfWaN7/uPQRe59nHiEpDQK/a9p+NwjBNLY
r2FGm54WI9Gy3xcBZkTD7Rghu1mmCTAhZE4m2keesNKZXz7rG28Zz0992ujlS0xUw9GXXFXKfbVT
gclVjQxgbGRdzt9DTwnq51HwqDEQuhlG6bwSAcbzKlIysIxo0pyVhIx3qqqad/JxJ1pDrBNjFLEE
2MwJh7VepSw+llSyvvEHnAt7r5gvUKwsliajCNQuq2AVRoR3oSfgOFqvwdNTFBke0lIMUzK7GwX0
OTOO9XtD8zgDQAlnaxo8/b7HCp8uTANk/IJ13k/RePnlC0JkqnfFvOLm4xOyE1Ej1zPHtCqqiOgm
vmxcKOXLpJs8opIjasTSLRY9R9r7VvGLZCdwWeCXARtF8MaoaL47P7bNcRLcUWWqmXvTC/nsk10C
bzI8jUawka2qtuUkM39rVdmhHY97PZ1W1fx2QodPkUSB9QoJkec1D2G/pLBBb/8Pe+e1HDlyZuFX
0QugA0DC3haAsrRFNpvkDaItvEn4xNPvB86MNKMN7Ur3upmYiG6yi0VU5m/O+Y6+KsJjXbGK/dgT
N4kEN+E4ygo+XKaF/ReoZWcTPMMjz6a2iJdrmsWOwHboyqPKbMJZbB865XVh3txhqLMKomE63f5q
LdvJwt+GTbPotK24/06FbEiz9X1vLsnBdfhq3J+mfDJ0c+YRiQve6HW7XLL84+xbzFw7NInBIU8p
kmwtObkgKJwqnomPN+C3s2hr3DHHcC5sByuLSG6cj2eXDAeutWVou+PiZupbxzX0+PF8Qv+KDzmD
gAMyf6u4dUePR8TTx+5o2cV0ThPF6ue3B4I0NO9X6xIqFVTdxCZxs4yWqrW/JkBMnj+eCjiSfCjI
bzTuHKvmgyxrAzTfNm0oei1jX1bXRg11v+YkIkIddCnCxf7Q2TlS/Gz7gbS54ulja1wGnTXzZ4pC
qAs57+GAWvwIPHLGs506zRwaONe9wIUEdzVdiDH7puWhGXMWRmwNjXu4wYis0pWHWtdYegfDzKH9
cQJaxVBUYRO7vNnkwGzX95DzLgmAaQyDuIDA2CUIlYN2GjgUmqSb4r3UPJ/jatxebT4OfMyEVPy7
SauWa6Wsztm1tGovPnLnl8SG5E/Y2oT0czaxT4W51S0kclELob0yvGw5DuNUp/dGn+vNCROGcdex
+UR25A38C8Qu87TrBvTwZ3YUFCGJVgDqm1s2Xe2y/byuPz9Yo+k+jd5S3SN//Z5qsRYUft4fbWSo
Oxc07wV/RP4rIW0SPAugUgEutYCJKPgAL1yPOWN4GaiMQCNgHINPhaIc1hiK9zlr+YU29rwSaDrm
+K5rT004B5uBcCy2xVnb5rfC6g0j4NasTnT2C9vMtlYb36Mm5VM0v3y2XMXeMeFhWhSZCAZ7EyHp
smCmP8vt8D+TIMcgEkIqNdVoNXQwJTsmrUElQTIEvzpZxrP2lOTkeCCJaPmv9A3eJNCHywMTQMTo
Yu6OsGg4l+REjVNtJZ1MPQzAyUCFR+IB4n9Uah+NclFyys7C56Pqpxvv8gPXGa8uwyazoT6w4plX
unxcJnHKub0CWyjIawa3SRZG60fIMcTJIPzuJfZinqCPxjDRk7o9w6JrOfIGzrQGZGJ8YZ7WHeHF
+jeZD4l4k3beJYvtQxgfNuoqyEfyCi227yDI9gBJuT9JouFprRJOq5XEyudpA31+nJt+XnA4sl0X
kZI1n4lyqzfb2Pduqs4jAQR5I2f0YrVvBQSYXTNw7nWSj9BQ8vBkMZFdbFb2TrKdzCs7HRnQ26VH
k3yLn9bk6P3Fbkc+cYOG09EuJMSt3yoMyYwEVcypIkTKOrnuqrsnGrZlOPb0NyzPxg6XS4/THay0
R68yYMApVuMZADsjO9vnVGLOw1viIvhj1hSbdBKVw8XiTMp5TplYh6t0xam1Fz4Pa7IdBx8ls61X
v5zEXADn1pW+T4rK9SJHDeaefzl9Trtx+bxsVNiUaK3PRGcWYc8nhNOZbmfdcyFuAVVORSCeslrt
ofsQXVJOI8BEQbMczcTWvo+tsH/k/rj+JExtIsR86Sm35xJzsaPMi4E0AIMVas5y03VavFw8KB9y
TynrXEayWeTZFkt2l22i0CR3si9VOyRPDjX+EowV8NdiE5Eqz1Z3vmjjz+BXi+8NGz7yHz/0piSV
oT1dP3SopZ7MBnxonahmzIHO28dY4b8yvf9Hpkd3vhlQ//WG56kZh/Rv4deiGb7+Zcfz2xf+vuPx
8T4QVPHHhsfZpqh/7Hh065PuEKRE20nwg7ON//9Y9NiffIuS0RMCzPqftXqW+YkpNInAjkC2w/zq
P0rTMMU26vrHjNAGhmbYNGUGqwDf1Bmu/nUURmJaPcSx1C4MFKZHbBpAx63OPlVsdCMAXAxy1sm8
itKBFdNYa2RMyj+RlZASEd7MzwqhOopgJLKGHLwj2+vJ3sU56W91Q3KZCzclKobkmrTiyJ06IVrp
aB+s+mUei4ft2tsVc+IFGoSlneHkS4DI1cezR2Q0kZJIbIm6Np+GmsV725pb1nZS3cEv7Fld+Lif
3cEKwS5gztIwBXjiM7rWX4Iqk8X++Kh8NVzzxrEPcrateieguVyzfB3PyPTkRbkpYoIFstcBpRJx
e+RO3ajZcVESLgjE8nU4Wx2eJQ4sgR+7WamseTvvOkfjnJktFYcTEi7ioxcp0p3Sa3Vc9U6P9JbQ
s9aW9g2N/BGx9bXVtxDJwTeQtJECFC9VmC8+KCwPlW+RFmonJRIJWLZVwAMDaqo2up1MihleB8dv
IbqAX1Z1WWlD9q6tITrMc4fNflztWPW2+8VMFnJoazZNmLm2sXO5Pkm7luGs0hckgubnubKd02K5
01ttNMSu9sCPdCWa+K7tlKlHqE2yzg/gkBk6g5VYrE812sFihPbUeNp3bgsDH2NTjgQdjuTB4hGo
m34NdLuxJoCzTOcp3ygapKi9Oz/xyWmfPSmWHYn0cj5UZs915NrLARlWjRAL6t/9UtUQ7DjCyOfN
tCoddt6KZA4hQGYTQtfpQW4sRN5qxbpNcya/YrI4WsWdhiyr1UKtWpZkPaArX7vutsnLjO5vVzRw
Uu0d36gnp5J6v17rMzznweneGhq6K0kocwZ2vW8yhILcxg0ogceYwu9QSyJwE4Q36zTNez9mPL+C
W2674er3ylQEIaLZ0Z80riQviTS2eBWD06QaF3O/eX0XtFJMz2x9uZ2zWrVyL/u4HgNENgbaynZ5
nNF2VEAxGQLtzczAE1lohKnhWvHjQEMQ5EeZmrSXtLCzAmG8S/b24FTLbcEYGOaPL3/YayKR00sz
vpIkxgSNkwThF3Sg9CW2QdDfadCGjABAm36/TrMz7fEgzDFlTopwH7RafWZhkR6butSibHUFIRLe
qJ66OIVQKFCrfSnQdBU7WzIVk6llhmVSJfcyVfLekZkXDcQ4wQcnoPjAC8AXoPd2hDlWj5YayWKm
sJc4ECUoeSXdkSsNYnqRYfZbPqrBMDXP41PqOTFhoS6bE7sfyFVNBqKLDY3J5043iLQcprUg9thG
9rYzwLhFqd4P13Fy6wdJkO/BldYuNSb73s+nBNtlu1zasjWZNmrJ+t8L8d+SPOBP/z8VD+HP8uv8
tfv557vwt6/5/Sp0bdzxXGu6Z7F5dpmk//0q5I+AOnBJ/hYQZbKw+UO27n/yoNayMOWa/PAB/sMd
73G1Gmxw0E+QImP+Z8hOw8ed/+erEFUFRkeDNRTzm01V/09boSLHEMRIkJbdUekrRuwtw7wVM/G9
K1LOxe0w3LRSPZQNiVDBBjXTdU4WdJDtHh16TaKhWI3XGOROuqsZngeZr88/l8HRQo9vjmoRGfZG
U6s9DQ/XCDxTY8wrmKdgTfLpZYWekIzgO4y6LTc7krJiP+XDXN8s6DbvStYJ9DGkuh1djhMriHNc
Yg7xvpjIYnjfLqaiIYVmgrysuyySktCpaOMAmeWHmRdngih02pO7ZvGp0TjNqCNh3PTZe+5K7TVD
iPAMh4lsdbnUBzRWSUTMp9i1RALfrwszqGrpHyePAEit4IeEMLMzWMIDGi/2vg9XhdkWw5akHg56
Uvxq0VDDd/GJI6n1dYjsFlO3KQlLALoyXFM2rI5YgFm4wy14OkFcrPmYGd5zPI23pDRiRFvqp1mu
xs0yA8FhIDMxbwCLZXrVTaOqGzZKrzHYchqfYTmjYHtn9cNcsJl2mzS7UIRO2JsMv2kABGorDQ85
7i3QxrDA5LcfdRhTkBADHsHnRcRR7GInL2Jnewly59h8a18u4uCurn4vCk3b4+9unpLeL18aNVov
xkI4rCD5J5BJLPYOwklk3xQgKf1Iv7YPFIHrMba082Ap+bWxUM21kAO2uQ9tqmhLbkizfSBP4wgC
E8OQPch7NaXdK3kMz04PWK1ZGI4ZvUJJFpN5SxdqkA3leBFEgs8ksmtENoj5MzQa/GMVlorATUhn
Mf2YTFad0GMGKbp4HMxS3FWZTA00nylblSaVa0Tg05PQDIYVHaZ6uIDiCnIVo7ZH+IEQgF5iPjm7
PJuyLe5vCrA4Sv/QSfIhT0lrGEwiFDx/w/Z2AwjDhizhZbwk7A7xOcKy/OwSA3KxKkd/J0d1Cns1
ZCRp58StknvSNHvD62KCZxelk7Qu7eHUoPqF5JAP6hdxKqt28LA6xb+U7863pdlRaiVE90YlWkKI
FGWCNDg3nv7b+fxb2jYkVf9n5/PlZz/87SXrCBrK/tr6/PaVf5z37ie6GsdB2USPgeXoH62PZ37i
zKa1oeswrE1J8/cD39I/kU1ngDPlhsDg7SIH+13jBikFeonDoUqqnLV5w/8TjRvI53868LlYUDFz
rWBUYq70z8zyRFlzWeegF/vKHS+NVzPErc22vwhVWQQBD4z8i1EYV5heO1Ul5U5HaBlSwc3HIu00
Ml7j0d13g989sUWFNCJKBuaQGg+pT1CqyEYfuv5iS0rlaiiCBZjDCSGZ2+1JP4vXgA3ZTKKnZ5c2
3hjbCScfw6SNKYexPytND1cThXMCi6vyks9G3fvsb2wQyb6Tv/rz/AI1I+a0jnv1eaVKCviR1D6b
ND0crHx8TObGOCNSRG2+1D3M83gL9121WF5tJbMbvgQcSKe706FttMcsbvM+RNo+Hzsh8RbOAC+X
XuhfKKynSy509YwPW+xV16cPpt9jI/LX7Scvyd2O0JFlFLB5ucduD50znVX1lKS2vTdBsgZ5zx+T
bG1cmMx9bgqkuzQ/061nqb03lUOgSWLDkqmBfoJHengq2tx9iBtDPMaUFahhHbZ/ew5dfuLS09bQ
H7F/49u28KhMBJcrWYa85iIU/WAFVuNXO1Nz3V28iC9jQcIiggz2oFDmjDG9J2N8YpCo8AqHLlVl
YNnYYIi5WK2bAWhjvOtrvJqesw47rpijP9fDZ6uHc7jjGjMibTLJhcmVIFG4r21+H/Z4gwH3OOT6
G6ebHY78LBH5My8xwOKzP3efVaGswKdPfO/mXJ0JRXEx09BNww0jH3ewwzJPkmtv1QIkjtuUtx54
r7uyTive6rJKXdJPGuc+GXvnoRBaHGop3Ry6fPNRySaP7GQjUK7tz8HEfryr1epEscyYFhF8dl6Y
qHW5w63jGctNuVF0Swxm4Vhr8aMhhlfM2VyF1OCn1Oni5DIPejk9Lixr5Fdcs/27PsvxV5ZPSNCq
1saDI8UTYM481Ox6vLH7XjrBMFW8ZXNbdbejqb8zZxzvtBaqrznrP626enfnGUxvRWt6mshF2ZWZ
0O8V2SJ9WHUK3gmiiOdVG5uAlPsycmRcjsHKrrc66tZo5/vYoWUJynqe31OAB3poKIoobNISajDR
5cZu5bcMXHuoAIX2k/5ImhdxO3qq37QSDU2wANl8nFrzAVTOGyD1N72DRIO+Jupc4qqPPuJzH51Z
KjvIKzwxemI6X+zYe07i9qfOYgR0slu2UYd+jlk6E+X7tLRY1/teFuQI0I8JZ86V7wBqQPTpXS+z
CwXwfFoMRCU8zNiYgzEhMO629/s1OXjwEpNg7Nq3KtPa8doNyuUl9ftcG+OHiUZ718kC580kuEOh
kFK8+AdlifRUFOskH01Qd9VxjA16Udq4/FIIPS9IRyK7ZbfojX3b21Q4rmjSE7s+I5It9aTjkmZv
tOjGra5SkC3XS627ADWHPj0UHoPN2CFAzI4Z7Pu6mvfwi1j6L2XxuoCkC6tczhcvc9EzDHAu2MIz
5mV2syPdy37E+V9E4NOnnTOngKWnwoIxVclzXpBqjNsIlIzVZ8FkVMntPNkz70C+rui+dPtkD153
u2DpfpmTEALPZSRODcN8j9cySxpWBJqoyCu7OGp5NePFCRtWB6dlhUts87cupa03t0YpAKDjR8H4
KemWEQWNaAxPxIR5nFSdfBQwgJ8924O/7TCTxdiQzoFqVwXMLm5czJ9F8bYy9MUe4s4X2zIAfnfT
ewlHlT3HmC47ysduj46B4Jx1uivXRP1if0yRh/QINnZilQAn2vGwxP13K4aL7bgpjXXq1EbYmDok
30qVLO/j7iYrx3cuFmc/D+V0rFeJna+MG22FVT7PDrqNbPhu1tw2ESCn/sbaqDpTYjwliMKOQqv0
C5qQNuhqLz+ULhGH6YpEoGXPZHDBRhDjiLJGxnI0u1o/6co1gpja/eTM1hJt0leMiDPB703n7fuW
ROfRNfzLUrsZEoXyGjurCtw+cQ+sKXoP+lS22U7GBhGSB2q05eydsT8hGDIli26jYhuGqS/UF/HQ
GU2gNYupApuP6G3aEgoCYN4LipIEMnZ+fojd1jgrIvP28ygvS1XJSKf3wCrcLUFStTPCqLK9YUvL
bmK00lO3+t88f8CbaHc/0FyMhDjO38gCGiMdrQAEQ64bo0tPHokex3EuRVjF3t1kxNehr8WdqEwo
aONkPxILV+07rb9LVH6Ff6g9zmn+sPC+nvGxmHway7vErdb94hQ0J0sGyH3nTAD3gW52IVYS2Bn2
NA4sJxf12SpQIswj7+tVjlninJFUqPFW9XrSRCY3Z0euwSLIE9KFAv1izY3SIweFlx6lsc8asMp0
X3ude3NRYeYi/dmy6M2ALWDNHA53ZrnRSgfDUMfWzp5st3PycJ1WSpm+KC2EXCz6wZ0b2KewRTXM
U7rqp2qMxd4x05L3ZmNqadgSG/lFtOPypWr05ewSuX4hTqE/SKXNxEtWYC8DQ7Hy1YHNc/SXNe/B
lA5HVekMhStOTA+g9VeVezlblTE/T7o/kh5rutXVW0dS9PSqp5uwI5elJOQvekhJuNShH2b7oVee
3DMnNLAqE1QPrpbjtWDb34GTQNSd6knywrQVdFleDTvcWiRQ+ZWwjhkMzYkhtT3u5mY0oMk7YmWj
RQzNpWvpxKPB7FqjR0A4+h6bokknUYK7beepFAtm7xIph3spPaveqDH8Ees5nvRUjZcyLbQTIekO
hR9otQKRlOXfG7YG6K4ZVpkBKUNr03g+QstUjE5YMPh66+2c/mrJ9fzRoxe/IpuZAds5xIE1GP0P
Pfz3fYe+/LgaKT5j9NyTvtNV5/asY9XwBeaVH8a9DwEs9yrguvzyX1eRWXuntw9iiOlLM9h5DAnq
Gd0jqgUQKGI6JplGZ6xlfRKJRWNMrrb1HRWQLMEdm2j7Mkv/EseMIpJWj9MgGYXHXlBZdNV9QRBi
Rl7ZK4f3GgnepEvjG9/IIiHa1WW5Rh8/xpIeHK7xzu+KFJTbmANcHW0zGMj4bAPLSav7mphEA+pR
OkaDnd7CeG+JVqiGmxmY8clJvXZz5Hn2Y192JGD0qHIOVg2rzueXdvZGvG8h8dvqx4L9992n5v7M
xNW9xFaKqZShqHvTs7dwIH4aiX9bQWQMTOW+DpXov4ACQkOZ2BajzjUJTLLJTh3iUYbnTMvfRGsh
gu09hAIZMnPuEtO/LXOlfprgLtBDZMZXztPsnM2gYJW0nNdpKnpFVGXlxntNZqkXDvpqMqOsur2q
B3EF2yQi28FL2KBcjZAV+gd/qcbIXqaJbTLATlAA87VnlL3L63kJchiFu4Yx7VcYrhgZzYYsFCNr
MNi0RttFEo9jUDW4ukQ8yEgjy3JvTrr7A8vGcoMZY73z5No+tTNq+YDzPP/VDEb/DFCkfE0MvUxC
G7nWGcNpfM7gKJx1EP97l+f1osvEeRTrMAez3oKDQTITaauNjdK12kjVrkHtrzuRbccjFO8hLTia
q3pPipR9IO+tPi06tXjrl/Nz05UCfWQXDa3M77MEnW6eAyHPXde8cEiQBMA0n+8ymRQsnHyi6LIg
1WQbgel2yM01mKwVk5K7pur5rHdWfmkzahTgk5ICaii/pwVQ9iOTrTnK5Oj8moZm/sEcPEVjBkj5
djLNRTBmsP6LQf3bvzXoxZLG6PNfLz7BFQxd9n34W/PrbwGbnurbX6cAv339H0MA55Ov06kTFr2R
3z7cbL/vP13aeQPkKVNdYuK3McDfhwDCg/BGagUSfaBSaNn5oz+GAN4ngKjsRpkEoM9hwPCfDAH+
V1yer+s2MVIMKPBIOOJjP/on85lCF2GgB9OPxbJBKX+ViXa/qPiUAxSu5/rI/Xvu8WQySHs1CErJ
RR/+6c17+G3X+mcjk88Y5J/mzhxQjmOw6/WZanxgj//0Ehr8ga3nJfqx6ZR+F1uvyidoaSqiukLD
YLY7fZBj6LdUFlYJy7hN8oNrWnU0m2/WxOATmDXgy1t91QhL9fYDZWXrGncQmtHA29MON0uoTZQX
evvdwmkP65utHRzu4j3v4Tvzv8qydsT1fu7X5pDRnPRapGz/iNCGvSsa+RupT7XarfrQgDbteiHI
z4T1KOoXBRSs45k4QqTbVZRklikuZJQDBQVhZQ19u/NKLl5Pu2WgR7DFIPqoL27w2j4yeRxZFG13
FAZtx38zhBZRWH4FRaBFjPS4NhEpOi5xzT5+gzQam5KNaxVwcVwXDSqsnDvi9aoIFdY782r9QPX8
kPTuJTfqbytJ1Mi2MK3N5cFZeRnzMKBqquvv1WLphyL3YFzo8/faSsLEGfsbhiRcuHobtE7PP7bu
s0LcJxXp6v8dLv47w0WD7Thmqn99uhx+NgwW/zJW/P1rfj9RPP3TtqNBMqGbWLT+Mla0P+GLs/A8
IY/YZnt81P7YIzH8++ME0T8J/D8OyfOey0za/E8OEM6ef/74bpssvpnuwFSmwdumjH/6+PpmUxPC
5JVH4SVvsNKW3dAXDW2U/gqt+KnDll7ro3z1KuMVrukWba/2ZMSe6e69aNWkeRLgfE596a+72oDG
6xNBf+AsoNjVJKiKye9+qXiiuU1dclo9BEZaUrbv7LP0q2Yym1iZtIeiRKDXelm2j7UajE7iXtlK
eQ8zwobCQzhQE3vLdxv5AMxSMiwxYTjMVnfWhy6QU3VPGjDM3gFNRl4up65310cbZXnYuLNL9T+P
z2ShFijBFna2GcJXSzMe51VQ0w7JF8eqIMnOfNLcqkxvBz0zmBjymnSd3CuDLXBE6SwfPOGSCVO+
jPjsRwFBGHqifazc6Sv1OyhYMc1hh/n9W8Zy6lLMLIyFT+pBW0rnYENKYeTS0XvWqidupCTZVYgf
Q04RgNIxDjOmUbvYHb+aOHkDbZjOuV9Ue7Yec5jDODysiBhJMgPjk7r1tZL9fmBmujbafQw8MBo1
uRxb4c+7xW2Mq48l6XWY7PYLW6R95c+PLJqqa8GOn0bdY2iUE/VbBIjtb7tWJHNketOW+CGLVwLD
ssdC4MIQvTYEJLmhtWuJtnuSTO6eTMsgXrZQq7vTKhuTwuDImzhts7uuKefX2MfDgVECsXklCopL
wISh07iI7VFARD0RBSdJpO8j0zTw1aWg8C3NyT4Owmvf3CwHEo3bq3ypi9q+IKL0DzpCwDvCA3QX
auOmuUz0tiPtzPRCqi6DN883QWh/JJz3Zkvyc493ECiMTpaNttJ3SK+G7ZiVBbxpo6myO24ErAHs
joE7u/m7ayLBDz8S3mnj45fcLJsn8vWqaKmy5gkSlHEnHDSnFpnLNzCh8ve2jdHBYoPJEk5b8mAr
kt5/03eTFZzdjQM5PrsxYTbRZ1hxVoCjRzFsym+bbLWwkx4mHEiALypT+rcOIexJE8D9goRC5ph0
DX8HMeoDb6AWQBpGFUpZgLqcFLDzMvAtEZCqMdTrRD2YCY+mzXSvONr9xA8vVaKulNC8xq03vhYO
1r2eW5twGeKaInBffEOWj6mEik7AupqIQP6wWKZ8/g4ZywygOOAbwhgTiLPD616+EDxMEK+0MJNI
ooKNUbQ/7aVbHuKxae8/Xlke5623n8ZNxVqapvuYrNhqM7uzSV6IU+8RSTWWQ22ofjEXZlvAAPa5
zy2i1RwSIOjl+MEHUakrMcbDZ5dByq+y3OjV9sQhEnokokS635M7Plv5+8eTxoKZf21NNsKqoUz7
ki0YWkDRNPcz8XspCZP5yORGli+WP5tf5hrVdjRUlvsIIMU6NZv63VhgF3Udi1P8ca51bFky7MfR
qs9atRmczJiGsKQh/DFsccQAV517JHQKXqxhXmMSra6z1Koo5YmE0uLb8btvbqHBdkVUK8opvtHk
8S+6ClVrSXDO00d4LhzE5gnKiw+qd8DqtP22UKU3TxkpO17QF2h/AmOYvKChvLtRrmXfGPAN451D
tssUEhWFHpuIncAtCQZcV/6TeUyjga4HpiThrM/Xu77GHocKAEDC8yQByU928w7ElxWNg+vSuzWH
8V6fk4d00tn2D3hK8u6XPfsXXzRYoTQUA6Z7ZauyJ/XqQNv8knQ9LFiGYDeOsyV+xDYljbYzW9UE
nrlFW3KPEYEpGvAkmeFcLVJSeiPfJLGc4YXhJYwTWxEYbm0FWaXuMswN88IkhnhAUbvxA0Ld5d7A
KrD3GmZbu9lz0oPTFPkOVpYFTRV9jdvitSIqtA0GDyJsqHXGjzpZgkmaP2WN6U2mWXtBPNdHtVkZ
J2Ha3zsDYymtPKZPxuvTKO6h3cRvWmK+wm79zlAQslPdV/uSBQ+bDiLhtIqhcd6vRKaYWC+ptJzm
acQhHKCRWH9Ukx2YK4ZbG6DKvh2Wpzof27PvFgeRD2lgE/FzaDKH1ClJtnPOuodkbuOzo1Aiu748
FYuqTjr2vOPMIRzq3thSY7LpYHwBYGeFiNM0bxJAPTuxRr9Rhe6eOx78A7J2ZsNT/KYblcR/CGHI
UL+Eaq9t5rk/MxNJhjVL/d11NIh2RfFM051/hWIkIj7rJGUK6QXAV/od4xukgyDl8J6uK+eBmMpj
AqiNgAJA2MHahCznn2TV/0jVEMO499TdknZzGwmQyUNQDyb8tXrtxggBZn3TGA5s2bl45LHCkuzE
xoOA0EUTwF4gqEbiXPDrtaHVQxbsDbP92dtEu6+VecLLRzpN234dUa6E0usxvhjTqx7DBdIbbnvf
lPZBc8bvOLTfZEo4qJLx59nA0CgEk3tbzAUUdlu77Sx4MqqGac3HEEVAnbxinuoDLFjhALDgBvlY
ElEkEAnLCvDqwjX9DBB2qyGQ+AS95ajzPMQU2ZMJ4TeAkPg5d5mtWb1V/ewRX/wcuq48A/p3N+dj
HDaTNu250+c9Y5gzriM07eug37lx3jyydV7CJJVUVpu5dG47766d2vm91lX5PpuGuHNA5AU2Fdau
A4oa4noie68astEN0trGGltUnr9zljy5mRaYcecee8qCNHJ17kxfjnsPn6LORyJ5wbuv3TsGruAC
G4PklwiKLO4SLZqKfLxx7c7iialjpODShtRjrXPNEGhs7hrPcM8WIDl2cXYVxb2MX3yZDde5WLM8
WnuJFnLwa+1uSDz7RKVQHAy9kVG2ELSAMqSBHd0tv+rKNO/ZlAyf5y6bj0Cl5BdHDs0ODjVcTHIo
g9md+1CzWmT07noqKqqwapq0s95wgLWGKY9NbPcBUsY8yMno2jfobXhZpWSVVH7DRuzt+i6eidvT
9NsuhnmOe7M7SBPB0zgXROW2LGWafG9p2oF4dzhv3vqWd11D4nk9lQQYyg45TmHsMiL39pWlMwLq
CusAV+Z2yVLITxsbhBWa2LOlmR7WghqvIKqIm4s1mppl+QSRmzxQ9DZvYgCLCQ7uJ6HxFCAI+vd+
6yT7sYzbnSYAh3ZdloUjSbJMaIW5w1Bz5QZt7msXyWFL7vmO9CP7RbTLYYF3G/bIWhVwkbsl2+jB
HmsSVRsHCI0w9oyOOL4m+SkXxayVK4+QsDKaMFtFi74s52wyelZUfXyaZXyTJfJKBJQdghHLTyxb
SXzLvdQfwlxLYScyjL76BaercXFHAh+nKN9SKNpDUc158iicHHWuORJcvnnlLTbfvoZm8QUkuQ4F
09cTVQUuS/3ltFD/rjc2pUoR5ElV2JHqc2jEXguU3AZ9kkOimEbS51nDM1+EPpoqxmeopaydI+LG
PHIbflnIJt0Q6ntC9MYgscb5KXZXZvhqZe2RE/OZT7Z1O9jrq2ToHK2tcyWSSgNYOaDY8ms0oJDp
7qXb2t/6hVVSbtbrN6M3htuZ0NV9Zkw/O5Lcotk2We5PkwgRe1hnyGozp1/aP/hzad7MriOvCaVK
REikCJXmvrNJjfHZjvnXeQCdnWmdhSIDjlalZSQl5roOcwuKO1Ex6MRbD0l4DDBzGUD7Adl59jX4
jLBkL6ug0MZj88M1GYhbsgJWahRB2Vjf09Lsw3jI/LNKVqeOcmMr+vGxDd90ax5+MCPNybysUTMw
Bz/ihbJPXe4/6dPoAwygltHCYhqK07rG5NUAv1Hwcjp4j5CSvpQsiG77tPpOA0psY2OChWXmsNoX
cIlNSODud1lV3PqarH64k7OdWfEw7Mc6m/adoXdvlC8OrmQco0MMu5Aa6Cqy3L4X+Zr0ONdLcdYt
svJcxT57Gev5xYFHd4EMW9+s5YTJX6qhvC9qyWQY/2r6jXE8MnpiG5d9ZaRcBbpPqDF+ba+hDih9
7wfDJw6OKbGNazYm3pehc7EziYoBStqAEJxiYeFBrsFSB6M+1881RT8+0tWD4jg0e8BQS+QZ6ylT
YN7amSYLZmxxlzEGekPEa4T4dJE+ErqbBR2xIw3yvYZHKKEoyRvvf9g7k+a4rTRr/5Uveg8HgItx
0ZtM5JxkkslJ1AZBiRLm8WL+9d9zabtaUnfb7X3VospRDk6ZSOC97znnObByysTvHvF4KqIQRsAS
aMCK6blDaZwIng0flg4E+kYO32NZFHtXdMm+bcYarm/5LZugWsqZbstByDNdcQjRUetdCfMMd1Hc
1VcojEuQ4SRcLSmtnbZSj9tQ4Pn3vfDIL/bEwY+YJx3TWzC/3iF3NHw3/976/J+2PuIj3fK/b332
WIeT5EfrsPH7l/yx9KHGmLUvm2JX2CCAgD79yztMCuY303IU8kx5uagK+dfSxzR/M4WqHbEBy3yw
sv+1BDLYMIMF8XQiMa6q5PpnvLSfd7h0lyBXweN0TAeUGIGfX5ZA0D/yJbUj8wHYbc0zZynkDFGT
5dR6IRlwri2QIHGSt18hT1JPhbJ4ZbiYd6UFw2mdJ7RE5nICdKuH+RhoDhRmX4M8OoF9kLrO9+Fy
pPMH9gQ9Je1UU0ZNlPRQxVO27YnSbWqDA7Wp6USZ/XIMkjSbdxW23OuSimXvw+XEIq/138pFo8Ur
tkbrovEwvuDTJ6sQI8O++VE9v7kinhNmKl62dRwp4kObtcuWEzCxtVmrv1ColL7R6DFTTA7oC2bB
/DqTvIA4E2Uuh+Kl+za0kcH5BSwCcRnjPoqde04gCdSQXJpPauuT/c0a/YMA9V9Jpo+3wHEwDeqc
3XHbeVwGP+7hisWyUi2UzsPSCv9gi97eEMgmcetXE6kRrAiqp8os/DuKlswzEGr+NFwvFf2cmQ6d
PE5ntGm7OvhLP1BwYMe3QMyrd8qntZeyseU1nllM2Ema3nCghhziqZM8R2pvF8VtTTpcVBfPa5/A
Xdh7u6ZHPhppLY/NHV6P97QBjf3DavR/0g5+oaAhq+iuuoApidMBAv4K6qsBrkShXpfQqYvw1VDv
fkTD1yfDBIihuXp7IJTbHop07Daop4VJFwlRR8nT5GbqJ/1LnRlq+WKP00U5ao9jJeyHcOafGmGa
38y6Mk4RLM5L3DvGWQCrvbO98JlljLnzE1YlWTkOaL25vk/QSwiBtNoO+qwTzFXbbRa94JoWnT6c
9EW8l05/HlvTINcc2vsZO0aHd1EEVHJkm8keTXJTfry1k9e89tOjZVXj1ySuBMdoMX6tuV8f3Dlv
920HViAEo0Wsp992CeUIfCizW3cgBJODUtln4l3HYdyunLB1ZEDs3D55PJLhvXtTHySJbFaVm7IS
W1r2FAnbGbck7D+VvEurrkzSmyIWzXn2cvNlJgrwzcsZI1blyFkdZzIxgWlxjW0ZS7n3pzo55V2n
34SKLUBwa7ghE8sfZwqq7jZNvKT7uY3pFoINal41sEUXiWnjLEy19Fq8ZT/a6rNJwgnm4ihfLKJZ
X/woi86WRSBLZ1P2N3w3++d7lk1ICAst6DxhQI00zY88xA+LazMCNB0NrnaN0bPvO78vdxp20ud5
Gr2gdXvcb3R+Hoq2Wr6OpresJVrOjMN0jt/pu55ua8ekH6LTmxfyN1Ci41zfEcf5BNyIai4sr09Q
8X22AoT1eZjjks95788VBgQ0rYhKToDEG06n5nXSOR+s3Jk/de6p0YaOhE5saPN2sJh4uaFW1CTb
dWds7E4zN0ByYYSn0zDdtqTy7j8u2zptfKz8znzTNrZxNmoc41Xu6Z88rZAvPgCMF4h9zS1LRIIR
RR2DJuSklXwp9WzXVK0G/YREHk3kfe/sLLxI7ibzYjqA9IZV2V9/dM1fk5c6O1GTJlOPtgalRPyS
vBwbQzLot+EVewoBkQ5c42puG+0hXXz+AiOlTchppEZhfEI7ug2Zq76h5jaedh6dMxzN+QyyFMqb
8OhBB3rLBqedVz4jEXZ4ow1fWVvxx6id74GeIW37z/8ApDx+LVzf9MCqtssfb7jlkkl6q1AZcgyy
G/giNGHVEU3wDkAGrLPcZ0LcDXekWbnFQLfWNuBpa5DJun0yRljFfPaEYoRUb2JyDQj5E7h+s+4B
KeRe+AgHh4R9XEacSP/6d//V+s21Lyy8cYbB3pSy1l9/dzbIyjc02teqt23YblKG37maQ2/fQtl5
NpZkuUknOV1ydyh3HRQppI2ydEipJcOxKrB4juwkD7k9thT3Ndoj0TxcH6NFsqFt+vKCjyg5c/yY
7sbCz6H2ylF+J9PBTsVPrC8yHHEZUdczcKSBUNBbY1bu3MFt13Vq4+xSC8+u78MXE2rSngIE7ygp
1tiE5Ki2uRTRtqZk6rV1ymXXjkPI7B23m6V0S4rMsUR8MwiAtCtKOwlsyNo0NouogZFX2ReD/bmM
RdnQv13Xh9xi41W6fNSZCSAwqI9eiH/9vQ2hYW2cjP+zZ392XKbWvHJ8YlVepGJYszaK3/WaMqKU
2sxXrrzhGwx+dQdRL03qhsc+KZcbC2Uarh+Vj+zRWn01m0X2qNfmglbcOMknt0i/iqqASRTF0yEb
TQqV1GJQI/l7jifWGTYL2VvCWTxL/vpCYEj8Wb5jVsC0paO6c89W4+AvYwP36qKX2dBcOZV30KZ1
PmCrj3tzjjNnN4c0x7tAgcC0gCrbMorVb47ZLchA3JM2USEP+FlcgjFpfmwSVnREBfQEfoaWJqpS
vNx2DZurFZ8k/cs86vkTt//ui8lh/1ufuJYW+I5duAE9zQBaSsaxGwqvCFG6+sx1gBE8J8mUh/k2
N2Cb4bcv+r3HySnA5e0eJqt4Yt9OLzZMLxykmpnsSAZp92xC5jGQvd6/NzaPFa6vOGihtu0nY5E7
i08trppEjZzqfSUK271QD7sn2IWoMoERAmQ1vxhQOgJRgV/n94kL2jb4QBAa42JNTWmtSby7XwVs
saDFKHUk9K3vFz+fNVYOS7NbWBtVNxTeW0Rw+yx+5jmQPEsNB+eK+K0ggpQU6YtEYkDlyBon2kM7
0KlHFdwNVjKGFqf5rnHVhlENOOBKjrpHNk2ThRO0HAzJWcR9t0F/KXT+3IxbXl5JXig5tvxz2PV8
DObYXMK150iLYMdilI8R7uZDqFs8dRYjFV9iESbzOjKcOjtpXafGH3++hwtSaRtStvqXIq+4r3ZN
4QVK7dLXWkkoLbLH7DhzIbD+p1r1pFlzzLYRr8cnA9ybx/XUL/eQcEL0FNCxZI77YU+FKvhEKZfl
Ozg670Bvngbkp4BFSBKWtna9XcaNNVAE6pGZwJXccrIlScVVCFePo/EUtUHn2xhS7DrUg0Qs+XfX
Ha8cnaES2Yyt4WrM6FHIR1LArluQ1ijckaKWnC2G9Ofl/uOD9G9MxONcf/vP/3h7LxJokr8bn348
pipMxF+6pR4+MBHrNyTb5Ofu6D++9E+jlAfAm9gTgSlFdVCJqD98Up7ArwBF3uGRxTH6h6yUsH9T
zAYsDDio8B64jHh/mhxMwraebitA8kf6yvonLgfb53z9s0kJgydGKaCj/B4YxH4Jx/aJmZXwZrh5
DK4xbvw4EyPVzjgd47Kpt05pWv26jFLv3udiJJ5Jdux2ROgNaFXAS9WK3oCul4gXR8bzXeWY5QO2
aZQ9y5ju6kWwyHHHxd7XrQIAKWzFKeGwG7hZSfMd9wIQjWhYKadYSqzE2YMnd5sZFUe7nOf7ES9z
DlyFvtpl1c4zSJSMmrYJL3RafpeFQpa5/mxtM01aFx6p010Wk6DFij5oG73RxJGGuxIRzLFL7FIi
NuPDMGFeGoCN3phaGyKLmRxAemh+x5HN2sGfEr3csJYdXvWCXypgXOm+8VM4nLQWtTuYAhBGVl6N
a5RvnM8bn3jsYQoxu64zp+P5gWPX3tOH4btUFJEXTXjD93ZoTzQLkoXYMImE74tjN80qMzgX1Ium
3Pr8Zi9WbTPQjnrGgplzH+JyfBn7sHyspVddOtkOMxHgKbIDfBGU7ZDpZ2HJ89lghW9QYQR7s/bu
p4zfq3FqXsjUCGFJ6AKD8spKJ/eeMaj+bESedwduma3dtLS6EYS+a1HImY8V7T+YxeD2HmBg1JfM
aPw7GzB+fE7Zluwlr9+WWiFAak7CsyCOxzO0U3M7xQNcrcQucQQYjXevAQO7hRoNQQ7qzb4wOKgV
YWs8hhUmBwCd4qjlsHOn3q0uWdsM2sNiFTMmm9Q4WnIcwT9lvYU33rQl7WJFx99sILCWSfNlXIrm
lbIk86XWCcus/aVBQbcj8I6GVrAF7GJ8tx543/uJQkrKcSz/wWyT6H4SCxQNfwILT7e1+EzChJ4W
rjzbDLpYG9+8JUMLkgYLnlq4SBKzTv52Skui227TLYe+n80ZnlKvgRDkEbYe8cNvyLJ5mO6k8NPu
ENuZDcVzJPBDysLOzrGY/Lva07DsG63jPFFbYd3EUkNTXovc0vSVh5F/scGFtovYRaRmSQVqrFWZ
LTVeiHY/g6LyXhvSZyut86GHxDUCAO+P8odzqgNztfFcz9tGsN7MHsBmq3XHzql7unoa+LYvxCAR
MG3+w5mXy+cTvR8agNtWUnEa3oBFG07J0MmXuClu4SZHZ55fif81tbV0MDn3FhWBZwCubhm4Zq4/
2UJPOOnOHEhoLNyELYFxnaD9qhN6fmiWaHxOOgLBGgvYG5lippA16JbeiIMElAO2idSEvZdxDT07
DqVtez7e2mMZiXBXtayfIH+Kol7rHoFGwncEbLIp2mqdKQmrl/wOe7pF0IOG3uyDuZumk+bp6YHi
IDuY/fJaLSC6laxDtk2i41fTcVSijwvKY2MpIQhy046GTA3uBncaunDWTbjsoB0iHykhaa4791bO
0wPdNVHA7mfndan9bLQcy9K+71eK+nwZUaeYD5CplGClSR+Sjmq/G5Sc5SlhKywlTgO7POlK9Upn
9xa/efjatNm4R1vLH0qlkqVKL5uVcmYpDc1QalqjdLVRKWyWs9wmjTfvcqW+xUqHm5UiN2l8Fd3b
GfYQJdhlSHdQ7uw16bsLfJObTil8tdL6sg/VT+l/6YcSqDRBR6mDwK2++EovpDDW2yQfGqJSE0ul
K1ZKYUQYpc5XqY6p0h/nnOhY70afKzCWQWSgAmRKrzR9MkM52JWXER/nXle6Zkr1DxfGiLSI3tm3
DkBRtZnr2hHHjmGGn0VmE2maQmxVTmoVJLE8Uz/0AP+yvSgs+1Q28BR8v2VaqiPVVtBn1tEj+bqe
NM2972ucUAnM2iAt8P50tlVwVTiLi0tfybDDhyTrKXWWumWl06LYCqXd8uyNbxffo6qI9CrWFKA0
n2o3L7ZGP7TQwk1vCy4ae8LC2rYeQ/3FV+ownruStsNyuS2pZz3NeFb3hSi8e8G/uJFKVZbIy+6H
0GwozTlS6nP7IUT3H6K0rfRpfGxI1ZFSrfMPATv7ELM5Qy0B7X3zylZa96BUb6GWLBSYEnnTavQY
l47bncvy+UhpQx60dUQntNZrz12tyxeuOChBST/WJ120V0dJ6xCv9VuRZmXgdQojnHMZIMLrE8ez
yYitvWkSohmkpdENi2wvlIDPrF0ETixg9Q0fKn+rBP/yQ/tPlQ1AFZ0+VXE/oCRiEpiUXaD2G+/c
hOZnzSdaqjwF7NmhWSifgcRwAP5Vu+Ezla1N5UYYlC9hUQ6FqLWoh0o/h1gXPOVhWJSbgfDfsBbJ
/GkGVRV0yvPguu1bU2A4GYQOQnbKNq1ySEShO5AWxcsBXyTdDx9WClO5Khblr8iJCWHEwXNRYr6A
fFieC+XHgDahzyv2Z9g0xg/LhiTiRmQMH0eNoaNP40eKGxmlmC8SZfkYlfvDpRUgsEPdJMirbq6E
MdQwg2Oks1q5AgWKi6QMkzcTY4lmOlWATVP/HCvXSaX8J63RwrwxvocYU6iybGgDc18h2upBo9wr
k/Kx+LR/nWvlbXFF80ozeL1dsL2Myv+SxXW9AeRJJW80iH2qfDJiqA+2cs6kWGgS5aXJueaR4/DX
GK30d6by3NR6umsxBh0r7DiW8uUYyqGTY9XplWenU+6dTvTVA9tVcBof5p5Q+Xxy5fixHXCQs3IB
4YUgLI0xKMQgZCinkN7Y4gLVnoQSNqIGO5GJrahQ/qJEOY1q5Tmqlfuox4bkFiOGC+NdfhiUeuVV
IhSPUaDGqSet2iIjQq3zoNxNTCzulRUiydF8TLekSKeLqbxQLaaolje9yttdElNAOHOOtZV/KlVO
qjmeTJiwuKsENqspQ/+m76rfcULGhOUqP1Yfq2gyFi0kXP46PFuWcm+RPnYCiaGrSzmEM2w2Rnkh
QhOxNPVP7NK/gy3fNyb4qljTL+EoL6qiL487Nh7SpUGw+Nzm5AoXOT2Osr+rje7CYfGGaQ3zmYpd
5l04UZvWYzgdelU3wcfc/nCv2SKx4VEqU1up7G1OgXeYEPeKaJQtMfsXyx15z+z32oF/H/z+5uCH
9Rzn+F8Y2Q/le/L284nvj6/508hu/eaycmI3ggj5O+TvzxOf9xsTv0+2QZCP+RmPYfzmUhsEA8O1
DVRPVfLw55EP3gb/Qn0ZwZmP0+Avtb1/VeNrqfapn458HoRlfgus7cKE208r8E/73d5kkF/iiaoD
xuBANHn+ZqdIBqs+0UmlEG42odzLGWGgV6NtFrHcd+K2uOHuaU1rg2zNJtST4d3tjeKy4Nv87Osp
pJjIzyLk+l4rgok2NZwoS/m5sDlcYbI3LzibwC6kQytucCkjPGQpVQAbgDsOblrvwW2z/NpO/XDR
h7eC4Q/1Ms6eO4xxr1WWDNp6Gcin7jK9nt5k3hUTI4vGMk0TEQbxyS/B0YmOnlGC6U32JdYyYiui
LeC7zzzUsG3M9L1xdsLHl/v9jTK8A3/GMGcFdmt6Fpw8D4YAQiMRFRKvYteAEYaxEYfxWWC6BhhK
Jyy+7jInwJJpWfW1Rhl+rZBabns56+te5PIE82n86hVD+creGKIxYKX5lIxZcz/XafSGcmiSojGr
FUIKTmDGW4dZHEeEN95Cr63ubDFXGNk9UE+sHUcXim2S3XqimO6tXCxEOymbkxUc1rEHpUhkZyh7
RDFr3o1m4t5hf/W594vi6wTaGgJP4d05tlHT75h2D+CNJUsRKTeIPmIfLrWRU3+QlUe7i9wgnZf+
5E0jLKlFGs1xWEjMrvTIZrmV2A3lEzrB6nWrzfkzo3n/ALKPACQh3WUFYd74lLhZ+KnT6ulQj3az
KUtfO48Lbib0N2dV8SDm4M/zbImM/iXPoOhBRiza8xi2zYmtwkBvo7+kK5681IbK3Iovg1XmGwgP
nOHL0W+A3BnucJMT/VdZoj57az7sPnJiWoiSgqeRSTr3M6W4FPSNYQM+L2tEBKHLL409+nNyjetM
vID2S+79xeanoce2Dwamqy0YPetkmESKscxX8V4THR6dmbHa7IZmP7IIuEZxka+dIp1etTJqj0Iv
/G9jO4KAcZh3KW0Wo5dsyGP4Vz914IrJLqooVY2EcxdbgJh5mJHnYGRYsq9WXQkfLj3GzkhfisBH
hl43BftM3scMxyZUFpcdyY005vjoskSHZU/1La2DpYWrgH7HgMu1evREo18iiIdYBRv+vVFF1k0z
WH21AdhQ36ZkShNJzTSf8k9TaaSqCjYiv8bLQ0uBjh+XFk/+p6IWpgOh6Q9z6lxl5U96fqY2aioR
Pwk9LHjO+nEVDoseXulHEfMxtuN034zOneGlWVBb7kIygmpv8Nj+w4RsMGzk1OevYehD+8tDQAJu
b/lyndVmpfpY7Ie+t/FVzYnRMTvNHG/LRL+1wOacO5snv9WkcB8riSMZIBjZPcJ01IVxKfJ5uYZy
wpCfYHR+msJRFGen7/T0zlVTix9Y9dLrzDgSjQhkA1sYaFaNth/79tkihHqvZZ6fBVMrxoNohyOI
euemqut2B+EHa9yULxw4ivkegqSJ+p43q8qzo4M3y/x+bJmuGUamtZWl5HSED8IBs0hAQHJVhDJZ
GU18q4oD+qJTImlyHtIjgwffSWjNrodlvvET89UJY/hYKeerlMoLtcvBEEG83tHG9YSl/Tm2hHUI
ZVutDV6WLch8eUl069Xv6yggskNsfRy0m3Qxwn2k7tZzr7+URlevQvgmhO7fWzmcGLrzddjppzQx
O5gRLJq2uoyfJqGmv7R69twZVqpXf8Xlmm+wU151NFz8dflzJNqLM6bpXdeUn7BITgwiJ/Dy+rbQ
q4chgZpTTC4TtD6zcxqzITDLfKB4eao9SNjY9WYHbEk/yIa0SuzcEM2Wx1bIE4290Xb2vWFnisEK
DDln4M9MV8e9lcVHyPZWwp9XL68x+5obfxpJzmM9NLmMTg7v9lmPWhPke19edTqcd6BrNKX3cjXN
1XI7t2EK+6dijecldn3fzLN/FQuB9yBKuvw+0yZOwn777laxfsySyDgthU+KWo4ePWj2RAkQYzaH
VI/L7xEXBnFsw66CBoTEZklkQdYwmm9zOCWreTDapyUjqKjZlsRxnNzbrdbwkaAyCElF3hZtRt6x
oNyaFUF4b5shWc0eBduu9BnS0XDyQ30MOAvGb/kUvsVSb+7N2h3vzMmfTkkrxdVJ/PKhHytg9sI5
StireAe5dFJNf2Fh16xsjf+K00mRpfhNzcz9Ok6DvHqIL+uFqNYWX4+/JdaZf3cgmd4iUMh+wc7R
UVgCAkBat9xjtHPaJS5NSeCKrkSO8qBxGTmFW4m1Ta0wuXgZf7XynM+WX0m5pp3oykWY0/Cq53cp
m8+VUzruJnEWGRiGfudiDA86M8WIsAhxl3vCD7R+ri/2aHy2h9bZNIaWPdDYA4e8c82XrrKarRzN
zODKiDMSFwOFQYbllpR4my2KiXB2hOyTkzY4/tGW40yCIZkOTscjcsoW56DBRDJ+9yf9e07+mzkZ
f53PZPm/W/9uv43/b/9W1EyTP8ND//jKP/URuHDQOQ3nD1zcnyFy8zfbdhlO8d39Piz/y/1HJSqc
AnC54JyIZtrKGPjHqAxFm7GW2ZoBW8kn/wwdysj986Cs1heCvjVMWBixnF8GZYsqxqjx3IUAhh2v
BdPvynSi5x9elP/B6qUchP9lb8PZpX4ImXdSq/ydzodA84NbpyMGUZOJX/Z9xgJhcuUSAP5y13Vm
dX9jTfk10ap+FNFD4Mi4y3Sm/58Hf5xkE8VomAYnNhxk/ZLsZJoiJO8H6DrnFsiCHpfXtNgW7Drq
5f/6L/1vL6eiBNC9iDvD4E1TWPQffSVmvnj26LBFBJXxiGr54iV/l7lX3+KnF1P9CEQu3IK8b5g2
f/4RLSMp07zR7G1jfARi9QxspVr3JoRufWm+/fXfQ1nmf/9xlklbJ+c1AEhoVz//OFxzljP5GMWs
UTTHiDBAva58rWAFFBbHfLCeKJNoCopscFNxf6rSYtUQB24pNW8L2rirMGHxEBk+t2gvO3AX9gsK
Oga/WU95zvpBSh9qjtkY9bgqYh/Gm2/CVi7EF8bbXTTI7ntpKRNL2+nm8yz9eq1RHFoEmQb/KMam
FQgkvaAH7fLMUgEIlRORSRC0FcaBRRnMo2Pn0UsyuxXcnRYiX1TZF9rtsqvDyn81wA4jo9lFt/1Q
AgQtfJI7Xs+DRQd/OPQLURQvuqEsftgKgoiWm1+rxPrqLN591/JcGi2vONb69DkarJEfAR1Es/me
BVbFIKuxEmSNjbcGXJYt0/FbGxP1ctP4Us+4pwgotBvLhLkyVqNzO00iYzvmhEczEs+uZoTHNGZb
10iXsohh+MagBO21lEkwG2nKTreJcPBQbNV72ZpwBOv7KmKbMobDfknycJPqU3xTSrXvImUSejMU
sAgW0gZVnskoIjXoHzov7adtQqfEY8MZMIg921iboNHYyKWpfiprI8QyOLWt82SVrvYS4427AMrn
+3jTZD5WRjacCJH2ex3+Di03LUQ1FpvxiZ0fZHOYaBuTBd62GH0ukaJJ75pKJTDG0qC4uDcpaM31
Zws/QgBufVprcWL2rxzYGyNa67Nx1hY3ekxiqK9lUhmQ3SBdxg3VE8gGhn9Y0DnPrI7b+3op27ui
lWemcPHaLF73aPUi2ys0/I0xCWdfcEZY0U+fbPuunHZlIV5pK7fhNhEi2KYuhRmA3fx73QFYoQm0
Bdokq7uefgtT9vMNrU0c6Pw617ewEFlWOnbEwdGhGMWY7GTX+lZ/SkKyzSHj313iym0Y4hPC0oFV
zjeizymGkgNf9jINyG5F2AQUt93Xc/aE1095pSlGsoqSOVbS+pdQ2Ib6EzHCh6PB7Jjoe0Ov0YUK
Ftx2LekDqLBfqxNsdYGE5zFaA/3zKL2M9HsRNvOb1Eh85XxozkOUaqcucswdcl0cOIiCJYICgdQs
xA7U6A0/DWh/xedF08S6wgOzDet4Pk6aF756WVeuQy/yd1EYjqcJNtfaJeC9dnwt3gEsDPnsF2RA
LbIbVthjiKGlhGqefDwuWMLOE+0u2zAlHV5VVbouMvwLIOXeRChefGMBJokf9YqxVt+bSJcu76sG
y+8hq3QOnS6vtEgWiMQVs2rIsXwhSByEI0GLxjNwnCzpjSab+j6FvRiUzfKeRB6st5je1JWHb/QQ
anDWcBzfTzMW3KmK9mAK01Xl1+Nuyfi2EZS7p9bQXExDctSCummrbQ9d+E0OrOIrNEkOels8g+LR
pqeLhtGsLQ+lO0jCtbV4U2b7Q1KM5BGNGPHmA/we9yr3zSntNswzOjkFPFLgbl5+5oa0HIyJ4H5t
2q9tNcL88mn+GsEzUDYUgiDS43PkYVLmAbAqBn3o8GfhNsg5Qd9KlfkYzKesoBgU5aVcR15L+4On
BQvA1CDMNO8mCrNv4eSn66WRG7c3rbdet+ovaS+GS23Jwl/ZMAEDbgnOJZnT6YwDNz84hUli3QPj
X43L+KmaoHYxDfGTdR/01Dp3+ACxK5rS736q5S8Ge/9HQlkWnKbUAeyAlcDIC7wPlZ1DomZhDCSO
68uYnOm9oJ7wQqcghRlko7LWTZ/t2C73s59U+bppQWca1gR10eLukdNYt+sX1zrnkLkbYqHLcCmk
p+0NJpt107hfXUNE3UqVCQVNaKcHD8DBI+EEY1faSbFpTdLQ7jAnezOzTKry/HjfJ3ifqqnHutDZ
9sVJjAwbVxR99lQZQIIKiQELAlQ8PRncuQITOz/S7Jw/Ci8y1rZuAHTUOD8/YAjcOGNRvHRIm5+n
wYlvndZZXmQpAnZ7Y8KSvG1ve6PutiCkuPJmN6VZBMdpjmgY8PD8DorWXIXIpfQXhfLA83EEM4oM
A8e7cp1TR6GjmdMgJft/D/n/J2SUwfv1l0P+oRrffrRN/fEFf8z2vv6bYbsu6/Gf1uB05+BqcvAX
Y3wAJa0mQRIzXfyf/2GJ3zBEGcQGheerLThD5J+zPXgX2gXwcmI9/HBM/RPnkyV+mYbxhwrbooJA
2URNV4hfbM48HLoB8qV31JsCz0Aq62DMTOhDws7eebgsBxJ8FsD1XD2+Mvhzt0IU7Su0OdxDoSu1
OyNyuYvH9TzcWeD7njPkfOvUJNP0Ne6SNKLoUzThmn4Qoa2bacFIAvt+E065+zyD/L+HCSvoT52L
PDwyAebvwzDb56HpveeYJC53b6qKC5KshjkH+KXUMX88xL6VHAZ7yDcpMmPPwdq3MWIXwnnnnJV/
g/J6iPJ8uU39aXjpksa6ZqHWL2CL6/B7J5biEmnDTUb9IGV3RCJel1A0bzDmhxdOPMXanGX8HdQG
T2w/UhaldnLvagc6STDNQnKcj6abxaVfcUVv6/zdLTTtvipTTCjuQJfwoJmg+q3aJdwJMjCB4Cgo
VY7TLF3rbAV8BrA+fltAX+1zJ5QbsvnxqzFTRwrAuPB2UnXFMyw6+cNsxPGFteDBrnqeRQmFXDvy
0N7RNq1hp1dTLYKlKJwHalwXICJlnLtYfWJqfLAs9MsqzlhlBiXQ6PfZ0MFVE09x9XWcD/2JZU+3
NsOsOfZhlm5SaTiLgvYRfW4m/6RsqGzj2FdxQ689uIuVz3ZvcPvr4BZw7DCF7jN6hJEaQq9b+wlu
0rW1OPVDk4/dEUqapgYEXhw/B5OAYp9fDDd0sfpEC2A9Clt5ntru8ClnQl85vdV5J7KcLkCOZZ4m
lnauz27ZCbsgIli8yWXJYBn37Rp6YoP52KkbLAJTXMEwl1h9OBrEK/xx0Z3X1d8l34WZUzEtAw0u
yPcxAh66At6Tj6vEWrqvtAA52h6DfP7MMJIeSHM0G4IKKT1s2FHeasCyd87YDkFVl/bW10SLnika
sTUq3EGQUo3xsnQySp8bHUjIcL9oHs8nDG7YbXeuMSTXkTqmu8LEP5e/8+7ikKbDsk14bXFBx5o8
kxeYK5AzjluEt5HqLioMWowMqxteR86MLFkN8yny+Bkk7GlzWh4siYNr/KhE6gxjKPch5YMAIMJi
Var2pIFDIqxZGpUk8xYfb1qWSC6tibKNK1c1MFFpUm2kTitT0xnhNlVNTXQVkUFR7U1tJOjEpdDJ
VM1Olep4mirrSkR3n4+6fV5UD9SsGqEm1Q3lTKomqv+ojBpUe1TptVyBNEHrt5qqNQ+kpGlKqM4p
8Gnd0cRQsaFv0T0wZo7nXrVUcVQkr2L3fQc1cWlOjmz6o6marcDZUXKVMBLvnLTsrpov75eYD2YG
IRLL4hMBwJWTe9k7fQpWkDpOjP86lY9ab+a3GN5dKqYgviWTbTy0H/Vbnmri8iWdXPpHO5fq6UpV
Y9egursGSryERbuPavWKFj7YWoWzgMIvRzV/FaoDLMRUs04/isEQmbx9uzgFKHx6w7SUBjECSnGg
Y9U4uKpfzPxoGqOC/oobTQbcnjIwkTSSsa0oNg4m/mkVWbK/oSlQ3zQTM9Zc2MBrc8siSWCnAYcQ
aNd1jADSd+4jQmp/qkcnh1kaSe4p7CK5VyKWa191XEAomVm0XPSMTy/ek/RuoXP1Wxaxha7IFO57
yp3Oo6H50yaS0bQNzQWoXKlzZCW/tI6SrKGSEtAP/TDeKWvNN50OeU4OJLqnEPQxWbFuUzDSE0Lk
RbkfUck24UJjyNqJcl5tk1ayds2m1f+aJDMPEU8MkA6SqZvoROeskRCav6T/n70zWY4b6bL0u/Qe
bZgdaLPexAgGxyApktIGRkkU5tkxPn19zsyqkoJssjPXtajfrKryTzAwuF+/95zvdN74c9Bx0Qxl
tjBtIK5L9xDnp7bod0QuF0+MHDzSqyNcWhGP/yn1IO87vXblZFN5bQw9x9080u9N38x/dbMtvwoj
su8EWS/Hpomj7Ww0+i6v7f5yWKR3luo2B0OOO9mWw1DOohsn/V1iW9XBizvr2ep4pS2rGS8msykv
Ud51uLEd47rrHNIOwBbyVY3zXWQUig2oGckVMDPa70xkLjonDwM9dtL1kHZUxrbHkplH14bfpQEJ
lMmNlvUCxR+oH5BjVrQB/8I8NJTxctDzOt4VzIWvEjMnILFcxhhHl9N9o8dLpteiDcmFOWRdAM0D
mc1iTN8LiWoCE8xybw2WuUYxIiga80TCZ2+6L000mhdLHI7kD6sEgtzVU963Jr513N64Q+5jAglL
a5BpDSd+MBTxY93UHRgWF88tPRq4s2q1Z0efnuOsobiNbVy3GCen7TjSkdBNewHJ1SOsbOVR9vAb
GMJZBsxdvXFVB3tmTpHpTzN8tzKoiBxKHm0a/nCLZOX27ESZ7qXXS0Vwzqq0+mLbG6DEZ2sgrY7m
yfLTkyhSwmxm1oXFSaAvspUauQUhHsE03o96cT9OGFsSYvdgxDG75VHmBACU+dFS42K0koc+0upN
48JqfW2F/U8T/LMmuEnH9reu4eZZPv8NY716LvAXXL18b5+77I8amaa2+i/9Z41MN5suNh5fbOY6
rUT+X3/3wA0VJInznYLXcnxL0Dr+7zJZ1y1TxagIX9BtooL+rzL5n5TFptK6/N5CJcSLzp1BuYzj
3nX4w/7saeZWr+lzGA8XaP38Ib5cWPkws+BKbNKZ9ohI7Lkm/5eK7SXuNY89iFfu3vFa96xbZHiX
F14I94E/X5kd3WsTY+3FRN/SXskcG6/ZweRibWy1Xbkk/ROn6+Kq9USTbgaEoztfesmVOXnIK5yW
AytkDmWCj7u1g8gejk7hrKmgmp0+eMVNlunljRzH/tZX4bkr1tnsoYXHeFARXER8YaTjIxzDh16P
NQZYXuXf4lwobltTPrhetpxRoU4UKiK6cRtnudWNvL2dkB/vUIG4yFvktNVGC11fDbeDIz4WMPXl
26+LALtEft+rlQEzThMgoWW5oAKcbpAcdDeucONHtvV+hsjEGgMDytz5sTDuxOsKNLnpdtAVHkbT
iahs1VrlsWgVr8sXNkeWMlutarpa30q10uksedk0oSy01DqoqxWxIaQMVKBaJzHmsWQ2PMMvuVpH
vXGIOZKztraFTU5YrFZceCJinZaZ561StSKbam3WWKTHLE13+JmyzaJW8M71/UCn9XoxQXS9KNVK
H78u+lKt/7D8+102gY6UbmZee+3UBbPaMUSjjxe22kU4kFjPqdpZUt+QdzTt2W4KtfOQyCMhzMbg
ywu1My1qj2oMoW3KMC+PmtStO6n2MkvtarPZsb+pnQ75d0lnw9GuLLIpIkeXTyz1bI3sdv4NiPLi
yaK43BlqD1W0LcpE9lWKNm1L9Tr9bMauu2YiXl2kaif2Xzfl9HWD9tVebb1u203LyH6lvW7nk9rZ
bbXHq8iRbOWqnX9WNQAj72HnUWaDW7OfEU5556WqGWzLqa/sluZsryoKTdUWsaoypteCY1C1R62q
kFzVI7qqTFJVo+g1KsFE1S2Zk9ZEPqpqxnstbMLXIgd9BQUPI57+HC2NYP2iHkpUZYS9JgVOlDtP
iVHoj62qoNh7CBxQVRWZxBRYNGaHY6uyE5vXGEXtNVER8eI91m7n2iNusfXIXRxUAmOid/LWVM25
zLEIaOxfwxpRfwkm1I06Wak0R7eTBDt2Y0nIY6LyHi2V/Gj6ZECCKicOEvg/WnZGT2j08bsVDywj
9c2sUiRLDHhb5E8Odplav0QcQNwkh9R6LVQGZRuTRolCLLpuYxIq3YasSpgWYJD5tqfH7jXMEqXx
fOe6KL3WnK4w9ancS8dl/tIvA6rv4jUYc9AIi9uVKi8zDS1Cy+nqqhhNZhcPwsDphCKkwglkN03I
SpLUC4fK6icaXCI5cbxPl9YiEGInmQrtTOdBe2D4QpQn4WjEeuYq4ZPkecI+l9fgT3ZiQkBrr56O
mCSMR3ibhIRGNZ7wZpe7r/mhTOpe40QJvlXpou1QM11REwfYD5wq+k6/I/5JZZJGguyNW4kfcggq
pgNJeVhqVDjktpMiNAGHG8xsvGvTKfJ+2FEWxihEAXuMzpdiSMdGbL0a++dO42iR/pxFXRvZHnRK
27JxMeH9nzrgkzqAQ7D9oVvw8jkpGS/+1XQ7+/l//9ff/42/iwAXmrrabV3Qiq+bPbvufw7CDTSj
uqA6MLDk82H/dxEg/rfNMBfWAA0sD4YSHaz/LAIsVTgIhzGv8RqpJv5JUcAlfi8J/hpRg19RLBb6
2u5JSTDjtOb71xYAc9vZ3zoz2VXXv1VFN3+NaH+Hpb+9BBuB43gGQ33doP74s+rANM8nZPpLAJJq
lS2MZggo81xu6X8JEP7FVdRf8dusncP3NDkxVxHlt077Vk0v0vmrEv4x/Z/opfoXlzgZcoukskvm
t4zzl6PQjxB3muX7x7/ihO+h9MlwPSzmziw+6IVPxviTUclZ+kwepGyMvRhjmueRsMKr3CRAdJnp
O8A0m7YVI+bdx5d+O/BWl3YdU5F4FNr/zxvoO/ZkRJRuQToSa1ZbyEWRGs00STUdQZxFJtxqjrFL
fHxZddP+HOtzWdTUNIT5uRD1/7ys1fngkRMuS5GYH4xi+MJJfAkid+HsL9L5nz5DdYMhB0De8ch4
P9VJRG2jG5o3c7lOOveN2exFGE7bhqpz//EPU5bit7/Mp1Wp8ynjBT69ocvy97N0l3780c0AKuk0
9z8pTBgcId1Fo+zqe5fgoOc4XJZAYlRbffxHqG/rzd1FgSJc2zKJcziRuWQQ15Yx0plkicg+Oghe
L+uIuv7jq7z5wrmpPEJKVoQ+vL4nH4YNKaC30ZcEcxYBCUXqt7Z98mYMO60/eX7v/SAboT1TB4fs
BbVk/v6ZZ9DzhjnHizViqtuYY/UNGtS3j3/OZ9c4+TmJI023GXhHDFOii2/3yByOH1/i3ZeD989A
HsTrwTnwz9/h+6kHVAnUdV2OvAi9bh6A0s+o4MfkKdZgVkHvVXJfYuMglOtn5BBPnzw2uEFvvz70
WTYfHvx9Wz2/P/+MjkNbGg1NC0GibH8waNNJbNFhOomRdc4JEe2jfg7p3fThwer0fjd1FnljKZPF
eRrGfcJk78GMF8tYJ0uXblopjqZTDM4mHqbxwoffuiMfTd9YcqJuB190l+gmjAdR9On9nHkTJlGR
nncuuiivqr8hTEXu7HXI9Y0h6NMW+XjDdFfzDbKaNBFf5jVesqzBhuiCyz532z49i/VcnOve4n7V
CjrAq9iZ40u90dzzPMq5q7rWbWPNQVWgCjL00JLQSbgTF71fLF9ge+QbqBUmjZ7mh4t+6RAmMGs9
jVQjiPrF3jaJbMtM+WUqZ/s4hr2x13qRbyurTc/sQkGje8PedRnflphq49LTs2KbWvYEFWYabi0h
+ZdA9L8QC8ZIfKsmrDnSqy6RR7D5pj5dSZyKxzAdxh++RIs8LFbfrd2Q/q4YUq6XLC9j6YZPcY2Q
dAOgZvnijq5jIQ02Xtp2wivpdLb8pTX2FK8hi8oH30y8mNwzaR+HQedfpG4wSIPLanZM0M5SuRNm
MkyLOpQYvkML7RjErS1J9ITR8fchyUGhue7zVLtKI/tFdqxR4yz7n+kyfbEX88VnQvV1Mmmr2r2W
PEmYpsTTMTDg/MceVo72y4JdFBkUIMcgbcghSnNSy1ZOuEhO7vz7iom/A+96dih8p3tI1K6TT404
L7yeBasYQ7ycrbHvu1G1Ys30LCr5Lvy2bndQrvR9ZZoL0xxI3GsfayvCnFln3p97Efg72yS0y+UC
5qKG5ancj4WXBamTDigrlv5O0lZcL62vYigRDx/zCL+LnofZwbPIxrO1qt8O6OivPZ/buWoUdL9o
a3OD719cydFP07PUdAvoPg094AnRc7ju29C4tfswOs5Rot+lJbBXMJuJcw3bKd3HUaTvDbsNv2Pk
xR8wEWV1ZY5+Fa6zWAhCC42SmIIwtK/nuCXzgb1izZTRPsx121w0EAVuMTAOZy5c3ZtQswhlq2Pr
RgAavhht5wHx0XKE1d4hLncGPehRDJlnTUuUSt9PHNSzJA6/SyTgK9QfeP0snKX7ao69X3aaeb+0
KJTrDnn0ecuk93uMQm4b9Y3NRB49Jbpp6a/Cylf3I6QPvzGW6WdOwDmNhWHKt3FUo9TB0hBgfzUv
8iiy73WEuttw9mhuAn429p4o270z2uOTZ4bDN6zI8VEvGj0YaBC7G7ufknUiksFa0d3wfhgZQzBI
s8UVLEJS7cGAXZZ95F/DxrHuc1/OnFU7T9tODSCK0SQYgC7Ksovq1rtJk7Z8nmNnPAKamG6mNJZX
U9e4F8Yk5kvGUs55Bo51b3CWXNNSde/q2SI1bKEWaUbNGxA8AGZcNcwdgdWYoTy2C0b5FR6JDOo1
efebhCncbghH/ZeduIjA4ryK75p2SDGfu11gDCxCGVizPa+Gs5mQjeL1qbs94Vh4PLoaySQlrL1F
ntKc5yNynlVcNfH9YhY0niJg7AUfTeyCPxXh2hTlcuCvje5NsDUHQmqbcyclozF3QnymqVvqyM2L
1D/zOJ7sKiZnGwC3YBY7v9pJMB90nyNt38YZzKPStXgncNRCjfR1ucUS0J5prZ7zM7Ck70KGGlsR
9mG7NfXcR38kuQ9TRZVmlt50U+Yt1IZGSpaxITtC7fX2carPa8kq8C1J/AVCsxABqvDhRegkEZpA
s8/N0ij3Y0Uox8rT0pp2a2V8l6KEvZT7Sfir83vQVB3afd/Qs8PrP26WrsNE2G7P5imCjrg4Yrwe
l3TCkD3L7eBlgN94h1+dVN7GBkzRAkLikpAxYAcBFAKKPdMXW1m51L9nGUgEQabEZnCYXa7slkCj
VyRdSWwTPU0YWHY5hV9TO64ehqQo9q/gPaD24ZZMYV0p8pksNTrMv6nPDm7VPyNjlmdgvwhaivrU
2XhhpqvKGs3e3A5XvtS5fa98tdbwk0saX8OlocnIX81GNQWV5s8mZAHDIgjPooWoe0NxYIYNX0lU
qN43NoGrAYxD/mB9Agvlk6FyZ0yd/iS7YTkmdsejqxX0zKmRT4lRAd2Wuuey9HTDwwTsbGW0/UDS
W6Pd14k7jiuN3FZcN0CSKgFbrM+t+Kdv8E9necoUvnWd85DZ8D5yu25DaACMuybUvD1H3/bMAkfy
MPrgZUqAjHcKaLV1FAjRk7LcR5mPElRtduh2sbamYroZXaFtLWPwUdbCXIlDWqtWO9vPoPzzbVnz
guNKzA4Lb/Ra6Iim4ZKXL4C0+zN6ht19l2Hc5UWivYt06VqmvU/yQAHc0sYGnbR1SQi95T5JTr8S
D6QZXuQjiSHrDpD2HrrHdAM3Ci6Ypg8vQxlqXwpRh2ug2amx8TT37+eUyYkce50/drIt7PR2bVw5
Sa4RK5yxyFjZfEhzs99qzpR8LfsOoE41TDtN751Hq5/tx6HV7MfUqecrdip3FzextpmTRNtotR0H
nECI7Y609raKi3KL4bfYYm+crl7vuiRBY1N1nndtKidPWVZsfF167rRoQZsKdFXZL+SH8CLuJuwl
56KJy22pMCXFLC2MdYWxnlqdwO4Qzs2hN+f8OvSM6MwoYpgSr+/yAgn66Gu2R13hweLGW3ElujLc
FrmIkKJhjVsB3cuu9SYtzkjudZ/8MBz2EhyXg+OGzVBfbB7/0iyXWQcz3mg61fDyrQINaxazBBrG
bawl39tsBgAZN/OZWYfltWgX8lErBx/H3NXzgz5VjkOGAoKIhWHbThgZKBpEC9gPRXqNw0bb9ZaZ
HWx6i+fpuEw3hhg14CT1BN+8Y+sWcYk6Aa6GBfymENnGhKyYrJBI+lv2puEMwANxo6Hd1ZfE9ZbG
GgJfdd9XU7nrWXCogUrRnRu2KcFdAyZoe3dYR3G+XMIoqg9N6I47y8Smjjuz1O7/Yv1iCaVittH8
5OhMoX92fJrSqQkl6RJG3N7QkPtZKzShUeYPes/rVNQLZbWfGN/1iGBdm2AjFB8jzDnfgxM5JWBU
NbtDQNTxYSZAowD6jcuxzYQ4uKM9bz05t0gozKFeWfNQN6vCdwfirAYgPCtARgtS3olvXrNyNMch
/8u9rTWMXnw1B+qlxqyff/QGqR22RSJZwoCQEnuf6NZCoF7o7scm2atfdC3w2K9JdomvABwBlOiT
4s6cMtD7XlpulzrW4HJUsl1Zzmx+m8uZnGWEz3dMbuecSZJ2HoXDTV8TkI3dh9CDVHvxGil2hl0+
wVw1cKfN4QU/I9vkesXK6URduwPOO26rPDL3YZgM5EuE8hxrWtuj49HpfvY0yevFQT4Fo8qsE7Ip
O7f4IUrtR7c416AvrJ05jUivLaM582KcTmJJ7scqXtYIRaOA1WrPjRjWzOzIYwjprIC5eEJk3xJE
p8TAgGfDjTcqqZjVStJJpHZWOoALclHze5nNkBTd0+JgxS4vp5rAvzKOgKhG5dZNcrIrSHrt98uS
xt+inrSnbDJyMrT6adhO3lLd1YCwQelFOmPvwozP49Stb0qiQZ60iBQpdvXia0e8+I96EO6dMFp7
2uRejatgmJeDSXYHbMC4D4gvcKZNFTX2je21y00aue0dac3Zdih6AZZ9UqiPxXW3jKkRr7UxyAXc
uLuhyej/6XlyiFJi2VeGhGTbLsW5gSooIGrX8dvNWEUgv3ZeP2XZeVd+p7w3vsK/9i4NHzvmujWd
6jg0KUJdE1n0TbjM1ZmcIbeQq0Bil9fzKRYFcPoMwbSKgOApkjvlfGfe1oxEySzztW3I9Fg6EOqJ
p26/ui311Qp2iXk1Exf9ldBfcSCttXwMZ6GSB9DfPehqh3SNgtjF2IuDqSz78zjxIDBBdnkk7tUJ
EDaMB9R+w/mozdkPaSsIQ2zwcGHBEdQu6uJn0aEdY/5nP3ddWpl8IrU4GJlpX6BvxOOmccDG+1fa
nHU7cqpnTdpfrFIU2yx0DMTqwxBfVdr8kg3CezIrURLVtHjrKMoX8otzsjuImVpR4y1shZBs+1WP
LXHjzi0rWZqnQVoPOXxrWIqbnN32MHOqIEHOWlaj4W2ijtFFlxT3cLUw+MoGU34qV3SJyb30Sa3O
jPqxtVJrkyE5T1a6LQihdKiM95XvFvdVVlQXcsnNs7YNKaUAYc5hRFZjVnu9FlgIvouA45KrvRBH
oEIQkPAYves9SDLt0EL23p5TzEjyY8IE0tLkBZtifkOpmD5PhlV9SZusear7ehL7WnNmwkTCJsn2
Q6U8gvh6iVfRZHkk23MsiT9Opm9Z60Ik6DETHEC5vESjNwKF8pRW3ivPLSrbH2WNyJmYgG7jatnV
Ug053hlLy/cyEw2CnrS6AKXLYNRvanllE1J9lVIMrVI7T7ut5znNZRu5xC23CJT4/n8iBELPxZ6G
LVuYjL9DuRxwNvY3mU6TwY7y+IEZrMXGJYytURbhsaut6rul1d9sEj++2fCiFlgL9o4R8LDRaOHs
02ZhZa9xDfCp5XdYpcjgjuOmvXX0vCvWodvt3LjXd8tATpfDGx9oXmXv49gVF2aGzZsk3V6cxbgi
AxzC0XdG4h0RcXqFu0iLdl40iXuOOuwnkV98C2GNburIf0QmPp7rtWHu+bcQFTQ18o7M6J+CoDtC
yeT8PVrCYTdkowe/wZrTS99fxv3QIkT0ER/tmyhVxCGfm2KF4lEMsX2fDBUIqZ55mNn68Wosqanm
2PV3jubsGVaZN5xBHliQs+upXtxDgx1lJUfpbuu8DJ8rP1vWeTt6gdZY6ZULEIBsKCwZK7Olup06
aEjRMJa3JdQtKlztWBSFxIszF8cw0dwb0ejEY6WueWXEg/XLiJCjVcDSti2R7IcQleR16UzxRQ6I
7Y5kLb+Eq7IghP2alhrUvKzbFyy326G26s0iJ/0Yhr2LvK8mH1lm1X4erPxOsuIi7Cvrre8P+h7V
/X3U4++dhO4erKia93Jsv8V+KYI0itmxKAQPLKQaJCh/uKCUE4cRRu5VFzUZ9W9V/mIINySbXNbf
rSYlBsCTfcMRoImz79Wrn8gAlXzujcxz6ZaMvGyded+b2jSvNfgg/lWSt5G5rsqmgXcB7cvZNeW0
cDSLW/+qnNv8viyYIxfODMaR1PBNTQvr3jW7l2mSPVY4SpW2sQiIXMYfxDkVByc3izVFFYckuprI
qrL0DOyboSSxAXmSKeoHz0GH5z4UEbWxHaLFpSrMN7Q7fnRw1jeYluEPpuyvqC+CfnKfBUeQKSXa
ptWP1FAqtZA2kdZ7xg/bz8dzu3KsrduAPdWBUF5HoREMvhb+il3LuXF0zTx2k/+rmWyGrXx6X2A+
Y1pzuqqBbN9O4QblhkJxONVe96d+ayYNXhkZYe8u6QB83I192wU1fV2QyoiD0fBMcdLwdafcLAfN
o6ls079jgB+tk7rinWz2nMeLTwYD73XLdeEbTHmQx7unKhwxORN1kqBbXtEt1zv+IykEkZhRnW8+
/mHvXcowLUgBDt5Jlr4/27t659a0H2nMj7EX3U+pzZYBKu9Slwh0P77Ue+MjJCtI7smA5oon99DI
HNK7LC5VtqhJslxmgdsyvgl5eVdNNBV7BHr/ZpoDGQ30HtIm4qVPLuokoWFqQC/+GjyYNrfSbWnZ
cSb9bJJyYil4nczxQTOkEgw57DeTFBb/pa41IHAz3OFVHhLepjVeepaZdDQxxzc39euIJ1/iyz5n
xPPx/X1vKGFagId8LBIMhE869XNk1/i4oi7wCoYDFF00Mprxy8cXefshQIkFbwRpHbw2o6s/3xfb
qXtLq8hJiAxUJ5Js+zXaxuYi11Iy+tCvfPJ+vv1RXA9Lt8/ShlH3dBrXUOl4c201+BIn1gx3PqIT
EZ983W8/AosZOrAGui3I6l7jxH+bDPuRIeFA5Ai4JMSGrgbLVdXDBUqov6WS//8DYg8gOKkyBBUb
jiL//nn7/C4Bljl7VcCwEyah1p1DFLqv2/ThHz8mQ9imbvCsWLBeKVC//SK3LjLLb0WFzZVg3fwZ
k+Aa6N86IVbg4yuZb197ftJvlzpZQTg2IrdxuVQ/+PTSyNxegSz6ix7Tb5uhXL7MiLz38K/CdtPg
cdjobRN+hQaobeViym3KQGZvdpxssSDTkyrsJTs4XlofpAWoKhrj5TLMKc3sprSQYNPApdSR29wE
Z3QgC3e6GqueptLcu/maky8BWMATP/mhp0x5vm8+KlrtOh+AgXvoZCCHZl2z/LLnnnaxfPSLUr8y
Bu+WUNbkuVh69LU5Bsg2J6JhyqKdgGzEGMk9c120/oDo1kZTAzvsvxQhtYp043VZFRDaPVJpOOsR
5wgdNcNE2CTYX8I2tUwAssBe2wE3g4YPcz3ZlR0wbho3UnrmmuukG07V4gJcgMMDRowEiy/e+NG4
xhI8wb2pcp+7ZWqUckunfxchcS4fvwHvLAkMdw0UHEyx2YXVuv/buxYWQ4MeYea+pLg5BsO3znjq
E7mYbQpcOLTG4OMLqjfqz5E1IFWinxDNInvBQ/bnBZsKhvpYF1XgK4YlLRCyWKJWXrhWLfe4b+VF
TDfk3k4Imv74yu8sFCywuusCpRVvywDy7wYt7t0Sa+Q8Pw3Iur81tGDvkeimLx9f6p0fycyV1Yjj
B/9zupozqqAEnPsyKIaWRuVg0FenOQvZKS3bM6zdYOg7Zl7zimQF/5MZ+ju/E6UF9jgkydzk15ST
3x6pAFzDSbAsA5Jmk31DNlw0RUxf0/nv7LR/sCCS+s73JFAYYe87xUJwLOsi7CR5YHre4zwTcWWS
5MNXZFn/+DVFgIBgCmEUBYF+SoeoO4KiI2LSGfWRuL249EKs9HocHZd8avfnx0/v7Q20dYsfZgKS
Z7Bzum2RNl2Xdt7ws5zCCrR6Liva+rRZOwK9u082/rcfIBdD7IBYwGHGdLp9NYxrY7cv+GWafR9b
2iO+/p/pZN1Ho/uJKuFtDcelqBRdfhprvnPy6WEvS+ZSYzZq1fnWon3h411eiXwggK8cDnQOPquq
3r+ijzgFdAgf3en2go/Qq9QVG2M4ZH79XM3GvdXChupjF+Jmb17880eHFAfeG1UHVzzZop0OJZIM
RRaglzzM+RDYdoZXT//kMm8LG4zZJOxgdRVUH6c1PmmmU5Lwrw6wS2r3GhHPZ/XEjvjxj3m7inAV
Q/FywOG4KEn+XConzZwwxOHbbi0OmRy+1nna/xKlCwFAMuMCwwhr8JNV0jTeLNBclYWDmAIH0OXp
p4Y0WvoIwbLAd+AzEkbJybisM8LJfAZnS8lcqZtVfI5W2fCwxOLXdKJ1sZdTE53ljHZ2uAbvl9lp
bv0+yzZRXVMcqLKgqYgvR6nifvHN0Q3I+3A++evffTDKfkx/Htn26YNhShjnNBvzgIYRQaIziWXa
ROvh4wfz3gKBq0Od8vAivik5C7thG4mqPCilyFdVNQR6Ztx7Qn5Wtbz3KIB7oap0XazVJy8AETtW
WUMRCMyptpgth/HZ5OrT7uNf894K5FICeDhKXM4f6p7+tl8sqW5OUa9lzPM7qDGCbWpyiG/puvz7
kNr/vIrmgIVMlC1D0ZlOT1qeTNwBDUTGoS78qe5dm7jHog0fP/5V7308ZAe5pFNypHrDE5o6vMML
8JYgTxzvJpsNut6h85P+Z7VrI8f7MeZ1esYBvvtkq3pvzUMRa1NX++8ceuhm6Di8hiyIIvNaltrz
khIMlT7U6XJHpfTJ1d574Tn2kJaJ78d7c27N+Y3CrbssqKM62xeuI46jmWqbj2+mMiWdVG2o8riZ
UKAM8EynEkC/NyFJ0AULvH7UHyA0k8iK4pgIW4t06aQTI3wXD15TJYfrZi6zKycX1h6zjrVd5pp4
vggLjdGE/TYfPUakfZ9+doQ23r3zoDDUl2k51D9/vsht2OkOnAp2m8mmcyebZ0P61RqhR3eWCO8R
kzT2BFwXF3lJ4lE2DuQN+dW3mCErxm8J1bGwz9CVkj1OqubKj/kdH9/Id+4jYyZKUCHwvlAf/vkn
5oK/AQBMFUCe/1kvBlz9Gn1TmDNSnv9S9P8/q7N3bgfhNXzYjuqdUHX/eS3TmAmo9CSlfWj81JEg
bgpHfyaQqgxIDVZGSld+UmG889EBADRcKhp2rDedtqElFLsl7TIYU+cpTiJtbTJIp7XYLivLnJsv
TTs2GwakQ/DxfX3vt8Im85XGkQLxdKW0MeUkrddVAWe1qwbTO42i/EiDDMZDFj2QYBL987rtFYZm
CxOfCEvZyd11GQB0NtFdmh41a7CyDApLSx5HwFxB4XKQ/vgXvrPncD1qKEWAplhUb9ZvqzTRK3YM
0kWl/ZDQmNvtuCECsdlYiNT+zaV8KBseZD9abycbQg2rUxYlRzTDr8obJyeguRXSPU96w/hk+Xrv
uVl8UMqHoJpvJ+/ogEqlXOgMBMQB3fdx9eI4DWAbnh8p7kevx2X7z2+jhenCdMgZpEI8eWzGRPvb
7JYyWFTWnS7G27ZvNwDL3E8u9M7CjMgeVJ+FFt0m7/jP51UvI6IMwoawiTmP0URC5NLcf/JbLP4d
f56l7T+ucfJO+BpUDtvmGmhsjZWdJPWhczrn1uzhHRJaDK4s0seVM7Y1DPw0+lKNrWB+z/ik99qM
5l+vbdsyYfhi41bWcFdtR2/Og8SS7QGPW3w0fcAe5UwcYVjr5b7o0Etwup3XKNPCs9iBfrjoE4mS
BukxK6AIxu3ikzeol0aX7aqia/f60IQAsVFzXae5TnVYETpcZkl7HU8i3hNpMBPaiGpqsOLictDa
IfAy/z6psm7NHYasRq8IoDjanQC9ULGC2FRvwz520O9l40VlW0Q/JoCHPr69772b7OLC4D2xcC6c
vJsEfWIqd3k3Ue49N5N89uL62rY0YHnVNtTG6l98dtTcFHsI+rGInFzPiecSzPVcBrKJVc/pCmDq
2SjLT4rXty0/QJI08lUvkzbdKbXSnrIYK6UPdkPPjjXpj8h4vB9N9oW50CUz4nXvmN+itvzkyHQK
7aEDp65Ll5Y7yuH69Fzh10VTwBSnJ1LNy1MMe4PEDFs7oj3X8y1jbM44jYp0kdnQbPIS3Q40YBby
xhzOHIS3TjpqZ5ZOaqohbUhtaLV44eo9IwiGSn763TEGDuoT6pxMLNHGlwZw+kEsxNuEd5CxurW3
OJieZWpnKwnCZpvy9xBHUgMQE8YNFB9A0cT57HB08X8vCHQihDvdCk2YD43lfPYo3lvTXdz+wseY
wwNRj+q3NR2XpgOdDgKKLp9nvEMrsij3mSGHT96s99ai365zWhgN9QDcxh/LwHNyfV3Sb1gXcbz9
+HN5r7RxLcFp1cSB46oUhN9/jN4QptHYbRlgQyFkkQhXDuOPVUb2BymYn5jO3r2YCkCg8MXddnqI
cFsWo5IgEyQxbsFJdNkPdr1DlIW8USaf3L73FgKXtj+7BZa9N8VvPs+WmyJsCNq0PZqdAF0czo9E
lbyQRXksYveTO2m8916oMRQHWKZ64nROs3R1zv2lTkuxL2O8MI2Dt7TjmUkvflNZWhzYdSPXxA9b
t4kexsEcoTOOqgTgR+RlO7+y5y8ClT6K6TDCwvvxk373z2NBpI1E/xZX2Z9PGv5/p2UxZc7Y1C+W
Hz3E5nCXW4x2/8V1/qKzMkd9Uxx0gzbHNRKZgJNoTTdHPpezNm6qvv1kI32vbKU5xRxVV/8hTr5D
a/QRVSOHCiQy7rhDdTaWx7ZyDqlnXOdVc1/k/ieNivde4N8ueVqwpoudI5vRi0Abp33UVy++naM3
dQ9tNXxy5rDee385kTIko3zkLHxyLpKjB5txEgXLjDl/k3H9a0x8OEu54ZENlkZrrdaSdcGKvE0a
Jf/VDCWWatHh+EP3SOxg/Bg2Xhf0JiJijCZI/2PZ3sHyqjZeSUoDnHxvN4nRe/AcVk2wZp2yb3dk
PWaqtVmZv/TRRGFeefBA9W9p1V8xHa+3kpIv8QYIubOVbGH0m3c1Okg2e9P55G167y74yqlLi4P3
9tSSlec1LEYkw8FSL2fk3RkrqduPTu2c0zMFtTaPn1zwvUeszBLMrgXN1tPbXqdG9B/sndmS28a2
bX/l/gAciR54JUCySBarr1JJL4gqWUKiBxI9vv4O0PY+dtlH2n68EfdFEbbEBiCQyLXWnGPODZuh
q6TxIQTVvSL4ieoXkkSUA7NfZaI/vmH+4RB5rq9uYx9bzN+qS9+ZPRhEZn6VkQa8lYqUzFKyQ5vT
qv2Ukit4hSro/cefeXFwftiEMjgnt97gFqW0/XB1xUSJMJnNiysH6kggx955tKQ+BKU52ydZ5flL
bZDQm1oIqC6qYU8SRVD0BJR3KHv2GgQQ+ZNTr/9DExOfIl2fddWGEGj8dYmKJ3upCbhg6Vgi1GVm
bO3QiJm7NlLt3ncdMs4dGzGTnW/9WElyDdoMMbSlhz8+O+Y/rJWrLxyDJihFBm0fvojALOkUXVLg
W05NRiOr1Dgx8+UeuWNpn/i53EOXIhDE9QCcNqeJTAImc9REyeFuNEexm+dIvEqLjTcZ1+KVbTG4
1JFLChMDjLTJt/eoZL/N6CNZsoet5aRyi3zPCpVWdlfSASJAWJZLxNjJqDLzMTPL6ZbbFl8IAQvL
J+n1/jEX7mfRz9lPCvN/On4mYCbE+XVC/7FxRLstzdvO5PjzbHqUKEWuJmdKPiW6Jnc/Ptf/9FFo
IdEa4EbnsfFhA8LQqWkAbRdXfgW+rG681WAz1dnRl2Cyf/xZl9/t41W/dn9Nqlcegx/L/1Jz8n4k
oPiqHuzI2wDSmPFfLJa+j+pqCEs310866OK7bjLGG8PQ4nuj0/yAZIZ6X5dC/bar/1f4hnPyVRGj
/b27UB++VvVMIqrsLolT//NfTxVS0OKH/2T/rVoZSO3Hf7R+m/+8EclVv3+7FZ30l//Yll3Szff9
NzU/fGtR1P8RerX+y//2L38nLvwM34DWghXnPyiBv2GcTt9A63zN5r8QHH570e8EB0//xaeTj/qO
IGHnzynP/i8sH+sM9TdS059gp6b/C/4AH4YIplsGyoItw+8AB9P5BdoCLnR63HTCVlj+H4d/99sV
9KPMrws+4S8XGjqQ9dFNAw+Aw9+eIqZjSuUtUXxkiEzs31rW3Y96vOzMERtE0rj+cRDvKduIQ91Y
cNrTyvMfANF3LPbFsDcbvdmTWiPETxocNBFZRP/61Tg4G5AByz852R/lZ8g8ZzuDmHVwB7uubn2I
Nbd4dMkWSrXIzjZ6Xz0muqWRAEgsZRfTL9bqoWWn4ffRrx4V3n3L7KtR23p2CRVYai2+mWWDstaS
rf6ZGqUj7jEf6gVZraN5YY4DTqwEIa/VQsvpNO+KbFSSNlEhdjLU89HKEMhbbqae5TzE8Nq0Ih0x
uebNgxe1cM7BvxFzQ2CWf/RUr6/BYul2Uv5TwyJKkqQ/euYdhtL+2a8gII+qKYYN466ckLUxbd6L
uRAPFtDzC2C/ToNEIp8kVoaMGdyBhswRvlR5tkswsudEa5nWfYk6BrbbuCtV9DKR2rtXyaKOKHMx
vfZm+zURUt36BeJ+J8WZElfHunLaJ7dMsL/407x32747AYEfQJUPsPXdpQGUB+TqprHM+bqMAUUl
aQY4sderB83yPwszxYYF1KpiD5bLVyNC7r7BsjSeNdKs7rFH+1PgErS4HZNhuo7d5VH0cX6r5j7B
WIMqFjSQo6NMzjTrXbWkuvq1JBQTJeIS9GQHOw/Cy+qHISlNdoAQvexhcSVBn0rPzrAUW/M55eGK
vF9LbhcCeqFrGrsG/egTrekJf5xZMtCq7X2eF+WudjuZBeQro+JCAsCo0dWvJmDiW2aM2sZcRANb
p64O1tKNAUmVzj1nvTl5ToaYGWbOMWY2cFxr06PURR6HUSny17rT26fKhbbZjDqpuhkg88emTZYb
szSma5P97K+xK52dFXXNllQ3EhmMoQsIyMUMmSCSQ3A8WLulGadmU2e1fMu47Olnqylg3Yf028bj
g3CH8QZS2nCyx5YpBwIWQq9kvu00xNHGmDAIwarwIDsMKD3pwZtYJZJLWhVutAPy3uJjJ5TilYwM
MkqnHJ2z5/db2x/1NyNOZVDAJf+GKy8685izQtIJFHWgRcxfh/nzc2vMiwKvJvWDMTipAmxuzhKz
m1vOSPQRAm9cGwPtxmgK11ht9wjtUegQCBrnJLQTIaQ92TgMXVT8eUeUutJPfm1X9nbiPB5opCjs
K3oOsB0w52mSI2cPC/QSWMMK4AVWls+GnW5KL7K+Fhh/HZJKRvW0jHV57ee+z+lbmuxsk1m4Myv0
TgQxrHeXXOlVcW7hOAOnZQJ+ICH73i1FYu/drHIOWaeefTku7+6wTFtCOq2D76BPgsIL2LjWtYpk
ZXf8PEgIwZvac2axKeKFYArajNlqVCvHeVO1ysWG7Pq4JhogW1CGdW+4IQcPIZIOYhJ3lYf+TB86
WVzPpIRiEpmH4VDFTmWH0DEBLKfwdm9tOMNqMyRM+Ii4G+8dRUA1IgqgCFCZ2/zW4sbY412n+YEI
rNJ2qtVrUA+AVm8cloMTGxViRgHnFy9RVzYPSW92FcH1hnmOGtLftGYNgnNNMuGSNR3OrQwtD/U+
sUJR8fcO16i/VWum3LDY6jwaUt4lxpg912v2nLem0MUzaSL03ECFXkLq7DbLvqYx6aVQANYYO5hq
zl2bzLn2CoQCl+HUkHlnXOLvXLFG4WGudtTOWhPyCDZvjqhgxs+xB/p/YOTxQKuquYLXGi6aoyms
sCTuiUv4Hj1M6yT9ASTdOKhHGPDsxiLdkff0j2gLDUXy4M5ToV+1qo3vaKGDTBvmLstxPsv2SzWL
kvQVHfPVXq35gAQKZ2+y8Rt9Y+u4aTsMecRW6qNNPLzpESqVgf+81aY1d9AeWj4uj7vhO+u7/4Af
adw1rtN+cTSfj4h9sVxbrM27dDbTg8oMgBwjeYesDdMhXTMQh2zQ+YOLjiAVbvIMH+hmFtWaf7ZI
LfAvQYqp3bjX+iVe0Z2NNWqxJXWReDMgnkPX9KfOczDP87NhB5GnQii0fORMBsagu9tWOl9Tk6Cw
tUIPsmYyXxLodoe0dt0735Q6n1p8NbBaciHamXk7afV1CkYfUzThCrMXkRFZHXy3LzaOrU0BVFct
9Mgo39a1ld7M6ND3VqXVvGCZjNuSGx28wxpVafeEVhpGz1BQ4tvpFX8kntC+YGJu7pVhTifLbkhf
ATtAFKbtD1+xVLSnzLTdUBXErq/7kvd8jdHkKrWxGV3SNS2yAr3tvIZuthWGqQ2PU3UyvTW40zYl
CZ16S9TBtp+12QrHQvnmbiYWvAqnpRcvToqZeNusEaDWJQ2UGHjAKLG1poSm7ZoY2l3SQzH6jG9l
e+nYXvJF+zVqNFlDRwFx8nPJN81Kh1tNWNnDLJzHDCPaPk3X1FLTUgQclq00z+0l15RoMeM2ylDx
sMWqvsxrAGrXE4VKNii/V3RJSEVwVn4x7abgPQlQNdYoVeje5PS5koBV0I/6Ne4tluNpDWDFWIrz
iX0Xuay51+GNocGVvUHVx+qHDQn7lEmWZurXdJkijbHM6MHKMMk1lfA4UHpuNYBxD6MU3Q3u/vke
VXJCGOMgTMh9OgBvlRuYZdv2IfZHHta2Z5+ljYAUi61hXCfQmOyQcDci3UYrMXHoFBbJiyA8w4hB
zdcxnZp3D1cVItVF84+uBX+DDaZtqG2RVv521pcOquColoOXIhLGT9Q7112BFXhTJ3lvbCayayCi
pOlw3eiLjaWMdSQlEchy7IDtifpkpO6s3Q+mVVj7nof+PXct5lzBNRChP8ud45AqngQMr8rmKms4
nyERPzLi0Wqx/6py03ucJp2+Z+Nq7cYC6X5idsVCK32z3nuVk6dncIMZY6rILYjJ9KYXZfjNg26O
7pcm8tJ95aAwXWGn2ldLj7Sjhye+3DetgsqvxQW2P6kvPDIal0zppKj1O4PCqjh6deLfxr1bf/dL
gRAmF5B6ao8pFurfQcNu1TsinMgcNbuTg023+n2K+K/Kuv+iYPvvKr//l8o6GlhMO//3su666pP2
b2HOv73qj7rO+2XtekJuYYZ9Ke3+Q+bzofOS+0V3yFsHexcF1+98XhP+HmMFgWgIAYNPp/A/lZ3B
G1Lp08pgdEzh5+v/prIz137En8onpvmmhZ9mHYrpFrrWD/0K7K9jXyUrbJMLlwZZqukPghioszck
9a5qUq/b2LUr3lvNjZ5c6UPEKMroqKkkOrY8/8m3cEE5CKfcZ5f20EAizcZjv/7kEXofurK2Sd0U
nR/oMp1u9VLrv6XKwH0p4/zFMkChXhASXOsRoHxLTmFpuEO4GswCPRZq3HfFCg9sCGnoy376SWf6
Q4eUM2DhfF5nHKsQHMnOX7t0KZs1CtW6PrDVnO5Ik6D3PPc+fa5uPS6+958ukd+L6x+gCi+fhzgI
DxOyM6aQH4b/Bg7fKc6y+jBqCnhAnOOdHOnHRWA0fvxJHzqx6ydhdyEkQqdyx6L14cgWAOMYDZyc
IBJqP4Plm52kre09M0oeByO39rNMo4cff+iHBtjlQ9Ft0i/gYkJat/79n8aJ6PhIyGX3eegd1kME
owSSMoNz7bCfVq35v/801GAMorCoOH/T9sa+NyZlkeYHXYx2di5VsYCiUmRK9Ln/9OPP+shTWw8N
Qeo6MKGTuLZS/3poWDJyWWQiOTRyygljkNTyIe0+5g+0tTdyltNtTzl/PbYZ8XC529XbpMW0+uPv
8fczjLgYmYqF9JM/P8qLc71156Jnx9ggsedB2864lkkLe/KduhI/+bC/X0OELK274dVDgITkQ2Nd
USibnXLSQ60vy33lqTbsNO7gmvRreZgv1Am3hGXwk8/9p4NkjIuYynFoiX00L2RxOiaxgziyxFDK
ppxfczR7Jj9lQpjYvzqhF3A6hkL6aPy8KOM+rIFWoo36IP3kkFDPY26eARLXQs2neB7N5x9/1of1
9jdIu04UPChKsCUfFVRp0VGjsHc7AH0a9bBit3DME3P4Wc//Y1vMX2HwqJl8h0WGy9X467WKjalV
TjUlh0jYQ8puhnpiY80lOQmDaT/KJClI5ybom4axqtNoS6Ulzz8+1g/XznqsYGpZ6HQ0m474eO1Q
nGVJY3d8h2H1EOtDQ79h0eJzZM7FsYLNhCDInH+ynl9O4Z8eaevH4u3hwLEY8gz9qAEYYofdXeQm
BwnP8JNKneKILmG+qdNS7pVZl7jINTgsFzWQG8COnYfD6JTTr4QfNQr+hU8CZ1QSgC3I4owSWNAR
zqSfyBT/6Xva/DAAJtkdIHL/cGsBxY7GxdW0KzT+zvs895YKBuI9+YmILHOuSmBVRBGlmuuyCx+z
sxjA6mzMMooOfVZZJ7/zI8xLnnlDpGXr7pxBVikoB98d9j/+Jf9+1a6TPMzE9FqpFT9+VeGXNALA
PRwKH9BOkMXelFG7tD9LmP1w1/PTYVPiJ6MKWafgH5+NiWZwUrQ2ITasghWULPCkyqyyT3lr2Y8/
PqaPy/nlw1w8WDwdbXrlH6ffs4dMzUIJe2gqhUHAi4aQ+BCQL9wqpLnUAMGncT7p/eRCfCzjPSVN
95MTi1FpvRP/erl6yPNwL+ELJMH3YwM7V7VmcGdEV24/qvng5gaLaedPZn2I+3q510xHvNsSOlWS
9OB+ILYzLU9gtnsbpxD2qY2H6Oj3/XwHbQKiTwsUQAVN3vVJYGTFcs7lSvdJGuNhyc3o+wCP7wWB
3XImHQzSht8oeC/NBPqsAJc2KMGC2xaj8WD38L4cCWWv08FlyNKa+1DUyeo2gRA0xxHTxJyG022h
UA/l0SzeF41tXItfadn4Uxl9LzzNro8luitCHcgPw/uoWy2tUsnA1XRXwZ4GHEhsyobUROlH+lfM
9+bzaJqQhqZoKLSgBf76PR86awyLjoz5beul8hyb3NmWzdKiqyF5Bz4Yw7CK7e90lrE2lpAnNcox
4cUI8/y43wnpWPvREmyGSndqf/UIatyWaeN+9ppReQ/IELjeuPtjwjrJq6RTWCvt3kNts/ZUevfz
AhQonBhsn8EnGtuWQhfArm1a2yYZW4KhVmAXk7/5zHMmf2maGajcenqhOXUktEpxjxNZZsdqcXN5
iPTYMY+GKOQ5g7eB13WRKZ3my2rV6/NJdctqmtMn7UtZZVyRlZh0gkZR3GMgJNB0Qxpp0gZKCPlk
TYn1qQenh+A5JtXCzMD3MfLmfUaZyLPT1XHYNi54LIEOC3+omuO9vwD53Fg2DwWync1nrxwUthoU
L8fCNJL3HPzdTleV9UabSSNLEsiM2oAuXe7tkUZX0GVquhNDMxFsaQ0S/p+efCG5kqWJ/PYXBOAW
Rq/1OizGKjp6PSlRcD6wYITLpLOB0Ytq2ZUDySEbt+iWczzOKBMiSq95c+HMFbbG4Ggp2Of0En5X
kHIAdIEBc0Fc4QLbilbWbxIIMbMWj6vXzqzpTkVk4F31koqB6HrtySGhi99xhWDFWg6RwmPuvtCo
m0Ad3VZa3uy6lG5/PC7VFsqkHcxape7jTiYH4anyxPDECohoI0PCaMVZN2HH9Y1wAB/b0VPcudvK
oj/YOGV2nvm0IIps97ZY3H0GFTBoymjaiyQ1P8PtJ4wUR7OoZlLdst4MhTYtNB0NI9CdEjjURPQx
OrY8CzirxoufDLdJXMKA0/0dxBdzh16hOjKvY9qigdHJSP7dNAWHRc6oCmSW5ST9AuuAIMPYy7Y+
K2ZO57hIbtXUeZthMKdwmD2LDolh7uwmeXYI/d3CRzNOKBIC0Wd2UHcEKmR+IYJs0ddMOeGEfo2W
K/HlQyvnd7823uoe5mSqFWY4O6SMGfScDprwXsG1RDjUzToP5gldYdTXxpfCtI4LPsTNYBAF4kAn
ySznaRiiU1W68WtXGwuBE/N0lHnBAmyte6TCmG+cxDTP3dI293qSt0dtsIkYWZxr8DyzV2+sInVb
nwiTxojbb4Bh6ysYh2m/KaMhajZzbKZHvbLWZGMtdq97O+cLVbllCvq9xvJsL5a5m8Yca0g3GP6p
0/Xmlo2SJcMRDW6YuSJ/VvUcP9OyHB/nymb/ULW1F2/Il5nPaD3N7Wpi31lZh3WySNRhyp3pQLO4
4EPZRQMIEg+ePY4P7jjPW3Pp++36/LEhXNYDCjsgendtR1PQ5U7LD4ws2QoYGbRWNbMXWTHGZVY6
8HqFm7AUlSMtSUhiGzf23as6pfTpuf5wuc3lzl8Eva4RQWIARba4he324uZLE+oM2m4s/J1pEOdQ
1UKiV6x0x0yT3DU8PDuSYOw70U+ghNw+/tSl8Xgy+ynsiFw+pmMvuo3hjf4XM53aaGOXRpsEA+vk
ofSVPBL6lUDgGRFqLUCKSCBh75CGbq7d57Nyt8WsXsuK/DFREM7XW6X3vUMNTHZhqRtPRmG7n4DP
+cte2IkWzP1IhmHVsx8rp+aqXhb/ZtIa517lTKrAphFX3jXuFRW0f+VPOrzhWu/VtxoF5bYe0/nY
dObZheh49iM15oHl69f0kYnDjUt3D13Zv8+jBkxXRD4yxX8qLdoUSn/SEo3uQ5f7R35U/xEv2hLy
EIbbV2qD9XVaRHvvdhpdg6ZsQ69qjNBzuASI16s3EK/s/ehq+c4hdws1e2I9Z3Nb3WE2BDQb6ekh
ShvjzBlMQhPsUTNE+n6wbS5svzw7tA+CqPCNu7jJic5tXPPaj2OCPmHQPUZ2o4eFN1b7XCz1Ll9a
763vOCQWmiYYWoZ80DArlWwghgFIHUoj30CPQtiDDvOlFJN50wuvuhVLxLbfNytnU7d4wrdzhpty
k6RDvs+z0v1sZw5NnKqJT5Nme1UIKDg/zFBDv3WU49edOfb3naVNHmnBaPQC5tk80y1/VGtn0r6h
Yq/3WeG6FAB6dcx1yKnd0AFETIv8rnbs7tZrp+nKbFrpB4nvXRXTog6jV2obhAbeqWqm6Jz2pbe3
4qF4z0qmJ1sQIc0nKCzNznHS7LtvF0kU1C4jWZTa9JLSXL24LQxq3nqrsPrnTN4XgyFCtAxvgpEE
WEathQpRozTi4SrIf5elvdJO+xOi2mSNWtryiyfbrDC+jppfh0lfg4hDH9FuS/hFZ8Z31TvBLxiW
J4xuHjihOxqwy362CW9k8NbdoYJq31NIlMe0QeWUswioLO6CAWJaZj8DZwUA+ZWgWygrQAEn+V1q
cxN0CflW3NhdSZnUad8bR4L7s2vjJhnt/hlk8vBuqcT7HPe+KrH7+IzkJrF4NL7tGZRmEdARQZPs
WPOReasfbwtn+DR3RC/BC29COMNgENNmnVyOmR6wi0LwYMwuGvSGrobRRGSl5pPJt+qIai9TcbbG
JCfNcuSZwShrLoK87zGrsDjBl9PTZrrSozWvVBV1H3a4G1nO5iV+hPULLHiyDeJX/YnHiE53iOuS
rnwQt4v2RBqPgIRY8bvxUNibYjXAker1taY2WqcjZIxrBWdBeckXeHJcynSUxFm6tVFuXKbfV/jA
ohdQ4+abZtTadwPpx3XkzfGTXS5poFe87WRN/rNeQnY0elt9iWorYTsJSpcJ/DMbY+T+kSMwaTUP
jvkSM7NFk8byikKSi6p4EXYpoONqD+4AGzcFihzg/d5ZDBw3qiT0j0TMYjOxOQldV8qNXirCGqmx
yeKzqsCfkvcsNwjVQcLv4DrvKh6VMYZazdj1zvitW0x/Ty1vBQ1Dg12GmjDICudotGSV6ZAbQHH1
wNlgRuHS1kI34nIW8PFPs12Q2q0Thcsbywp4Hga3bEP0d763umR6bBxDBkbvxee0HL6TkgQcZCnK
jTMMxjGhsbtt6WYdE4Xhxhe0B4wJfpdZq35fyxVc3JGMSY3PU4eNEEDUytq2ftLsCpxn16Kb0uuM
+LPMiVeym5wCLDZO2I3T7YgsaSOtybmyFSROUQwepUkd5j08b0IVortJbwWTtBTcY9d+65QGLXpV
0etOwhS88b+oWSt2CufmqavpHSwMPtKxvYcf9JY4Fsx/SSxaD7KsaI+F1nwei+W2z6IjmYjPtYrO
LLk0jIhCA+C/fE+b+IX8mAfXKPc1u+mgTPM3XyRrLD1NSrfz33VbtFDa4z70Nd1+rvJEbUVlvE++
zsaKhJnQk8YhdwB0AhYBXlejQHChCcbO12LAg24UdLU3tkZFEI99/2kxl6/TkByctEd04ubJGMz+
HH8SQCswtCkPxqxi9jVDVkyqxNzry3ZoIC8ORKH1nby2m2ewzD3CoMbfyjZ5dAlJuSI5IYPANvSv
mqG87TQitBqoYa77XmlXqArW23wWR5uIs1dY1CUDpcbxwlaO6pA0Du3RMV3LCdeX074ixXQr0ChY
gNuc5bobbE3tZDE92Fh3fhUO07OjVuc0dKBqtrDwjcEYzRPT79Ws3SA4uMsNtb6f0WTp20zTeaRx
gVbsECMu9Rm/Z4x/6WpaabcRaa7v9DYmczhjP3TlmtDubjoyWZOw1aq0gRNI09RpR0rOC9G5N6LP
HrFU31vozVzdSPFXSrlHIQKvI5cQPyrKopjLHo4cywt9pnWmMVd99PlC+4m0hhpjdf6nyTLdNDzj
Xrwmms+aZVMlJ3Byu7lxxE2q2cmwBT6w3APhY1mC/WgGpb5WJ3oyDd/SxRhvU2fWr4UO/luPVXaU
wK4/xySF2WFsuUDzW7vbOrjJavpdCOOqanTscyeHteT1OyC50q7bT6RvsHXINUfsgXCrA3t73lpz
Sm0rKwp0xrNI7FwdirUYne6LkxdGmCi2fxtL1ne2WoKM6OLDBSG+5h8cjAyQS9KaAH+lTVOgpcj3
epcewTqpuXzeUFvadkY5cogcWPTUCcMeA2/xevknvlcYD8Kh7K9cZNHgGZYrw8yAphcdNdikgCIz
NAPzt7Dt+Y3d7i2l8+hnnEzkwsDmZNfsLo3iOp8Yo0zI7fuMvnFeJLXYJAmsVs3nKxZyhGO+wO12
Crv9VCUdB5Ck/LSsIwuqvB5HX5Lrr0UP1Z+9L3rVCEPjQdnldJdN7HcXTQrIsT1ciHqeMaMIjssq
6IXXNmVfM8i6CoiRa/Zs1ajt+z53VThk0QhJdaErQvOSxaAn1zASyke0N9hAyCJRFFz/YtGu/Squ
Mc9ryV6ANJSet5x8pVrCpUGe0pJpGNbDC16g3WfjaF3nTSdubAQhpyqFuwwdmOZVBHbict1ppCvu
wBlAJF/Qn+cKDbbsWhKGh0lbv58kYF1jeExThDLrPu/Xc5IDUEciutzzW003lTtw2mhSBpZeL+cL
rr5aW3FtXy5nd47I014F/lWVLDvH4groLMF7+8P6hitjPTbQbfty8MI6R9/TuTWGiNIVr4XgJSgQ
1MEt17+tOs6WDsV/DnSTCIOBN9oi8PLtkLwC9OC6baVh1mXghVque0mAyrXu0mcNL40nnRz374tu
0VRKuZrMhTdNJ616o5VYmiGP8+G5gx14feG/DzKq3iIpprs1P7TeaJJb2DJ7ZpNjFx2jWq/eMrdF
FNZMYLfndsgFqoE80h8oDjjCEoloT+R5nLEDXilVBPEZ19Qt6lPnr6e3EHl27CtO09BWxgOozZSd
Fl/caKGHF0tRvzVewkdPfTsc826ODphVuCB7T2vflpn8FEFHrmt4na+S7MTi+97b7RBIPaH06Oqv
JdpwctwjMugHRaYNNvN910Xc7BN3YNTP/m9c+E4N3TaunPls0gInfwRzqxrRsgIBWHQSZQz9tjSd
CLKmyTfvqHzssGQ53AtYE+2GsagX2utVMNa05uzapqWA7WQICIChJhyhnhwddxHvsSDzgFGkVqER
qbmnK2VHYUV1igKQ9dG3OFOxE2tPCwXBdzeqOWBCVLkGlZi58uw6OiIyKyL2ASRVaG7vha7nUvZ5
kGm/eQ51ckCBMb1eaLvT4DGFatmQK1qp+Bsl2wqejHXaXOvtUN7IseufCADyfq0HK/qeVBPqYVvm
M6wynkxWgvdxtl1gtT4564fBB/WWEv6Gl08RgB66FQ3uMIfCPW8vLeH/L3T4iX7dwFPN8OZ/Fzrc
fBv/z/Gbar/9RcH++8t+Vzq45i9Y2imGLQt5DnhOmvt/ZBDav9j8H4yL9LlNRO7/k0Go/4Kree3C
oygFR7HO3v6QsHu/4EjFIsXfCJTdzE/+hYQdyNrHPjuwJBeqM24oxkN/49gYDZEHJtv/K3/QKJFL
ZZLBGtP6P8losE8TSMHhMbZ5KFQikf0BRXF3L2ttKPYZvHL2W2rgzrjsSAgpMelnsWs06olVIY6s
5J4SWKAUBTAY+w1hP5M23sSZLs1Qn3kiTUZpvzrl8EYdDJg4L56wpNuPgIJ51iH9rtYgkBzIkbVB
ThShVNMJCQe1vZx7wnYwKmMEfGgdcP1d3YlXPyMdecOyZjyUJU/Sdl1RqjWMw6l54bjmXmAKm26K
iUVe13T9IVqwvxWt5n9vYSSLDYJMVo2hoOiOh5RVg05M/cYwstsuIzuJxWJ7dzlR2dJ44erb4vdP
Ak1reTVDU5bmTC3e3sO+XgUpkRkLMICAHR0vbNEgk19EaGrKoMIv/E9DujRxUOaegARMp/fyFEPy
v1wVZJRfdWPL7a5B/Vl0bx31Eg24axMUGCMhBT15sb6yV8IAPO2R2AGssB7iUiY12mcU7Paj16UF
IsTe1K/hcPhiP9p0oOcsR9kyxL3+qmgW0xeZBO+WF4zrvTrXvi8YmYLJBGyZyUn+quXtdFMzDt9f
vl+7fiuubLQL6P7Xx3HHj1GSixS4jlsS1aH6cs/4hZQTD5NAgkiWAQW9jnJZN3xux0Mo9mCcI7rs
MlgBjhFJeRXl7B+vnLZT5k7abpbwfFyDANJo0WgyVUSSWNVhUBYCYIDP/a5jEX6t6aw6O72e2YVz
qTAGQAr36sPpP6ao8Ei5MJLAb1s0N8h97MeqWPIXpQGilrWaXxvE89deafpPKQ/jnUQ/7oQkwprH
knSMU9RY8hN2dhNZP8Y5rebH9uiyOPjV2ScPFQeZLjaZK4uBAYzxprVB/d6NG8dHog7aZvlM4Tzv
vTUbJUdI/H104PmTAlAU1UY3l0mGsQE6feenopOkj1S8FxzoeudUjjEaeJMGfuHNoNiAbrs4ax/o
hLG1XMaMhl/G0KAT0blwimQKBqABe/A6+k7l0nyhsoQ+5LHB2GQO0uZwwvPm4WUX7WNXWa82wPlr
8DOf2GDNaTBTMUm8EYtGzZXl5yImLCxoESTsEswuAdCVOugxdRzjyLNQpoKrwEGQV3etsxT3LYM5
IGMzjoPE0o99XPobHWX8tsCHd7W4DgMf31qOkMBWXTAFUzDmtvk84ddBBTnTzo0Udc44jSRxtRk3
hkGLInDHiCZsN0xbo+rIfBBRitNhbLV9U5vtuSdV/HbyzOxEYrJ919mxsR3kQOSWcFvRb+Iij1KC
jnz2on4DV3uchPs6LFpyjnQ9/jqrNMWtVB3UzE+/1H4WkstEvZbqFULxOTWdMhC85m1B5+wBi1RT
eRVXRfPY+KJOt+Ogy20vBzNZDSzL82TPgtTkRoLOqAF2YI540Rx73huNK4ytyRCl26i4ZutYzou+
ajk6K6Qb0m7NvrR1bmV71Dd9PopwcByGVZjX7qkA2k8+x28erIge26EuqpXOv8Tq2NOmDbTZIUIa
4HxGxlxJnbARTd8Hi3QrPXBLJqAoU+WT48aC1PUc0IihivQ0dGk2BwOuB+pQw0mwYNbMz/xh2ksR
l7QvirdqweShktk4VFHj3lRzrz1RJ637QFIId/44URK6JQD2YMESf0cVnx0vO+bL2NpwiKRG2cDe
6rKyNFkXfaf7lR3ZbaPD0knR+e0uqh0WrcuUTBEXR/SAYFkdjArF8v9l77yW4za2NfxEUAGNRrqd
PMM8pChSNygqITeARsbTnw+UvY9EeUvl+112uVS2ScwA6O61/vUHb+KE0SWsujFieyaaWkiWA0NZ
y6GKLttYLzy5pTnNCSC7GsyBujUGrFTXnPbTdaOJqKIJQOH62hhoZvvf5eP/K5f+VC7hjsIU/7+X
S1dJQxGjkx/lfhg0LT/0Ny00eMfAP2AL+VntFzjvvIXvCWnnhyLJfAcTim0Bmz8srSig/r9Ict/h
n0VZxf9g4nUG2eVfFEnO2yIJAhROUlgvcrrZ2Je9JWBoXGjrro7i0+yYCI3yHDJNC985JEqycmX/
bEaFd204Tnlm/KyumbsYq9ovTPKNgi7dWl5CDiFxV9NWizG7YcybkndvKBomT+/HILFPreoANKGX
1hvHZydblWEgmcBkg7cjPS++6POhvDSjwCLER+SXVayzW48M+31hBvE+9EL0BFkuiYErDEz8ISns
5yTWxwx7p6uuAYCf4T0aa7ubsOwpBl9ceGM5fARSnZj2ekTHLlHoJMYIYDNVhmc8QxAtwgMbjx2Y
ZzaXL16WY6ucMRZa6dFvt/wPEXufO+6ycHRvhnAkZd1yA2jY9K3mkRpPHjItjM9Dqetv3sLahqzv
s4cU+ms0irBexwurOyHjhHgLW59lI5moMVqkmc1SUHXQ8q8pe8Ca3Mh5VeVwBQiyjtxrxvnRBcks
xmf1yiK3qlJcG3OtjlNSP/XBWJ/TQbj7LPb793HVtvdB0I7FKjdm/UmGDFa1kSFB6hzJpM2NGIzO
Kpjpa9UxNzMvWQnwP5yUgsxDkGHpl3riWFoLOXxA4C64ySr/BJDaHoI5aUlTSpLPs9nll4mpb4w5
ck6ZbquTJmL4ogpzhPeOR67W6FMBEs86sdtOndA8zyh7Ir6tjlfcpY7fhkHDTjR2fjFZBA7qsnD5
omNA+WiF3aWVOAYpmma8H+swfygV9UnWJszWB1Xhbj2NZcl8wyFKDbUnqT8xaBWOU7x75FDK7qqT
mFbjCGguwhmiYXcxJyGinAmgd2gAKvLZtkBsUct8S1LRaUg/tgJLyBtseNJY3SauM65kPXmXkS4Z
As5EF9H3F1cVwVaXAr+qCbB+kAaJU5M3rRwK+cfQmwHkgy6Sn+pxkMznK8fdezmxRWWF4Qb2D5G3
6T0JZcVX1vVcOMFdFCKVQ4CxrWJmgkhHN652COtA9qI8OzuauiGLJjWMeNM33bSXKh4vSIAm9SUN
WoVWNA2fjIJW/hTWok63yCetL/UAdWUVm0N37pGXhdt+yqznNshDtY5U3d1ZnaqB2k2xDipkfhlN
do+yqp3OzUDAy0Ha2UAj4gcY24mpWQWFPRJ/0Mbxoh2z7EfUi/FFbcbyU+fWOCqhtgUqIXQNB9RI
+R9Tz/SukKZO5nEMMNWa+6xktpt6IeKqOO9zMmaacufHqnhxojh4rxP5yTCHauNW2r6icp6+OlSv
Ne+EVapt6IfqKY26xiL/JW1JxsyVfkaqwTxs8tKKHOOy3RQGxzDMBye4jMXYbqpW31kNQxbc0VnP
2iQfBu633Pp5Na8LfARX1OvYjsoq2cgY1eM8tPWJsEjvxFjAW892nPrcB4mWo+vY0TTO+ySq4J3Y
o7Q8i57cmjIxEf8aQRtKCnBtPgtMarazZDPthQl3JVBFku6hBufHaLLr60yGSzxqabdnZlySG+sV
6YcsSWuS3yxmrGxmYXcMo1H5a98Yqo+9N1WILg1G7LUZRMzgzam5kY02PpeORxdHuFp/O9WA9gRU
xsGqNNJAr+jbe/wy4/qjO0zD1zqPh+dJKuvKbmA4bmm+fAY/zkRmVxDa9U08BWG28UVFmlc8YLMm
DMpzy6zuKcqrjZ8FxLa6Gs+WPKs3rvJOkkzTTY8l0l0Qw4zuI/RnKZLjbWnJej+axUNEl7Fv9BCu
EjQJPYBOgheckU1qHbS9u61pA7/Mdo8PXG+5NTZDXcEAJu7FKjd96l7TyvvuAl9sF1M+qYcq+QCh
FJOiyZMAxE/+lLnIYmNtW237RFPWpDfhGBIWhkz5xkqHcAcpSZ/dIjfPABPRLdviuPf8bD7STTw6
UqlzDYRw7qwmFCvoOuHjoF3C4wztQyeh4TvFU5Q9+soVbFL4hpyJJlQLY6K4hRdf75qIqV2bZPI6
iIpmXfaz2KaOJg/P4rRbj8WUXHci6Ha1Tx79xm4KBEPkoT51boatGONfbgyh2Sx1VLgrSzcuwiY+
/jy2At2qCpkczW14L33tHumlBhKFDL9exX0Yf7VnY7pRRtSRIGrUJelZU3iNiry6n3nHmcfk5ucq
qecjGaHOfmxr4rbDev4ICWTEgbRGaRFZ+bRLJWK80WohpbWwYuj/2I+6xJovRDsTIYXifF0M6W2d
d3rl1MK+CUtYmmyyWXiGmHUs3VRc6bGMCI+cpcda6yBAzF6yX+7ngy4X3DedSUCXhrdPa23cZBm0
pK0QA/nIwRx/CVuZHBJwFGOl65EJkmO202mavelOZOhCgikIjr3VNY86LIvbntL4wHpypxUhC2QE
Vl5Q8IiiHpLzNJmbFmR6WNNB1XcDkeNEVaU20aG4hmxjJyE7tc4lA0QIjLMXjMeGgzFZVVhnqMD/
bJZJ8NlqbEFWVuPUT0mXxx9NmrVjg7hxr+zY8IlnY6vh9YuRetG7OOslmwQVfprdYvI6fERTCeOp
tdxnUSakbU7EcLbxsmli/ySS/TwMzrzVWojyXk3BUyLIIqS/w/Xvom7qzlqbymei20P3ek6MMLt3
rKCpb13dkFBDZE5trIjeg7pVpFZtXmJEnnCOBZYyYUHBZKNlURBlLksxT/caxuQIbjft7BjqUhW4
3jpW5H+vIf3czZYo04sWqk0BymDET05lO8kL7Y1S64mgUGerB4algAPuWM/ulWWNY08OXJQlZnfi
lRXMxrxeuYDndTg/U/aOH7LMUJ/TfoTT1nbeA4x7wi7r5KFW3rQt7Lo4enWDQ27XF0SJj2c3B1II
u28yiV/S1n2GJdt9skum1iupMVRtnO7Zw4TygDokv62tfEtalnHJwyHbVhNfqLK2/mbPTq/Azeol
HLe2SSlLuiQ/aPh3d7Yz0BJ2nYwhfGqINg++26E+xJzzLoaKBPpeDk5hrP4HNr9arvyxe7KWDKXf
dU+fceV9UT93T68/9Hf3JN5hYvSjX8p/oObAfIdJtBU40LtRQEgXYcRfojrpv8O1Fp8c+FOQQl61
F39hzdJ6RxL2Qr+W2Fa9Nl//oo166wHNANTCkgfWPgIoZF5vhVeMp9hX88a6UDgjtJCyoF2OB+30
yZ75lsIssIwnchLTzDKG98mI5pf5JQAdXmeV8+IlcLasDfHynIQ4TrozoRmEQcj0IhILBzcIVRYR
S4lq/Q989DdiOLhGfGCfW4vRtgNn5o1kzG86OJB6RiwdmePZipWxdjiGLqfeM68HYwrz76vgv/pD
o8j4GZdfpDAm4weJY4e/SH3eqG+MJCfUuSujC4RAl0wcSYvNe7rhPa6yUW2ustqoD5Y2q+cAW+N6
XHeSuvkQuB3VPOWiVR4Re1DUzz2pIyt2r27ei5aYZ18lnr0tkQzexpQbD7kgpWkvQ1VepHQXehsx
ju1XHFjaXdV4rMxrZ+xUtsOpgXttuP14hjLpL5CN80IOdtnAm1oQ5ICRQbTVXpgWm8EhIAy43Wj8
tcsTqddF23TdDn/CCRpwIh60ZfMSDHbuEChfJPtJGgFRLC0Jz9oH0lx7UTLRXCYBtZK1fHJq6Zyk
ozgSDxa+JfBtPQBCyqW0fjZisuUjd+BjjCLxx63tiOpZ9ANxiC4EjPhmjAs+EQCufQRwi8f3ul7i
QFe1IawHkcZWgwUX0MQ1xrWeAc1zcqsnARgXn1rd8P5F8AbWBpq9/jxrJR6Aj8X4gTkjPHRbtNy5
pEENx4FSjgCJlV8UQGoZPxQSYEqtVvX816qDsrrFiEEV63GumdUapBPGt5ABG5f2T8H9loPN9ydX
ynmBFh4+dpMbPPYdRLkVliMEydb48sdux682m5qbBBuap+DKtm2e4gFBwUHOTOu33Ee7WzvJMixN
oHIPxAe09Xw/zSDg636JBrvAKjAH2VgeibfcHODRjOdH7OYF5+ZkbZK8NajzyQa6imGB3xm+GY8r
MrzgKEaMlBD7YY2wbeAl5SDkFp9SY8HtbUrUlNulz8YciHNvJYZxenBb0QKVBKPHYRxKrDkwJX2J
0ta5mmjqH43es65B7fJbXB2iF4E+/gALXfprTn3vRUVZ/6GyoXntrJlXNh6YjPcwffx1nA7ccYBe
yIVipD/d4rEQgLrWTXsnEmhpG6f3eG0I4OT2Dknh6hu4Wg7ec05kKLwSu9pGsjhJP57tTcobCdGx
gEBLYQ7p+tuUTl31zB+L9BsqmPGcAPE8pC5+besy4h1pGN5367gMrAdKAR5PnsHLXRnYolAPDHNe
bGevrJ65MywuKAEsyqwqqb8bE5rxE/T68UzlxUJAvs8NTkS1ABhEkV44Yo6rVTg2+sBYqsx2wE/j
rbSdGjb/PI2Xtuq49V7ZcRUIQWAlFqst2I4j85+1F9jMqpn0lRcMzIV+yObZMB6NDr+iy1ZoQ99O
Y8AnySeb7Xcuhil4n2Avkp1DfAAOY2Hoeo1Mzj7OcCZ6aseCe6lJcU9gmAwJpvxBxI2gkdeMcfx8
3El2FSKiawTG69cXORsNHlxpBKxjt18WRaslv2UcbPZQJUvxkHSGBVHB8mP3acz9TtykYcBG4UfW
q5/FYEGQ91OYhAtzhi4pSkdy3COdftSWHiL4nl3UfrFDv80+aHYIK14Tgurom7KgiPPRFhthsPVy
Ut+3gmkhVuO8TickIDzzNtfWdQrzcPzgd2GdfXU8JUS9khPmPtvC7IW4KTh/5hrSJBnPx1AJyEEE
jbimSTNoz5TjljfDVMHf+2MCXg+3J/KvFWrEJ6fvwiUu/t7DKB6fpKLs3k/lZNBHNEhESjB3u4vi
o50H4cZeMl5XRdIPTIisydnEXuEcjAY2AL7aKdSOD1Esu2YnAVHou/GcQ1iQw/itKt98bJxKrO3C
/GgoCv0WzQQuLIqAdbyB/APZytGnvAm9r2NEpiKMAnVDluglYqt62mYooO7c0os+OnavtgWH1KZU
jX2GHKY+WjIudkKZUUjCTAG1CT7MbRAxC/aqjKR1ganVVVJF+XuRNt4qMJsWSlI7rox+xAlCRwyW
iqG66fO5uHRk3207EJU7tvXqYxp08X0v89vBM8d0r2uSfuuJQFYzLdW+hwx4HzVu/p40iCba6VYt
7kVUBTTbM1TEINvBymROVg/oGXMPCC/p7fKBQ6d6Uk5RxZt0btTOT8zyQ+wy37E4eqByuk6n1jD7
GXG6cHyjpC/II/eab3TiGnKmlAexhIUMuRDXhKN7chPDfyVSeqIc2CwsMTqRotz7eT0RCZjb5XFJ
bd9FjnWXhmW1N/F53BAwWz2lma4GTqnePaoptPrtVHjddd3K8B4XL3dvNHO2c2D7rcmmm31MJl33
2oA/dsGGPR1wV55QyVsBTqnZgDRFE5YuZLeuuyk9MEByH/qkn7+YZp5eoPCbL7TSjP1+KD7/Qa//
hjdAfQIvgb8wRSEhgNb/ZyVtXRY2ZhtwYMYW2CVTIdTbgQZkJUEENqnZlxfIO/QfLCvfKC5fr7pY
SAqXShc161I1/SCjZ+YVe/HgBCcMsqpnnJLYGKpWUGP8/tsxVfhRffh6nUWdS7ksmC281VmjGHW7
BhDpJLOlwvBMzZ6txurZGUM2jH9/MQgdcMUokBcXi5+/lMUaNiKKwJOfD8G2LGN5XPwJ1kbSBdvf
X+rXQhaLDJ/7hmoVuvRbV4caSUxlQAc82VA1r1VH6e3QYq8bpBEXzWIB/K+vhzYWswWS0F1SDN+I
eYmdYdnmhYMeIA4fvx9ByP04MRzVUI00ycTt/f01l9v1g3KUZ7dIctHJYuDBw3tbrE94Y8GIaOUJ
PIXqyjMWmh8bKiewGhe+lnT5qbVR9PzZNFKOj99/gF9fUt/BexHpLGMjgSvBz88TNB7ALs/cU9cl
5P8Oho2F2fCnMLB/vIpnkaDkYkTwiyg4D8WgQnwUThDQCTROVAJe90ej5H+6CgacaIHdgBTBt8vc
bRE+OAbfJagbRrGJhz3WCDHy93fsH15Lpn4IfX26HdrNN3csg2qRQFxzTiLUyR6+LC9FPw0kM09h
a1231djPf2jpft2/2NPZw/hazL+47M8PCUpBOA25K09GGbpPFlIAZvQ9pUiHHf9WQRMXcK1nXpHf
f9VfdxZccANmzXxb7HDfflXC1RL0SY44ZR2rO8SA7qJ1GV3Pqev/IdbhH74iLwfGvtTguD+/3Sw9
/P24VCFOo46LNfZw5cXctNVzLnlhXqlL4/LW/Pvvh++Iv4xL/yGgsTehsMa4pZ5ytyaRupA2ozQ/
3tPo/HGlw3V7u9QD0AlHSvnqAvvLSot9jaNabJ5m3QQ+XI3Cge6JKPGM/FBjzZXHCHonyuRxoK4b
qLWa677ux3AnjUbSXJTOC6TS5gvW8jZV56zy+NbP3OpPWWD/9EmBPgSqUeHiOrOssx8OLpU4QzIx
izuJwuZCSZhUzwvnt1nBe+ZVSwPK+t8/ibf2tGyES44bdaUd4DfxS+BilIOXhJxxJ8M3qHVB2ekf
WrLqv2DMwpEJq3p539PEuq67vH7ue2e2NnYSjOe6EXW+r6NuXvRkQ7JvJ8wl//WqD4hSAQ1iMbBL
vjXCMNG3wbZi1RezT9FtOulHKzLsU0O0XgIeaf4Jxvll7bn49LIagHJ4ReEH/PwQajRkFP3TfIJg
K18aM41g9tSK13Ss6MZ/f/v/6WLgRrihEg/JcfDmYv6MT1VUB9NpJGHoNlVZcGk2Pl0O81i6pN9f
7Jdtmm/mLykupr2ceK9uCj+8XkVmWFUTmtPJDR0ayyjBmAKVVUyX+PsLiTfu7VgGs10uxYPDlyOD
6s2LnBNUOsKkHKggdNzcmvRw3ZqhW0tIDSql5qJKe5AQGUn/Mh5Qy9CReLZe1flyDCJdPMd4vaFX
G2iWoJXN1fPsaX0wDRcoC9TL3plEudKe1wgY9oOIpttWlUFZ/NuN+DXoEPYJ5xpGE29LoUQhkPbQ
zJyA/P3NwGjkosAQYB+Z07+uurgU74AkzRtI75cEtDYyBcS1WJ+06dpHX6R8f/LBgi0pouUFIsc/
4odvaiDJsQZ5mKXvwV8yf3lKai5sq9aOPLn1KL/ikt2ftAyDx1dAxPUaUJ16zpFyjaP4wwEA7+Hn
XRnztiXi2LW58mIc5tg/LzOZh22CNBJpuQWSNG/MFBvgZj+5c2eLNREl/ifXyjK56cvGahgHlqxA
W0fJQbSTClfIM6ez2RWgiDOzphkQ0lsaC6hFpOF6vEe6cJt0T+RZcuu1k6H4TUPiHAIjyrCIzXy7
vHPSZn7Ef4rjDmNrFKittqpTj2yuWQm3QUMzjEBjTZiB+2UARwxf6x72gQ+bLLtyTCPTG7RMxd0A
2nCtMbRGMJm4t8TkGvO+9PBoBcVWMwTDWpgMFFNTrRvP6QLkfbq6bDMkFNjAkTa2KQmboIGekxOi
ZwtP3txhut1ZyODVqqsTpwX7NvuhfLHnVJWsGZKboTdWVm59wYMjAxQ3UtZLMFYLGMqkNb7t4aJE
Ww8JV3l0SyDKfaADAmeI8KQrUvXMf50RSX8vPlH3gLwE+VLX1BVrLVa5M30DLUd8l6HXonGfNESE
IzHw47ka5yK+JU0rLy+zqO7bu8ZueCCiImyeyXVRZWcIgZwXumutemeZ7njOTOFfRq5bZmevspov
Y2PyLQY7deav8Cc7eaVra4GihpzHPJoYS+346s6LM/Bx7ysLQ6BtJlJ52XM3exCNDmwuQUkz7lz4
0sUGHATkqp1jgHC/mJCW93bIb4RFHFqf5gHT6npMO+N+LBMuXWczpxYCTvz0VnFuN/isDr3Tnq3E
QJWa8brEt/SraDKsyYOQC29cHvteY22y6dreWM+VqgaMLZYYtTniDVKo09yV8IbEu5To04djPBoY
c7Sj1SfXpc7BtHzixOf9SGSFWAniXDRGleaoHyzl6HzvJw4vGOEfLmSlRHM2vNYBYPa8fXPkAjXE
bgluhn+UPV2EACFMseepHL8F7Rze+jPCwu8QnJN3fBg7Hq0HmQrnJYFBHUJsbIbq8H1ZQapeKLCs
mcGzU/9loYRqwPnJerBGK04OoL1g86KVbOMacV6zr32XzizOHe4rUlu+A3bl3acpKYd+Nybg8N9H
M1jPvYSOvRQSkaS2w7lTvhRWuiCxGnh+VZH7eMCYBQT+9fjz3A6QMQa78i4dtALwVM1kTFHFZWZz
UQQRy7SoDCYN+SS5sXhOYz/BtD9K7hpV80EsE+xkV+WiOavZqsePmBDZRg/Q42TZ2S8JeL1yxtx6
cNNUyXWnw2T66htMMrapXwt5N1kVKHA8URvbrL/BKziPGQMguoyBK3hXIOkgaY9la3sfKMyzFhYU
fmAV3G8kUAZGyeFcgM0b+N2fct2A1k+5PSDd1Gr2gSRSiYbPNEegNhDy1gcgm7s+Hb6f+P9jmf5h
TmrbpqDU+u9z0oevSn1tmq9ffxyU/vVTfw9KmWs6RN1Jn5KcX/aXHochKWcW80lMRzml+ed/hqQE
R7hYHlA1fhfdLNXC34Ic+Y7qmjaSdCrnX3NNsaJ8c3oyZqQ9Cpj+MY6lcH/TmHqTtnHEJs/OwHfe
qvY92HbaL6GGA2h5wZR3tRjLDWD207QuGP9srGa09x5w5aEuAD9DJ2yKrSA/47rBtf5hzMxs6yam
2kSR2zjrQdvbInLHp2LEVHwz2Y79EkQKb/rKzNdd4Aw4PxBSBKP0S6eq9tjbTbR3EhVtXD+rSVgj
WxyCXbefetNcgerIcjXjZrxzYlzYc7U4fqdT+SQJenlRrJFjB117RyrBrms8b2O2vbnu0yS6sXTo
H9SU5A8itoGp+0ay4GihSlSUXY2i2phPKBqDRR/hup9Cn4zg1VhUeb0qdBRdlXpq32fsOZdjOptn
4GuxUbl313dWcMWkuN74RRR9xOsrXgX24j8JhQLn+RorpdTUe4aV6jAkcg2/b7orq9I7MtpTOxf2
1bJukRuS4hEpfMvLMbs1sINe4TNAgMY0+Nscgt6qy2rnXpu22g61NNc4MEsYPGNz5BAwDqExW6CI
sXHKG7y/M1HP69hI500DpfUKGwsv3jI8ZWOBM/VgJZXcwpmGVRkWzl5WFkh7DWHGnJv5rupFc8VQ
N1xlnXhwx2L8PGWdu22GFKKwlzV3M6c8Bn4uFitdCeGuGqezTFLvUxeO60pNH6H3NHurstND10di
b4sgfOz9pNylaeh+8Uktmq66SaRXkVNkmGNXI9OTsWWSWOT9JkHpe2hcrXcYKCSM4i2xBTpCV+6j
tEA6EXzCEWr4FjE72s2mGv11HRZqy7qRd3IamvxySqv3BGGk7330sy+GS0ezUtCqr5D29Be+QXlS
FiYPGS8lrNIjIu05w/xNPGf+KcRP98YmSvIqH6z3HLwVPlG2rA+QqLI7ugv8o5Xd3wi8yy8kQ9IR
urBM9TohuMk7dEaXTDvdZEyvgk5m2XruxuHkIu9NEd0Gq3lcVEey8tcCBk5MkS6Kw9RhCqQQmmLg
IzuKvFwgZLAHDJ02mCd4m8YqlqHzXNwaBkWog9NEDHn0SrvipcxrL7ys7XyML6jmPrjME85F6exD
w7eMY5N0MhT7vLUhPOOxNqjg88ysKdnCep1vOOmb26ZjwvQZr/UQX3wF2c5vu/cOfFwUFq+xKHnm
PciwgdiqCU2B9hechtITyFVxYp02jBQq6rnXsJVkCV6pXjNYxPdAFud7PIvCQ9w7KYzKSW8pXqNc
2Ci578WS8LL495D2UkahiXhjCYExlzwY2L9Ew5jA9eTENNQUd2pc4mOwwW8YOs/Bih0O/+4lZsZc
Amdeo2d8LN2w19PSytZjnzPDw004/eQZ4WQc8Fkzy8VoBXJb6Xf4Nn0fe4dMT+TVEBXBYzFBBsmA
nHlTzMmKjgTeUSyqehhvFXRXcuTtNtuLcGQM7k01bm9IG3HBaq2QwZ9yMi455xF9Mrl61gPpCriK
ZWAD6cqEOrn/Xs60WUjpJILlhC+iJLXJlAhUeQPIKvASn747i2f54JjoSXAcj7zRi7ZmrNybcSHE
Ows1niFMDyXWIQJn7eKi84AGXUAQNRp88OF6LwZuwQCpA46+CiQq+4TMMDmiRXZeyfyis3FkskS8
V7j378uF9Y/fy+X8KgTQllPiGI06IKwqb1cOLZIBZuUei+pVSoAzNGF6qStOPkIDZ1EcsFYRH+Cx
l2zJAyczF98s855Ghdhx4pexvhkcYxEnqGvcCMuz33vudevW/TPZIAgehB1ckOpAQVRrQjxGGe1b
jQcZOQZdTrZHM0+fGdl94ozS18AxyMG80FgnfWIScGLW5n00W+FupC1878iouZPSCDkcVH7MI6+5
KVvf2OUGPh29MsPPs3CdW8Zkm8ZzoyNbZ3hAJWE+ZZ6FMQapIM89lWC5avGmhBNfjxfe7M1X0hH+
KqrHbFMNU/oRsME6OTUBjjIad8RsyNXYmjjhtEQ5YMfVY02STuF86wZpul0E5Q2i0/cM69vjhHJp
v5R3e6cvCKlNrWFYz43Ro1wr4xvGVE660aPwL3Dyr7ZAgM4GhjbkRa5/PwbSWQkLZRU5CfEtZmnD
up/jbCvTINqjAPV3+Iv1+coaZMzWOMsn267xqeqdoHrpfdFeMU+2vvadKOmWMFTLrNBCIVnbH4yR
66ExXWxkGYemSVWRGd3m15k51I8d6/Cq062+Jdk4uMR1WyEEU1jTxGOyr+24v8ZEFHaPyN1DPvcf
a18ml5OMiZQsO/M6DK2AX9K4VALoJZFFoMFg7mdeN3Bp2nXCyr91Um/co1jWL76ncA5ys409zu0d
jBmUFrIggqoImuAO6eF8YaVZ+WloIhiFY2FuswmFCPqyD6FWBLcqnJBy5cF8NiZ7i5wVK0/TMp7w
yzS3Eq3clZMk5oWNE2q+nP71BsODaiOtWKYLJ/e9IboWV40makALGB4ESxB0048ulkaooNdz4JME
pyKBtVWBHNpdmRkpSotIbvCx32NR677FfThxXsToU1PIGBaFR1IgpxthNQWryp1i795GYxtx5MFg
i+KHxp2q5LsP7v/q+z/U94JxISXxf6/vb6nvmynvX1Ty8mOJ/9cP/lXiexLq4lLHw1qkhn6t5f8q
833zHa87HtoCjQ7Y36Ib+5sLKd7xr1z82dkOgkWv//9lfvCOYRvKeyxdQZFpHf6NpAyf57dlvrcY
AmB0L4CBfo1kzgub4VJlTgcIJtm0IRossTYObek1BxcTqECk0GAKHBOL3cDuG6wEg/6jXCx9yLvS
Q7qOc5PUQshNOdwQeJ+EXmR4NOngc9W3IU5TqEaLyTI3MulGazVjY4vCzGiwpbQIeJndHAMKw26w
OfLmiVJKAKKIrU7jeQ+sWz7qZtInbGLia3p9E6hpnt+HwkDiKnPKVv0qfI0XDWyULXJY81Uaa42L
SvZVMJu9imfLVyGtuWhqi24MN12sDqSkJV8R30efh0WDO/IzT86ENSUWU2h041e5rvUq3fVsDHsg
LqHoLRdtb+BH+UW/6H2TMm6v+kUDbC1q4NDEiW9VArVu/UUtnHo0TmuSlSJKWNTExqIrzosiGElL
C5GULrpjRiHk3hjo2hYZq3lCSdZtFXzMA7SfiM2VOy8XJTP2i8Vtu6ib20XnbC6K53TRPsevMuh+
UUQ7izY6XVTS2RB7O6ZBuOgtoigUR5G5nTwXabXOKs4d5ZgfLM9rL7EOe4J+1t5bZODiGaDBITbC
SCEyFYtyW+nOfmScLPDVWsR++CEg8caT5Eouuu/JNrN1sZi3OCQrnT0X88qtyxjgBIvL/Nbgm7SV
hYVH220R5DBVBkQnMjJvJdPpco3hi31tGU33bE1V9F4jYrrpm9RZB4W7hbvZrukDaHnittgTTZqf
4HSElwGm4XeoDuRVJsWHZJDuJivNDPu2btopmFL3U0dik2s4BFGbBc6BVrvOsjQ9hzjD3nRG423C
UQ5HwruwkbD9bSE5U+POxE6Ramyx5SnDQxqEDk5wBXaGw/DZCgNjV0IpA6tpc4sRH60ibob1kaKl
oKIL7C1jC4QEtpAob5y7krdtDbP5grDPeFX4tbsB9nsCvwGTGeF4xsIlsopk3sPQxM466pANWZ2V
nPI+Np6YHkfHKo/rs5NX1dUk4Z14flNvUsimW2Ix+nUudXxt9zXvDa8tpB53Ens4yxDtVJxAg5Fh
tq7cztmC04/naWidFQIgWXLyy2KKrPdMhMZk12D1g2etY83S7TbpEEexfx5c3Ggq7HYDv7sXInOG
e6dZ2N1AVllsPVqSd2HL2CzByM307lqfaKcPo5zxsKfDyu2dCsqF+4DSkOsDT3L+iQ+BXaGnzlPs
odc6JCpqK63ScJ6QPKj0OJSCKWFOJBjfJqWZVXtdGrq/7xNA/XvIfh2WilFkpPZ1Zpt9+pyRADer
DfI15RH34DRijTddMG/6RozsbF0SRc+FlUTQojAE4vkYJYwQeyBHbDtCxaXRwkOMr+8P08IVRR7q
b+uCIj46TK0vn/EmGtrPXga11H3mHgUdkF/XlqekVTYyRBVmLUlUcJyzI101VS7Cvq4NHxTdMV54
NYACEKcmp4qckXH7evz876T+00m9zHd+d1Iveu/l76p6K/lefu5vLA75AT42/8femSzHzaRZ9lXa
eo/f4Jhh1t2LQMzBCA4iJVEbGEVJAByTO2bg6fuAmWn/UF1ZlYtalFkvaRpIRgTcv+HecxmFM2Zy
V7HQ7/M4xnQOiO0/knFsxnX/GLyZv/HsoizC7sVdDsTmX7mR/7oxCzmbGVRx5MLAWUn7f15awe8l
+3pIE/YHnKVIWOeDLVc1uQPzQ2zNJG3ep37Q74qZ1fkPL8v/Q0vnBX+RB9AhuCRtCOaIts3o76/7
28wnESKnDTgR7gWtLAGhZ1gtI3lqBIBWHTy3Trs4ctHq06YKPcPDGWqrQglazy84gbTeoEC2kk2d
ew1eCDGz1MhXhTC20XwLq5BFqwJLY2HvyvrlEmfAFHZVq4BRYAC4hiAhjvyU7DLmFOLNbUir4acv
A7ZkOmNE0qRcxJu1U31CFu5HjQTcDZCGZYTPz6vsdD74bNbPtTvxupEcUd3xY0KFAToGPycE8oY6
DbBGzzpiRqwoNl7qGJU6Ftw9ffNJxEvPBIf0SrGZIbr4P4bETugfQ9+wPptDnGS7sk8mAEMM1NzX
1AxnkjrCMezSS93ZLP42Y6nV+KAtf2XMJMGY3AgoTYN9nTMqeBoT02O/DPAVom/CMHVvtUNnci3g
jDkxqOBvJoKoiK8T1zQIPm2yTTdyLgzqfmgZMTEzkPX/1i5wHH10D6UXgyLAeZJ8L8Gh3WNFrcl2
WkiRbBlAKJptHXxl1tQB+xDjtGPdRVPvLduOr9bNX/PuSj3c/ECabZSbiX0s2K8+LplVb8c4Hr42
uEeDsDiUTQlinWy9QxDuVTMwmhpQ2lyakhBFRytwu7nFBwaE6YakgxogSBg/0rRML3it86/mmj7k
E04Q2cjuVz+m+9OoJvnEBn/aaCzzW9C5wNQrkZ26ILRfJQXUZmRDQrJtU52YgXRnJy6OrLqLp7SQ
+eMwIcNFZweTn1gaSsfRO7c18bHhTExuMzSQK8P2u1uL+KnMU3872XZ2yhO46ubYlRf0Ou2uRVQf
YccoXuoB8J82RHpIKITfvSTXdF9xIx8GpPxvCX5GEWEMMm/hHCwp0w1hnCvEvNiczcqk81TzYdR6
+WxbxbM0lPWKtx8Mp+Xk7xk3/mcv4KFyRtvZg7J1TklO0CmL8vLU2OPPOIYcvUy52IXck/OGM6F7
axaK5oV1lkhH2D5qvAxO6t4XTI329rCQWkzUUH1sWISdEP9717j2xetk9cFN4I1lpz0C6JN5cSIs
AuAAbo3nFnfPPbOW+pjbpU0YwTzdUM1DfUqU+6hUKm79oORXXaXylXe0OExTb1/6GgN5X1Xqli9O
8a6SDmNi3CQ+tFp7eSBZZrgrO+w5qOPFsIlV4D/NsmPRZRg2x4o9ZdeAJcMjLHRvnTrz2BdTw1xb
BVm21r/2fR/07d3Q2NkXVrjTQPLhaF5VPmTQOnP93Of9+ImEe3W2AYbvjCkLX3H5y8/N4HWXzq0B
KU69L88mkxhiEsoUGpBJKotaJmLLFjNBE8Dco9GD+8sdGgpS35u/TNIicCQEmZ6r8tS58RXbQ7WN
+xSqVoidQ1TJyQrVZXbNOYpDm8Rfp2dFwWLEzqviaKK02VQEqm4FSL1Dk1XU4Kk5kajg6e8qdvuL
CYh9XzjQrL3KGR9l7epbmgfzsabMfkQSOH8l+G15x700PPKCxPcTW+gveGsFiOqx3PKcMCEoJ3kc
mSwf4GZ7rCIYP7+ojOUubztPiwGrL/Rz9cM2vO6wBCUJm1Ns2rvJgxGgy6Z78AXqLAyrsxdJC7IN
sSvWr8VKAYeQXNnzUZ7rbWiJZzXlwzWNywfq3fBmgYr4Csa9OCykBO8nOELDxpwz8+plOTh3oJM3
yivrcZ4GEqFEO+Meq0VxCIvpvtA9sY2CBxVpakIH6ITseEFUT6cMCQDB1pIdUeBlES9Gde11B57E
5qiBJHABXiTPlnbEJ28uXSsyO4OYCe3N7/huJtCKRsDQCsKZPBK9pb/nnk8ktITkO+UIHRmlf5Po
jU8FWb0HDSnjWTSyfUr8zr9Z3Yw7oEeSsgE+rl/aCnzx5DLGG1plvCmmUdxoYnwqMrjrG54e/64a
x/kHFCUJZyLR7rGq3PFMYuRwiFsx3AYAYmerYJUTZFp/HqHIP0wrhXx2WDPb2ZQ+crOpV29Flgdd
5f+aERoUG69rMVmFyY8xn+QOb0oI00HtR4bRl3lq3S0tfRcZ9QpJD1deeiBySmWzZWJBYJ8gfRem
VRF5i8F+GMrV53jlr9eAH0/BB5TdXfnslYP2oQ0H/SVIKs/b0RGU3+0kCQ7VSnfvV877EFTGppjg
HKVA4CFXgvmeLe43JrzM+DrHDO8lsOFrviLk+6Ctz7o2umvcseOWTu7exsLHXjZU/ZfAcVEtfPDo
2w82fbti6gFMBHfki84/Qb8VPUuRjOs6XNn2xdgZz2nqeq86qzl6PiD49QcQn0NbQYVYOfmdCTF/
hfvdMpNFWl8N85YAEYjIcqXs+x/AfeQIkAWhq+IBFPjjp9oP3nKkqQx97TfU7zWx5xWcuhXmL8zJ
vhu70OEYnC14DQsE47i6rm8gqn9bHFg8wuGosm24hgX0TLNPiQX+r0mr+qFOLPvFX+MF6O+Kvdas
WoyP9AGUgTt0SBZWkQxGb20rbIBm++i7ifPepQ0ZBqJTy7Yfh/CTcMFvV6ggScdpxLP7kYBQAp99
yD9yEaxhIiIhISwByVgdjaZ9F3wkKXhrqII2BXRZbzqHnRXs0Jron2mfkcJgzAQyEGXuH/Fzqqhd
4xqqeG4f1FKoh3xW+ihTyzpOtsuodo16GD9SH2LR+F+oBaznibnHzDDE9n8FpdG/lmtoRJyrr2Rj
kIclw0fYda3k9zM76o4RGob1kT0hO5mexzWQwvvIpkAw3MRc2np5z1RTAhFZgywsEi0gtYyXOQ8S
PppEEpVr8EVMbboH5lpeoDGQizEGjQ+j4SMvY+IQvtlJr7etbghSaMp7/HgkbMRr2Ab3XbUf1gAO
XITz3siEf7TqIrj3V4AzU1kyO9acLrwuoN80kR49uWtRwgje2viCuPqTWyQi4pONKegjEqRxJuJB
fLOmfB1a3EpGPj6xlCTQeLHHk2fOeJlyPfKcIFLkwxH6Pyh8053j5NYhNzlWMA9QTJNcRV5JZ5nj
p4FM+hczr4sXx6IGZC2xOJEba32v8i68LLlHtZK48cn0FfwU6LE2HlwWOMMmGOJT1g/NssVKJc+y
W8PUs0FkPSUmdJjyI3zF/nsUS46SlmQWWwd38UBaCwqRBpptqh/ZCdlXx2nmG9lIYhvmWRJ1bBDO
aTUuu4TC/+viBRfJRp/dzbjtiYpBVyz4LZ1zyTrkW4YAkS1sUbB19VCW+SXKdtaUpFP4sJRHmJua
2ctO2ctbk87f4Xs/BgCVMe4OHsgfsmxanTHjX/NtTNtgK07kzUSLcAE4Xe4Kmbzwttj7fk3IYarf
b+2C4sYosnvwhEQ2E6gj1mQdgAcw99a0nXzN3VFrAo8EzsD4babPX/N5UAuBEFwze6oe5OKa4gNk
GL6KY322PyJ+2BAzOlpzfwQ+i2hZs4DinFSgZc0HqgkK8tfEoIXd3OtsWNMBmLSKWKgcmBv599Oa
NaTW1KGKj98bM6cd3t34GR+yd1RsG8+uRV4Ro8YMKAsZRsuaZmS05BplihyDue2WCFUtgUcOC0uw
z8mtWuOQQqhU9+xNi60kKylbGI15WjXd3wij/7w1/LdtqWe5uOZXpYoX0B/+uS1NY2cusj7ITrJs
aesMMF1n0KKc0i6Ar0+OWdGRUktVXNkM4P75N6e3/qOTZmUFMLi2rNWXAY925RP8UbS+ZFXjzYvK
TmKqm/dFNtUd2dLpPZCb/Omff6u/CJjXb2ULomBW4Yv7b41Jmc6kx1KJb6UsTeaKAPS+qQDR/vzn
32cd7v/1d7IR4oYMHJDKEAP5598pr+fZaXIGe0SXzHsMBM7J6ydrV1RZ96AbuDd3Q5iaGW96+ab8
hI56XBLC6+N0ba7jlJ/u40f6//Oj/3B+xHvwh3dv+9a9/Q8Ym1k3397Kn//7f16zVclVd39e86yj
ot+nR+FvGIYQcQG2sAVydD6i/1Bz+b9ZuOnQbHkr1eJjsPSPNU/4G7HTtgtdgWU1Qig+BP9AXti/
kXnK4gd/DvHAqzzsX0FeCOsvnzcTHF+wEgrX6RLLno+4xT8o823usbJzKvNSmUad6j4SjmdsJ0GO
ZtaJCUUQaoV6M9uERe3ZZwp756nO/jlNBbjikmcQYsDcXidAemG90YCPv0xL4TiEdqCT346t+J4E
VvJS0nFFWeK5XwbH6ahBku5hgUMYg96VaFfq1PAJkeMPI9QJoToYMs2PDfCfiy/BDJcTeKGms78b
oxPPF7gCJBg5ntXdDTJ0qhc7j3v/rl3WgqwniZNb0IEc/UN+YDisdoJywFw5pHBa5hY+V97OWxtd
VJT6dv86SneEGtATXHjN7cxdVd2lr/Y57+2nJC5KL7It0vx2qoizF5GCNUsgGSxRQ/KSd3I8t/3h
N7X+5Dm9dWr9Lj1Yk/xR4LDYMT7LotbkDCHAzbIO0sqe59zOHzxgavLIX7GvENDicttNdnZkaAwA
sWHyuOuE8Ub9Mm0Ck+vphO4XyW/FIkFj4mLNEqTDFsupdncLhqEn0gvd6/DRikLpEaeeqx7/1oKI
iu2a/0mt90vTzVZwauLONrayVW6xxnSisfWbWH4dxibdGbZFko3Hpls3atjofqrOXlgX5Ln4IE36
coQ8SEwcFcY8j5eu75IgMhKV7vzMW56YMzmZeYgTfPa58BC2NPj+rG48zmT/VVsUKgSnObGW+wDE
9tGhH/yqFtJlN6gWluew8AtnAzXVz+ClmUHxOUNJVL0kjEVJvulRS0/GbiTlq20PVi9nsz2liVuV
ZAsWbibeKI6ahHeOwCTXLULY2U5kaeXcFjceafriakf5IU64kJ/YSXikKhA3lec1S8sM5BcNHDrB
FDjyBvV4G2yKZV0q0gGPu2KJWUtMlEiV4T/nk4sayToxHbyyp5GbZWQfn9U3oto03MYcqUwZn+lA
9hUegxcggI+TDSGz4dvsE9BgIDXnV2KwSQzxs3gfD/MnfNEtGMQ03S2elne6NMyTcp1838XaOocG
yl2Ul4ykDMi/JfmR5PsUNTVvnV2MYl5OpubRtFifvoSz9a1iRRFpkfgbmXZG5ECl3pPa13VnLnaJ
xGv83qALPzOHTS4ajznoOsQPxOYdACFEraN6MpMUr4+ht1lpwB/UBmMAJeD5Jmn60130V3+CnxHi
I2dQZVKwcYcFkekE4zbs5+SuWgtZzLTqoOXyqcsMGikWyhsM4xCbGyke+OnlRbqzQUollu2TsG3i
qgs1bwMCuvY+D9tRK6SRPlJnkju6Y601MdPuJ8RrT3mQ3SHawWHQg+G0lueMuUZttizEkvGJ5KMT
lhNigMx5l0he/cRLo2BwXlqtD8E8XaVlsHR1+2nfqKLbDTFyIejwnz0bAMtIUNFWlMXPwjGbjVWN
dK9F2iMXq66BFgIIHotbDSBkmrPg6ihgfhLt6sYMQkHUDbpuk53yrpyaCszFMPLZUq2oeD+8g9UC
mzPgFh6DpnhnjgPwxTLDs8dxee4b2AdTbMtbGnZIInHIbXkqxCN16eMg2x2JqdtgqavbBN/wrVhP
s7yPfUpY2RoXpSznKbO0d64V+i7eMMTpkwpffZ1+NY2WLZU1/WJ1Snqm32I2yZhkepQ2kQuC4tzP
mb1rOdYfO5tmJVm88JRL/yn2mseRqfSeYyIgMMUY/ajNve4L50q/tRAEDxtld/IGmJP4mi7vDiZv
1N6sdQ+bwE2f7GkKgcyZcGqMjgS38rVNqKCBK9zPU0ljCyYMKrkP7rR9aj0Qigb5XHFvyr20iQlx
Sbx7S52MDV/K7aDjiHkoaSayey6q3Ntb5RJ/GvPxqgzdREhv5AsN7YubhGwbjeGtXcKvXmKdrJ6p
gxK92pdFMUEhHfctUUsw8JAMSZIzpHZudGL6QEP5XpHzsSO+pz2anfWsELTyAc7xpJfQMC8uxM5b
KuynPlR3RZt+ppdfNlaxQEIE38pJy745/EbOHhANx43y9SxVRvAQtPahzeT0NPHWlRs1JDriGA2+
5XEivhZu4G0b2+dRM2hcLH8gLGbYDRpGG9qrvTvoVa8ng40eAAQydiTFLZ+L4FBM/XJK6+7YKXke
sjg/dAV1IwNMRftnkKuUF9EShz57TQZtNCy98+4YvF+Q04zgxvTBeUxLCKkY4PS16Ndkx3Eg7Uu6
6Xc1eU40Wv3dlGnuhLF4Ec5wrOL6Gg4LF6sMw53VdJ8GHK0688v3AQEG+92vxDQXu4HfBwRMnUdk
HWSXYbZPoinF3kGsYEWJ6y6M15xiIC6K7LEeP83FzdxkPxv2vGn7xH5FAaae8AHmFboJIE+7AEId
80q7ekiMgZVA3aRe1HGvqWwENFmjgRNCMDXpVX9nJVUcZRaKvLA3UaTbxktqjOv1PIJ29cKNETCd
Mn3rM9id6t5M1DBtaXWcJCNjTvZPhBwEpxCl7nka7BdnMtV3ltBGckRO3EPH8Ee73diFGElnYAM2
HLlnIb534TuA0weR+lnUOWP31LrVw1gZBlYg47Gc0/4+n7IvLTDXfT95DMwW70vQOsXzlBHhZIAx
woI6EM9Q6G8cr85xhGD8JhfR7CBaNSebcLqdBEV+8FirbwISBqISuGKUtcPrmka5I+rGuCZwpz6r
sEPnOrTBLwQAyZa9ubVxU7t4qwN//uSPxOTlffBq5y5da1D6n31EMQB7PTOy/FQ+Vwn5etOIDTb0
oazb9lSDYV0fIt4wubEnO98TzMOBHPLjJQ2i/1L+UE3+fTYN/ykMq+GL3Q47E6bKDZ6xS/QtVzYo
WFFGQdY4qPhV42yU2RSXdlnqo+x7ws7aKrkKqziigM0jw/XVDqs6OtASQQzHbdo/GtoOVpa//mIs
4bFmevtMlr2zFzCMyVlY8uyu6rofOg/eOZ0ZwwGf2+LG6V8yKS4eQQvAF5t567Jg3cXK44LAJrXt
LBvAr2uhsWaua8HMseEqWa6+k6JdNkXXzncIRcLjWItp66f6nRhmEfVTkYkHpQbxiQOyBf3V2wUp
4N2YEvdXJRBySifn8mqN6lVjV7gk3uzuyXLMPpuYIWYSKoqAAbQz25/K1BbfscZ5352sQgG+dAkT
YBiIBgboHQ7GHFkPh+UCK4ECeDj7JCWATTS3lW3dxzQqNs8toh2yxRHylFQeUcpgI0kjEk5xmF4a
aDd7Vk7Jp9CgEGVUWIRRWQ2fm3A5edb4AyCBd9DKX7Yl5INdHycrZqgm6W9ymaA4RFw0ztmVDuN5
PEnboq7RPzr9t6GD/m0tCo24im3UZHXM4gwttpHXx9T5iGBF5gWxrDjaIGMgcsrhXJnjLm7sm0yl
DfDJaw6FYs6UpSVAuA5yQO6HAMPSfTHo5qlJB+dgiu+QJCmYINvsZBm/4B8Eq03aa2w4NmBcpbat
2zAak4wrvLna+bo4LhWfu7JhFwIiQUQ1m98ocway3ibNccKOFRQekNd1prbk6TfWunceBf7eDHiJ
y1C9THVV78iMRymTlZcRXctWigAc2kRpyHwR+VfiK+7Eoj7VtfMUggk6sNB6L6r+BT6Se294y2NX
0qdYnTsTbYxLrFFQkB1Y3LZym6vRTMO+Wdg3g09oyWEsy5epa7HCWfgIptlw0P/Cq7brVc4CGmNj
yRqPZLm8MJmHbQVxK8qQkDJyFFsx+QtbXD7lSHnY6TgsCqcgfvFFcadRtN8aJ+yiXle/KH5bttrt
TsilxiECrndyBqB1bbpfir58aRyZbQunT9jzViGzTIodSwcum3JZEJTO4TKPebkPITjfvCD+brZN
whRx8g4kyk2PiPWNfdh6IpoLn6pHqPCe4IpbNc39zTLB1tZ6lTU3q/vNnG9kpJ4NtBIkb9XkOgwD
KJXQH+/gd/yo6TcKYbxawfKWKAjeoiVCpOMatmQOI2k5xUE+7BbDOBTpLyPQpAR6rUnQlVRHnTcP
OrMvZLtyPKY6iFgLmXulaG/BotkHuxsOVs1g05byghqTC1SaZzNHLu6n9sbOlrfJ79/jPiFCMOfz
U9uPfXf165jd8YL2aaqSb4ZBsFjvFCdIr0uU2P4d6t+vAbvBJgwRnXE5bqwkUKicARYblUkCsqMe
5Uh1ZuDNibp+aQnFCRLzlscEZiaL8QDIewg2OXm8XAky5tflJtBAZFS6n4OgPTV8gr/NDbzhHAOD
HY/zJrURbm5Gp+gGxFHla1HLst5lmShvXFkMX6faLijw6sbfWmlTPY4A8o6DMenIlF7OUNNImKBa
jZlGdQ6+wxoFwDVsrDQ5Sr+MfVBgWU2HE1V1fgr9tDo4YeXsFVGzl9HsvX1T9c9zs8DGrMN7xGTy
ocoM8cvN2v6ypJl3VnbQHK1izomBYyrmjk7z7FQsIIPGeqOHl1fi72jwE5OklwQMelsndzbeywhn
gnvFOOfs9DJNB7uegD8NdEuD7xj7Dn/6tskSCoAKehexr9sEAtym1IhYsrZDt97PxPrY5n3i9IAi
lQR0nBbxvQfw8egX8/egxFBdWj74xYJXjKL2WvWQrRs5n9xmAEA3DjdAapQVbQpSMA+/haaZbTUe
iK0sgUYbimWKQ125HZEa7toQ1jHPDgY4yj26/r1jsfbsJivCDS/3aW0WJ+rGk19WMDeLcthzXLk7
TvOZt96tdiyQDjJV9zRTwVMvDedAK8zExZ7k65CHIZW0Y+ZXrmpuoZFu4Ta34aVC3cnCWhLyEvsu
rrEyMjAvb2ph6Ys/tyYSgiI7trkjoqZRSFy61rywx+gQU9i/9NJfZ8SXm7W3sJbsJjjdd9OSlA+y
4W1E9gNEJLd2oijGCDY04hqyI7e5DozL6MiHzAJTl9flNfH8z3UQtoRyCY2QYuV1T9O+EuYhGZl3
EOREL+Om877P8YYbQQ/+MOt+LrWCCddd5zW5iux1vMo2dEdNn2XZ5Gwb5OeOHRmHMSntnt1GUCI5
lV0zPqZ1AdkzVy5Fy3weeVKjHunFBpEeZ6Qrmi0F4PfBl6wk3FPg6IcJhuYpa2cyFjTqFtV9VvFQ
7Z1+2tFq8UnGrx11A7HJPA3mbRG9dWAZwBhl4dJ1OhgBSqB7YD8rQdYPXh5pLaqQRmepvmjHYGwy
jiP6H9zCnJ1P1pzM/EaEheXeSOcVjFHS0A52hsmqU7HYFjSpcQbnnFivDUT078QFhY8yMXgjA/eg
R51uvcleXmDjPPhL2G0nJSxA5ua+a13CSZtG4htCnrj1Cp/gkNiXzyVs8kDoW7tYlzzw3hDD4W9+
6wQBxl3wqxlYl5gB+s1KIBrG7rLVsoqEVHK76OGX6tAkFUb+LdUGPsLVxM3CPMotErMKUng2/oLL
ZFtVzAJSgViGU+ubrOVDk3JAR23fePgCTce/L3uSjw1qemIeE5Jix4GmfNBzw1/iJgddip/MVBrF
2FQ125R8gVF7F1WKC5kBkScnXPhTXvR7pjiwlIre3eSL8FHLiln3d7BBmoPTWkW4QVxN3G6hsbJz
qrHJaUXjklyb6hQ6IxV592w4XsnqETMafj3We01kA0uoL6R38xSyUeszUOyh0NYGgdHsxoqZQ49n
6K4HZvy9zSc/7+7wr7RMLDb/JfP6w896HWO3/2tdBLxTXHDOpd3/+fOX7d++Tn7W6/T7T1/sPibh
j/3PZn762fYF//Rv+OD1b/5n//Dv8/T/cBLvBzgd/n3PxbWuurfqL3P4j3/zdxUnEs7f8EwQxg2J
zIQzjYXj73N4zA2/mZCITOzMwmQDyYT89zm8aZr8ETgeCmP2W7/P4R0SEBFU+9D3YI95jvhX5vCO
Lf689oFFZXoYqplq4UYMaNz+vPZRnI9WTJDIvU+dQUAG6elon1LLjVyN5/XoA8qtOPCSVIKMtNU1
sQojKnhLf7QxEyC0hCXafsi3ejqli+asQ4TivS+NxfyzygKHZkDNdzXVTfElWxx9V7eL+UPayUQA
Wp9P/cYEDDqvARyDfcgMr35hRugzy9bhMJxpRprx2rCv3KXwLtCycR8z//Xyq2JpFok+7pCqG3dm
j9loA1044RioFmvLM/oNcxgwU27OkzNMiKNmGYifQIl4CGcYvfswYH21Q4fJ0e54aXYtIKackHz4
R6MhSnaoS8kjlFXT46CNg0UuN5H24ZexwlmeGkVH4Z7U609Fd/5lckHR02QxOQA7m4YCYdzaIgvB
FUu89bavCwzQG7g/LqqKisUZK/+GDHHQ/At1nUctuzGXntgfK3PPDkzOh1aN0ruMwnffeUXmS96G
Mm6eF08tJyCxreFc/CaZ8p1sxAYYrzepQxOotNhZkzVea+kUmVOsNQOZUBi4UV0NIsJTl3b2UaL3
gT3EGE0NvX9BigkSc4lEK4SFHDPNe0mlECa4+IaTKBl2DShgQsmYk0oZwNMHFsX31VZZ7LgH2xJP
bQtxmvbEmH6QKKPkr5Au9dccm+h/bhZW2lJ88un59oQNrPwayCn+VzXCEkUBFg53I/vxs8e4hBeq
yeOUuryXp4zazd41Rf5IqAsx6xnDzpgk7fsWTxTBG5nkY0nxup0VvhbQ1eIc4KrbJQS67Zcsyw85
nkR85NNT5/VORkdWEI8doo6JSGFOzkHQ+U7k2LzakSWD+IhmkluvsGf3hB+22cP2b99qSxXvVqeF
zbq79ag19Sq1DEgX3ySdbJgR41k4tzYjDsdOCrb7tPZH/MnfUukMXbTUjvtg8Aq6DL5U8i1pHPOS
SKfcs2gyDvgtWVTw7a4IXRX57mJ6rOpOrL1KIO8dEfsc8wGundwySRRmRshVj1h3C52tOg2jSQRQ
F0u6pK5w7kD0LGcSQLirpYkEqScVgYxQ9MYMvfoiuXkpgVjb3vHugDbCyJ7y+Bt5FOEeDvZAohH2
z1zj4OmFr15AB93cyncf10/2PZJfc+uv/n5Pi+siuboJjOiigH4RcRmVOa+AMn/VYjbvazdPviYq
A7qqHTi9JCgeW1wcmznzkoOUQ34A2gh8QKv2hzWCRVJeE35KHAOFMUyKuyD3Py+WScqxZGXEMOgO
t7rL3l2T+CTb8Qsm1jWfMZ9GRoO29Vq6M6PwHqI3m+rCtJ88XOpIJVv7l+EHtO8dr8Y+X2R36rvi
HcRFyE4NkevW6GfMTfngOZ+UPWL0Z/hZvzvBnDwzXEhMpOSN+51uOTtUrIL4P5RxQqEKVhg2/Ub3
Q3EaTYZo+cQ6J5AYZyFFT3u7SoLj5HrxZlQEZm96j7KaREbBB73vsosI0/4ZxRWVC6/PczvpRz7W
DJis+S4cSShz8zgkUDlVAVIR7Z+DBv82O48i+DF5VfoQFkF2HOK6+oFzOdwWJqztjQK64hHh7pj0
2YIYd/lE4nNwYrM6YQma3U/CqFWJJmq2mEracTR21GqmJFJgctne+L7ObhJo3ga5of2tLpJxU6Y9
y9pRkOcNNdV9dYMxBEKklifimTOyMJvxC007agxb1lerUKRsDf70jjGXGbJld78SGkFkNHrZ1UAo
QEhZ9leLZcn9IohCG6ZgeZgrt96Lgn2tReF/gfSBHVs0Sx4hqMpJja/bZNfW2nwDLNRsnQlTtnTI
j2RcnLJehXe0cZAH/aIbMI/VUPmvNmk0Bg6/hpAljpwo7ebB2wRJOm6rmpM/GBlh+MHgXeFRYI9z
DRvNk7BeEo2+Nhjd9FyHjXrQgoagg93IKxum889sZuTsMkGXkcbNvG3NGRJHKpiPxBOgcyFQGy3N
PPcRyKWf2BfxZKHi3tiuVV9ZOcjIsHVzB7l9fCyI4kVGGV41a6qMbMcsjU825I1ragq9pS+S34p2
sJ5lW6irrwJWdyOsk41BjOmTE060yQHa1XqKM9KBYwdjdZqZ982g8i8lKsYvSVA1D7SL8WeVx9ml
nwBJp2j3X0TjzCRw1/IwUz7u4rmji/cqINwOvy0SRURh3anCFM1exu9fCGtACp45bbU1kEhGnuvU
O7K9zAeNH8De+WRrnavRYP5W5uN8ccmty6OsWfkYtWPzOnbjV2ei73MHllIsYdjQsldZziIT3rvF
/29EdVxlD9BcR6ppM/wyLy6bEGfhog8qQuU2+JqzPTJf787Hc/Mc+wOrVAPeX84ujZCsbTBOd72u
mz1ienDW/yVl7zV7b+q2/tX9udD9KF5/r4L/OxXHtrmajv794vj2c3j78efa+G//5B+1saA2JsLb
hnYJ+vOPGhU0SL8XwxaZlQC1wQ85LphA8QfvscsfuR62ZPhDFi7dfynzG2fVX4phErzWb4MiBScz
mre/6LrSzpmGqlH21Y9b//M8Oi6npGAz7C6FuZ3TEirQpOqzJ0ItGFBodggLq43RQ3feW62+c2Oz
t74Sn5HfauL7yLljTYMIQGkW9j0PF+l3zvC1y8tm2yUztkA1W1MUDsFAAkYn6Y29tBoO/TiLp95u
69dqiIf7pQnh1ARG9X/ZO5PuqJVsbf+VWnculvpmcCep7NMdiTE2Ey1jg/ou1Eb8+u8RcM7FhoKq
b3xqUHVWHYycSilix97v+7zLvq8EdsIWVe02pX2/90TGCVPk47DySFTbubDw6lWTZHNO0jhQsTXU
gPnGlrhst8mM82ePCEwNa5IQ9E/ZgNZ2RYcrf24RvV6nsTOWdADK+TqKWF9XmFb57GVT4o8h2iL3
DrUUNiWVMVBo0ojg31oLU/8IKlhis3FaeSA0grFXWcoZ2xK/IDBHYqoZ9bVlab016Ta+DewsPqss
H6/bAhFhRqdoDRaTlzrqasI2J+HtF2NuG2Z2reI9yDAsW/6Qs9LYgkn9pZWb7/um6T3V4AXS677d
R4aTDrsyMulr7hAD5vHWE3CF9TVRD6LSw5ws5ysLOn9lhCz92sHujHpgk4xbpnaZa/tVlW9Sv9CK
+UMHIwe2P/7NfCU4QzHddtJonK/ydrQDUg+KVAToH+nxbxusM/FqsHCBxYyJkyyiPpLalt3Y6CbM
1r1FtU9pgLO507URbhMWKq/e691kRCdT0Nxbt3Y3Lg+Op/ZkGDuYUuZsIp6gdKdiPPb9MDT6lSHL
rLfQ6XTdOKlylU8mWqf7mIOMqR7mtJCVeO6nti9pHZBlUURv/1nw/qMkKjRmnNF/t+BN/7r8PKdP
9Qv+wrcf+2vR060lghf4Z7AQcF8sejopv+hJcX2aHPBJ+v17DbQ8fgg5X+CDjCdfwOaY/pfb03gD
jApQAhJRDx0dwO6/GiLfHZb0Ur41SH7huHRe6U0Bq3F5B9w46BMgEPYrOm/LaVFNMSwUQStJPtqc
VjryR7weUhEeHELLrQnGgtynZBqU2mFxRTsixEVa7WGN6jvU2vJZIHun+6c3TjhnclSnGY7S51YU
3jp1PVeodl/1McIkJr3FJO13qIuVPwA3H5iNd88F9jjgIxLllbPhGc4SZjKp1ntvxxr2mLVp3B6d
0DurQk4WuhOikAdgg0UKm4xsGoiNdKur8pj62hTOvkegI4QaSfpIrJx8Ti4IpWsb/11iemoRX+mQ
8+kQ0x8lpiSrmhIXGppjY+Nj6yz0D2nr9WrYVQ3YmRJFXYluMQXiSgdVb58SrRNbr23kDcSYCpyK
nDJ+1JWa+thUKPkv/3kB/7MXkBLgty9gLfrkX+vH/LU21vr6g99fwcB94/By0VVyF6mruRQUf/Xk
lnYd/TZi3xBbLyLZv19Bm5eTgxKvB8pv3dF/1MY6bxYNK6+nbvr05WiyvXrlfvcK2h7X/0GKbRNj
tIjaETEBtANdvSw6P8rL7cBvOnf2zAulw4FSu7SLZR/RdwIiheJV66HBNiUb5mr0sceukPSqBw1Y
kRGaqbHvwHFesIkOG9lq5TaWbU00ouou67jaJ8Iajn47eWv82+6pHirtHazbJqyrWDv1KRTFxi7d
dyOEu/eZH/RweFFagcZraxBWnL1d+juEKSkDAF+LCjcYI4s8zoAcWH6GUV68z9Pk0rVKcTQDsoyT
Nno7qfZ67uo1SR/60hA09m2Hns6HmwgK2D0adoSfMQ/WSdw+D46BiyNrurAcRRZCjJKXGDmJPMOR
PI86LxwSExLztE2UZcZW6goE1WKAA2G0o/SoPgRyzDZdAwcESfAGG+e1yKW9gYOMZ9XsrW3hlT7D
HCJarNLl+iWHcO6Uve4rP9jLbkjPSP/qdWkYat/kZhCCZVgO7s24p89zLWSgg5jJ1YaIBmM1ECO4
svXG4vDkWOs4pW0xlcOMF73ojnnqXSZGAEPDKs+BXk6bnlBycG97+nX5KsKNt5IBvnQ6RjpzIn2n
0TQKGTXd4VqV4UgrZ8MZul/3nM/XhRziUDiauyEG6lPZcfKe5/LYYE0+NSKVCIbnTa08TEVFs0Ul
Wa3xRCDGgP25ah13HyCy62FMhX4O6SZVkXYnrbReWfRFOVDTXrAGJl+mjcRDw4p5MGtkN+hj1KEz
/HFNKikmvdlwcIlrct3Nuo07Gkmb48e7eXBp5NHK3ARG9rGZG/vUMjUEYI1WwAE8OXRiQqIU7xJr
8FZB27TroiDqKWtv686982d1kZmTt4ppwGy1KtU3hq6SndeUjwoUfkYg0C6rI0Hg7VQh4sm0Y2sG
n22MheseEfKaZ+K24DjsTjwSvojfknRdb4eY2E6TahZbZI+C2VCh3cFlM3rn0AIV+ihtGG+56E6z
ln9S0p43c+I3myxlt3OquAyVYlJJ1xAdQ5W1ay9uIBIrmko2FuUQ9Wy7zg1xr3V9iVwUoA8HZ2ZJ
QK53hs83WIM42LoUoluUle+F6caXlU5klOV/ioNOB4jvtaHTuNothGTUmcCb7bVXpOm5HFG1EmCk
09+CJkBYvLhdKJJrQBD5WTHaWXeduuxIX93S9Zw29CDcrcrhMaIa8jbVjKurNzWdeHKBMFDl5Qaz
fLIohU1mVhYpWV7mHgyTOOc09se9acY4jUfz1Gn6sNbY5d9jruMu+ghoTEjFoRsHE0IlHHK6UyMz
dzL9PVp87PWa4fLmtmrbJ40XBgOdbZo21bscER2OuUE/Gn03OavApeMeTlqeIO1HsTv3iN2ZYecb
S2Kr41cdLjytsviD2kUFuHrHMPdKs/NP6YiOFhwKA/7Wo+z2R23tKe5nozpn7+G+Z1ahf5mjxKdL
VTtHSOdkSbj9O2aGhwFY2dEnRo7Ro3N2o6zdTLpVM8me4UkTfrK2bQTSZhs80Rk8p7SzI2O4KQYE
0DqpEDuZap9LW8ltIehn9t5FOvHnO6/aTa4kTZhUaITDmkDUQ/S1jMZuhdbfJ+k8fWxr2mexr951
tUk+2xL+AadSW03+0IeG7suNmdbmWmB3DfXYFZfS9LZDaT4G7UKCwdOF2LBz3kVmEoelF9ApwhnN
q0YLrf08dhymgFZFKAIya6cXtMFpTcN8KswRrhw9ddnnnJeC0t8nyAvqwvzout1FFttIsp35zp+I
JkNO34fk3bkHVIrVbRCMH8j5nNawFD+T7k0/KUr7cIrB0xrDybN7cdX45jGtUTs5dV1cFmAfcDze
FEmEUd1K/DBq2y8ClTQtd+SkjhrqnW0PtOEdmW0gZ0JARViEbB24nWPR5wR3s+qs5CMwg+BW2jjR
i8o4KTcbtqMp223vA16dfa5YKXXLiSy9QQyMIo5NaNaimYMRAy3s28VWDA5pbKXzrsmBVrp9m55k
2x1i0TYrhk4gKntm+QW4zDVnfPehyOf7KRqGvSfR9AwmApW4SLaD2U+7uZq1LSpOJ/TKMSAbbrzR
Yw9BnG0vvzjS37aLwt5hKFZG5xrREu2BdDu36bRiQSugcmofkOpmoBzmZ4s2OWvhMBx8gllYa1JB
tE/k7ll/0yOSsmkXa6xyk685HPL9knQ/kymZspxtjNaTMX1DRrjdGLvYyz5MY+oclObfyr47dTkC
WXCkXyyt8Y5FVURbzSvUym5cY+vgNd4Ydqkf/UYHGIqojxFBHW2FK0Br+FJZ1afC7ar+PWFiEbpW
8PdQ+fcz0kQ8rHPf+vV010djiaQ2a90uI7uBp6/0EfuJAN22l5j58pKh63E6a98SYc3gyWvA1r63
hqmy6M9JKTo/3jhdzeqdoypspjRfEc/inC275KTwUKPfVdVRWGPnBWFW+xwJVlVWAKrHCNcIJcQ/
5fXn/6i8psXOce/fn2+vsWy/ONl++4HvZfVXfOAyz2ZDgSPoLKPm72W1b7+BOGiAZ+bQ9L3T99eo
23gTeOADKaDpvHHipCf318nWf2NxpAWhB4aKH2cK/l+U1cZr0yZxfMaSUuwZFkKUnybd0aTFkHsc
58AguAF4lakcTAtBfY5tjyFzkA4CWAavhzSNLfiZiNg5VGVszPN7p/KbB9vNug+Mu7oP8cxp8Yc7
+YuD92s/K7+dyenC4RdELuB+tWf+YIcLBvh2xhTYh2y060cH0NANbfRqMbDADGrp6uyCRqeaaGoI
R7+/Nkk4L04cS7YY438MdpyKPN+1rVfmT1pHSFuHtD1EcXRfthH6tWlIg8s8ELW7dhu427hGYZFa
0vVOsx3gRMtE+nFWlXr2BpSp60ZJ6xgD/kYnNBRI/sWQb0Rbu289qigZYitxDtFU9hdGYzVbamUU
1aiBaSqWrNP22JXXiSl1stwNlgndb1uJhgkq+jCoUq5AOmvtyupBV49gex8YYaC17wB8q86vT15n
q42oi+FM0GO1raVdoXDrLZ945hbpWUgCSBZaqa1/0ITQUO17twMIiSK0Vcse7LlNheh0jjcagvxx
JWpr3EuthFioKWuVAVegt+BNI/a7iOKjSUAFlXDc7itQE85KY+p7QfY1RR/k9Q9wFrFCpXox6Sud
TGVQMfgp9r6Vyy3qa3c3B2YaajatO+YrZnsOBi17q3fIH9cZnUHUkLpLMoqnC3xIc7CZBkuk29Ga
fcYtvEpn0mLimXFp6xb0PJL+1hjqBHmMNw2HhYiEuMms+vOMSToJDWtitpq6IDJL8qt9yHB9Tjnh
uA2QS86Yi+pU6BQmcWpOyG2DYZUJhQa5Qca3pw40IW4ggV5NjnPvZdLfQMCobvJKzFuwtYx6B5re
1FPYJoEAzMaW7GZBDilcSlmY2k6ZfvzcJua4JdtiG/TjuOZNDdB1e+VZmXK0MH8M2VFlfrb2nd57
TLy+2WMIU5ugaHqC/ERNRWn2MeKtzAQPw5Y/U8hzet3BujCYD/qQJXwjurMyE1vTlLAJkYCRfLYn
fbw20MY7K9A35WcSNBeVqyLapQXfj4CLMToGi1E51sr1cLWseffeJfEC80Psh0MBbgdd2HeYRdK5
WcHOrscwsqI2DrM5qoyV3/T5c5UlUeqvepHtEA5Pz3k+lotVJ2GqtSIwZdQvkXCI9HFMiwILSDXa
5nXXwU1Tg1ry4KxsvHdn6AgXkrngI+4/mB5RMMyCt6LV+qcqGrICpW7f4mPp2bU3PZpNbVNHvrwc
pVFJulNeb2wGAgLSd9LC1r2XWHXIoooqsnzqSpQx2TRJ3CyWILps2FcWtol0KhHGU67vFYR3toK+
uhAJ6cXrltr4sasJzDFgKPCoz5DIJfmfZzQpy2IIE4upRFpdZ2qAWTOQ4IQAI+BqYvlsUB/JAYiU
MW1ap4uohUe7+9CnbmajrBn57Tn4qH1bY7YlS6V5AC1QP0wjiHGscSPeu2TiRd50+jBrKwJjhk86
0k4db4RwgF1FEyS2xmzqR9EVHP8arVDbr0s5XQDuk41oZ9NnPutorvXj1Zya6q7oiP6uwZFa+HF3
c4Q4U63ZCQz56AyD0Jujj/ia/8ljghJ5jqCkQVOuDTWN91WMs6KDG+VUj4PsSx4d3FmnWij3qiWb
YiR3aay17cRUP1uCXxvCY8ziWlbJyLG0TpG0d0Y2vwUBaV7bZCSLVUqZfi2cAsVABf3TWWNWHQkG
83pzhQ4lKS/ImfbQZvEb8OyWjX2oAOeNOD4FclIKwmhYV53wPsK1QV7NzcmDsIgxF6xrepH6akik
L+jGeNNDzciftGgZwG1ys3oV+Tq4LxO7fz519afO6N9b8+QexiDInJ3RB9PbwS2sYq3lhM/s/MSH
E2f4KXwws6bzY0NA3xqAFi4Ta4zwhGiyukio52/NHDsRpeDgPDljBVdrRLAIjx25kllr5IAbznxh
F0yIomRMUCmSWLiitiwOc+s34EFnYUC2LqCEMd7wVjxA2m3OPkPilRXItR3gaYD7V3omw+cOz+xQ
40jglONVcldNlmT1G91MQNdkoI8L0N7OEQt+B2j4w9d99B9gwZ9kkh6DjB9KjkWI+QJYcE7q58//
OnTFY/X8ooD89oPfC0jPeMPc16QrC2ra/NZ8/V5A8q/8gFk/0AAo1LAH/lZKMhxGyoV7AGYFw5Ql
Aud7+Wjz19nOV80l85T/pnS09J+g1GQIWjqTag5xS7Lmq45si4ZWlNgjEN+gaclkUr9DUt6TRkFo
A0R2534qx/GSRLV0lQ3NfRE72kGfWAwJnccIB9Z+3XR2+TYYy4pGgn7HoBhLH3EtxDzZEzGnC/tR
GMTI2kBpthkZZqDPvKumGHHSzAZhWJN4JKr+klngJQjjHfStaN0LB2reRAFSjIO/GkX6ZdCH9IrG
ABuk19C9rWo6NBqS5xkBMiWJOtWBfuMaHX0VMT3WM6RFJ+fYaTPhFX36pYNduC6tWG7IPb7yrHk3
pV4TNnH1JcgBThnjOZqdBPoz/mwSu5BY3dgZZAQsRsAvtdWcpI+y6et1DUTJ6XOowcZT7bn3rey2
dUEHTuAm+xC19h6DvbvCyUe8cxcprO3+ldFb92D/Hz1C1LZ6PJ11kV8ud6AH+7y28+JL1lRa2NGF
3VoFXgyrpIc6LGdw8Eq3sTWd/Wp2Q5/+2kEUwRPI62AHC38fx6gnB7M+qIKgSW3quDG6zuKVHs1k
MPHyzrduIs9TY98nVn5klX8UbfZYK4fEB4tcDNfuNjYfaLLTL7j7buyC70paPUa+hlXPzo+0A/EQ
sVxziMXLgV0nAR8OUYpDMbY0U082ab5Ym7Ql4LZBwB5ry71MyseB6BxmXgypenrN4XKtxuYPgKK6
mTr9pjen3bCEBfj0IrVRPzVerYVUF18sBl8bx0gv83w+gUl39n5NPzojwYyTvbxTUR9hA3MLmi/A
FwBQ0ItIKbSSwFYXAn5dLdWdsAn/SZz5ttSd9SyrKawS0a+jOn2sRgK48Ww/+bU6jeSOYfESuKBb
7z6d9U9+a10HU2owiaMbb/Z75Qxij/ThVgGgSxEF8qBa+5hWwWrhKoR5P2JHArbq1jLZTBhRQw6I
1jHweBJISehXrVmCMez0uyo2ngJrgleAix04Q3E0vPG2FcOtPRdfSh3MHVI7pLXlfGtFkJryFCxd
wbYExUBj8TdgYHy970blXrGX39dtlW3RWF815CBv++Xn+JyrZKZnNVnufeoJuccEo7A2Entvas3H
LMK85mWJXAstGt8SEl6vizmOQiYGYJAoZ/ct7mgwc8546ErXP8yjpl3Tqy3w/zTldaU1EmQaU/wy
wXdoaoX11BvdRzkK98Lw8wbANtF8zB9EnuBhCMrWWkOPnR4jr0aShhODQ0Nmt9UdkfJ35ayBw1Y2
gAE8QLiekujKrvKPeDbHMJ8LOtfwnZWVrpteCvwPc0Igoeuy/6azQOta9xmFbntVaMlNBSp3g0Tr
rtaMeHE1OJtxcB7nSmI9r0xMkxBRNsBUV9hzs1WjAndbpiWOe1lHN7TP+1Vc8firzHyqDUgMXVsy
9Rl1nNamsbW8mu9N8goMisewjQDvz5zPr23dG3azyUMnc+/e09yrwWynQzSKL9okTrab/wkn/PqU
u6jwl7xRXn2P08UreQ8kJXtAT1Hv7RF7ogXGMYyQg6ROe6kiw/3Dqfp1v8HnagQaI5IiZhSE06tJ
OtTzoXIlY3F80/W6MrBRExKLmJUF/YfN9D/oHXCl5fxOsA/NFzomr640ed5sZVFT780+f6QcJoCT
5ThD0BliBu/qA/+kb39/zZczSjoGyzV9kzGlT4Qr/8u9/qFfEVtVkPgdaEOJK4r+3XiLw61AxIgz
XAOOtnzeoqA73rG6/f7S1k/diuXaASp9mNRYA15HlKPvnhRH0GrflQIvW1365OC4nLDwheHhyfd6
MD9NHX7VfMJBkI0AdwTqcUiIQDmR38aVOg3xEi5uOfsgKLUwG7AJ+BPWWZZvAiihjtClbuvsknyn
bemM57mM73QnKdfubF9hLdTANdbBzoEK+BDj1Ahtn+Xh95/0F48Q5G1m0QYncwfe2MubbBZpUNam
zdTWxKtd6zd6oG5KJdo/3NGlyfbDxPnbt8mgeSmt6Lb9lGYfTIY/8y95VoPCPuB6u5FGiuKDNA7o
8UG27vz8so+N8m0xyhuv18u3dMTR+ar4SzuyLi+lSpZTQGAbOMUazYZgGm61wL2yxLhLfJZ7p0lL
BGmoPNvZnO9jx5S7MjabzZxKJKi6ILsyn+9mwbYPws8+Mowu6Z33SxJw+oXsGUYKecG3OPv1Drfk
l6hWd348bFUPWn9urH0inX2SVLAm4HBgW55PTFaK0BzUjSc57HOCMLB8aB+FwyzQM6ixfv+FLU99
XUBbqw7P//s/3+8jugGPQY33c4g9Gbw1Fjqr2qsJFDPlxMzKhjbOJdbZ2v/+WlTYP13LwUDKt+V5
NA6Xf//DGyhMmYIrktXeycez3aXHsv7Tgvn1TXr1eTx6kcTI898B/qCX10iTFvSrriPtCcZm26V4
QRHyQbwznxhByF3P8T43bQKGzaspCuAwVcVRm6MP0G4/4VmvOKiO2N2LzNoT9ckmG7A6NbK8JOHk
i3InFMJRmu/hUapVxvSE473qLorU3SBAeO+TKLJyGRAcABPLkFzeCSW1RUoRU+OtKUy86UFr7lAi
Mpkz0y9OxSPYpvnlOOfH3IllyPGWAtUgs8ExmrAifCIc9f5cVybYS0ud/vCd/OKN5bsIbJ+EaR1G
v/nyhlVm0xPfV1Z7g1RDENkkoqY9+kJTy/nM9DFW9CwyJvj+VUnzDa2jwJphlNd9xrMc5UCjcb5s
p0hNq941ajJh9PspaywQQqg+8SRcQRtjSho5oHnMbE1wrhY29YS0IpN3WGyeFI5ZwF/vZovqMGj5
wEKbd3mi30kKMdyVSbODTkk7eTrHjrs0+ng+7YaFr3NHnOcaktEyKoKd6ai7oBHjt/nKv9WY/eIl
Yc9Y/mMg/TVft7oJ/0K6Mo3ES/rVmhJnXnkTv46tD0C54z98I6BUfn5PfHZhljU8S77jv1pEW9uS
Fs4PnNFmV20MFxWKH2XHiJ0qIKAQQw6PpIKYvhpNlqksowKMi0s3pwDE9e3SMgvgMTDQ3gQE3KzS
oushMPqYKY0LbfSvi4BZfRJQ7c9Vba2tpnsqM3WeC1KGvGUz5jGLrfwRnjRV6gRuSIHCHap1Ntdm
SLkKniXzgWw5V1+Pl8qerXXq8AcDgRFK6/mJhojhJhp6zKt9cph9wpGXQ1BUgT6Z+hyN/TDdpj0H
SZ+oo1C1HPUcNcFcw64ibUwi1kgvxrhptfRoWVRrBrytdElYWv5BK/l/onF5IJth3Bq26DbLa9TN
DnLU6daNlwOEk2u8T9hoi5ZqSY+yyxmSydpr+NOCoJQ2A9hSAQu7CJz5ScADB4bHUaFIL1OLM0sw
U4rbhX2fJeN5smzGCbWzH9HpaSOdX9TVmFV5gfu+OHIoRsfLzpLGIw8mb4c79Zd0iz4m3VQdc8O5
GjE9AfWV4XIwopWf7qZW1CeIzldFb9+bKGH+sB+7v3i9qXXIpEB1zhOlv5qTMBHPSEsmvKfz5BPi
jjPN1ivqC26ew2u91F9fj9p1HxiY/Kn0vr7zVdJv5YQnu834MRJc1nlfEUuJ3skfYSxhLYe9hMK9
2pDULPeF0Wkc0EhjWMW0eNuqiJ9arQguG0Hgq4rZF4n6DtBEFFT5Hq46jTUm6+XdaFFu6cJqQldP
h3COgSoVPpV1zMGQ/TCxkGowYJgOXjbc9iMrKHKos0DohVCjuByH4Ww7Q7qrC3fe0EKEjDupU5lM
tzTAIU6R8c6EXz65HZhq7Odnj9MBgi/3amQT4ZA53FokYS/VfO/9tb/+02H7Q4eNieCy9/770eyH
tHuqiaSvfmyvff+pv+az7ht/aZAR1va3tvF7ey0w3/j0zwhYZvTH1/SD8thGeYym0QYngsdikR7/
X4PNfGMDAtURdtlM/wJ+w/9iPvtyV6CthkTYQWWLQB5JJj3AlzunaeiYTZ3EPX3NZ4fJNd84RiX2
Skpy0nvOEVhN/r5Bvzg1/eqCHhhfzA4OBhTjVW1DJorJ0KB0TliwEFKNU7ojQGm+cQu/3ceyM65+
f72Xa8e3Dwg8nPsFR5XkvVf7UJC5quN8ilu3TtzHLOACcFyM284Z093vL/VymPz1UnzVfNecO/Sl
Dnl5LxnbJPGQG/YpLyfnMfUysScgM4WRaMbGVa9UcOflmXElIrK3fn/pX3xKniSHp8Gn9frTGXtq
8xHIlrBPnZkxofAhPWDFqlg5xrgqw99f7NXe/vWD8gSSWOi4nLD91/XpjLiy9ObUPk01BSz+F6GP
qynTOZqMvZchCLWyJjnCROwIsRTJ2N2T6UWcPfMbLdTNKrj4/W/088d3MSO5rr4kLKItfrVBZEYS
4aqNbKyCNh+XNk6604nJ2f1/Xgs/FEKLBdrsvZbqx5mlFwnU5pOFheRqsDVAsHSzIK+YzcPvP9by
wPzfOWC5zzAKkEygnoBCzVH05QNFR03gyx/s0xglXzqTJt1gcmr+/UV+de9YhCgNuRir1Kunlsg0
bAZmYQOV7yBs+WOC3m0pNwyVM7v7/cWM5XV7/ZGQWBsmGzm38HWcPDJGY1SaYZ2A4ubEVoPuORmR
hiMBQ37z4Le582i7kpc0DQioQyN5oBKxDn/4NV5Wp9/uLIUEinJe1cXE9vLORpTHyL1y+zT7vUls
TGVgII4C/6IhQyPUW4JINnlu0nuWinPM+uvL6zQdpJ2gE/vf/za/+gYWPx4UcL7pnxpJOYrwucwR
7HZjNJ/pjWMtrwbO39Qdm//+Ui7NI/o3bC3m6ydqbnwB2Km1TqnD7SVXZOnI499XVJh8E7+/2Mul
nuV7GR3pHtMbk8v99Pg2SU/ceNtox0jq5NZqDGQfKqsg+Guikh4ryerw+ysaL5fg5ZJonTC/u8yy
GBwtO+qPp/OGDKJF1BQc9YjCFFuZhk9VdPPZnbT5jNOd79Vy1HyT+Jl5m8a8UiVsnxN612Za+6nb
Modn+/u6gvQ2GWg8AGaqYB5oylinRv2nm4TT6MUrQbPbhfFHdYvJwcIx8bpjiTUugxpMaAKy6HKL
5lpt69RF7Wh0+UAaF3a+GPBTJsAU1Vkj3Y3BX/YWOU1RbmRW8DtGHBzTMCK285nwp/55JqzYBWam
eK9MSthkrYvMAK9pTMxgjTiwH4HbzGe6y2KvZ/yY0F3r4GFcF+sOftJhMrP2oR89CvvYto4i4wbS
MM7kDfnEmtjgowjuqIY1cl+DqDX2RgdqADFugl61DBIARwW2fmsVD6nl7jAUcg2fO+12CXbFFnPp
ykaHkawGcqGuugTJJhYIo3mQzN4JfI3odxMQYtUnuFzYNqUwquSYoxZ9zrOifWDIZjZHchzl2fCp
WjSzJ3qISLk4/WjIgK/MU0gdwSohCrpjWs2z1+fuY54ij0ScYDqPEh7PM7qBZYceR+cRr6X51KjI
3CNvbs/CJUnBmRCHe2lsM3InHwd7QQB5OjSgetxiHeclXYKZidXUQmu2uaNRGt2RGZHuIsvqnkVH
ArRWm8Ztr0zuT4BACVJHrO7MEYJ4E9h8TyhcgjtjFt1zTmfOpFfdM0XpIpJgScYi8xqYD62sCGpq
EGGuhHstjVvVc9/sQQd5+nWXq9iptzhYaNXJEpLiPkanQ0IPlJBpbSegilZlJZV3TJbCRMuIO4kB
f1zomTmfySHg4EGAL1E9TlUYMFxbnprc0p1Hz825mzLLgEyMtS/BruqRB6VtWS+10Wu7XWePbQEA
HS9uiPkHmbvo2RddIO8k4OqxjDel8o2rRCsLvkqn7FEm1347EQRos998C7c3Kg7xyMy04K7T4USi
L2L0CIR+vmmMRUcCnyaftxKZvrnqKxR9YWPF6lIhr4U+k5bO41i3zqObDIS1dCBVirUjDfEutpS5
VxjsQNrFrv2xGsfq1lepvCzasVi33VyTEKQVhk+ojC6OKSCIQ4z2hL+lmGf4maoe1noXubc011EU
Q/lHBudhq78ivVE/lXbCAAbYGx4FRLcLwMAOZaXkbc6ZdoNErEHSQi4WlZGbo53Tu+pt33Q+U+1o
KD/Xjui/+LaqD47pDVc04fHLy5lEwxDnbQMHEe4janlEkuj8ZXPvFrnotp0j3adZeYTRE3kH4UeH
Mk56hkc7aWjStZHVYO7qob4KstFgsKi65GNsYZIhR765lO7SFa5kdCKwyYOM3U3uA+1iTs1Voz66
8VQfkQPHcjVPtvoIgzbfoKNUYWeMfI1+5DD1yqfqIxwFr19XY9Ktc114u6UYBa4xtx2KelFqG+jm
42IyhLbim8xjE/rEFSm45yEnsqrK2+aQiaTbSmeQn6O4njaJlmpvMeeU92k+2ojiMQE0VcpxuwWD
6OXi0ett3o8UrkRkllgqRmFsS1KtMuFrV0zedJZ/KwI8lsNNM9auV1ggKvI28CzwMa7nx/XyzTfT
BZWuvzctQzrrKqUVZ0c0R5egzWgN3zI5+DWeKGiv9ABqqW3Msh7eN7nbNuFYdVu8HKQmJfoTAQn1
fVCk4OkCA32ehmUDLKlO/EtfvmVXYsSsWN4vXBt4TBPrfKMEemQXtRdUN3o/NDf0uHioNZeK7FFG
vXGlmfixVh3SLKxFTW9mJyakFNimhRI8ZLXtn2OB5TKsVWDc4sjikdVx49wJb0BU6Q+zQ659moBK
6iF2jKvSQ3GFIUirHyIDtSusUy30ZCH2fRewH/uDEwHNNu0aXVWx/G2EQnQ72mUsQazGFGZNzWo7
c47quowSzh2VcTs2Nq/+gAt9b892Nu8dI28emobHNqzBuMASRQn/YOIWo55LBhrKVg2EiUZN15Qf
nQyx6hfZjPaqw6odbQqvB12c2dPn0sdOBIJFcz4EbhQcgOR0+6KWcbKq5phQowIu/adu7B+zhgQF
xybeN4wky8c9GP9Be0cIT23tfTPxr7C1EbRXpPkGMwXZVtBX4WRWzXsVMCQnXM6e3o+OKM/kM34B
5X3PwNS4zlE/7llXEYmY4Ns29tCYz3Ax4mf4RtO7ePD45njj8VNgKyGeG4cAXc0kzeXilvOOLmRL
UMlT0WBidVnHgbZ38bTvg1k/2W0tLwlNt86umlNtJcp8gJXIt5DBc/EDiNRI8TdAzYvLWQj7WqWq
uG4NeziXqd+GAqP7E5PVYlP3yvqEAGE89UCqYAJGZuquMNSmYQ5baDUN5G9AMSpYLkgk+n/snV1z
2sgShv+K69zjEkgCcXG26gA2jh1jZ20nm9xQMsiSQF/oAwl+/XlGIIIAk2yki9TWqnIVcM/QmumZ
7n77bdgoNeUWhu/XcdBIn9LYhOMpAd8HcZz6bZ624XMKHavLWUmFW28BcdeoS0IAIndVvm3Q5bTd
s5ZmpLfsNCDkKnevaP+U3DXbUmPcU+CoDYdNTN41hRQJJSP0KgELq4w72bXlePJzex4ERCHl9VMA
0cpHaZVAhQsHCpWNZvoVArpFciVFkWLfZnaWqX3Nl2Co1sapNh+1MykNhvD2RDd4uY2PM+qJXyQ7
pEasQfUV+Y9GR5rfJCyeEVX6wVtzuYjukyBYDjMOwjtvFrnOIOhawCJpAyp/sDBuQ3KPUJkG3Cwa
fXPZWX4yW8uUTBy948iuY/K+zrOYRBhoTLiOWphRWQKE0KdPgZcOWi6w6r4DMfJ93IEshdLCRVO7
0pwOhJxYX8NvkeW8pu3c+pr2n8oHRVnQ69Zpr2+ipGP/GbnNxQtglOgzDeuUq2UG4c4a6ofeHIJC
ihwtq9nLoHsi0k1PgD7Naa2p5MacQ7EE/GDcAN06UFDV4xKm2CFkMZ2wr8L8+0DlQPYihWnjXrVj
2aRGiy5XWkMOO1RyeOo1nDFq2vdbNiScCWv3bexY2ZdAk+MJJOOdKclASmkkoOoRPeKapJlnvgOb
/ViT/bd1vF7Yg9Bar6jbiYM31crMx2jmknNf21F8K5ic/J7ve4uBBXf8qqd0QjoBczo/NJx0dtWi
vWQ86Jrc2c21oI6SLB+8ipoosQZsCJqbhtJZ/gWwwk/6HXM9e5AgLpPIWXjOg9d1KMf16A/yyWrI
vDWHABKt+uAYypLPmUXvwi1q/99Y6A9joUTJ9ryxI7Thl5Xv2p5ZjoTmf7ONhOakjCrOP9yHLUIN
As5XFIA3m3AwABIBYEAmfB9pCNcMqXgZ+AhRPIkQ3vdAqHRJTI+cL5FSqGo0Mlp/IxBajrUQipQA
LeKEqyLvSoBVOOl7ed1xAnEr3QfSUeJOzcgZWM7rnjZOBD5R1l7k43iAA9c0zGTHDTIG0GYYTkrK
kq5uL0d2t2+50/ND5W789ygLYxFYIbrSolMbZBLqITRlBZGgo3JNvp+pDr43V9MGRUjtVQ9MyXyh
fotmmalNLODrsTSUAsqJ132fPK/t3UqytDDdqb+gK4D5YCaKRc51SB24NOSoTAybC6/tfoRUR1Ag
SoIO0dlQI8KKvYIRteGPn1eL+JoAj3obUSHwOAPQAVZ7BjcvfPCCflHLmRhbyzZowF66lCGnVR2X
XtFPNDoylyEoPA/fc8AkXHK37VULNoykdRvirL2sMie5c8YL+kutl1QvXrtYPpm+zTG5IDVrr0f0
QFXTb/SchOeCFqz0RYhbYZ/6KUV+UBqdYA2RfNdqPKUSRXXelbw0x3TJgJluFmfjIQRCdrQJDf9j
rMb2h5zkct2xKIhPH33bi599Klroi7bHBvtTXyq252lBJXLYCRQIsaCaNW2/lF1hd+5thp2kfCrn
JEBSTMp/Sh83uXupAg8TbA/E0niA5TjwLGw/pvk3JoeKORGQy5/NgHsqek8J53/fMW3usZzSL9Cn
GNQBh2RoT+J9u0pMWORAd2mXM1o4kPFdC4oE7BuAHHmfza8EaravBa0LjpsOiJDS7D5nwN9IC+SD
mXMlJUDwAz8qwcImBZTiIU68r4Rms3uJY0a8WtlAJzYD/kZKgDz2iB0pX1bHG+LdpdDSLtWuKtBu
2zd9uBTIOEJPT1qFc1Y8bJjfaynIMjUHVddC81IhMk7KlRuFeA7WAmZBlolqdmidmD+bHfgbrQVC
FG0mXWlHKC1IdbqkgyHUyZ8D49hRL7m8gcNobs0G15ifXQs/oardMdK3bGeanzK2EZ06Z977QmGD
jz/f2lYBGRSHSOmL4vK7GdvY1Wz/UdowueXb+7CwhPk42z/f/sDjoUtjFb+q+M8b2wj1cGJBmi8O
1e00Nz1H/+for7qrl4x/vv++z+S//ynNc+/9/0BwND+QK1KZleVSpu2XqdnJk7I3qwue616kR4Uk
8Ropd2e9V5Xc1x3KRkLPLqljc7pUlu07fqhPS/X7gLfZNNUl0412EttwoRTChErApGKXqgofGI6e
6qFRSBKSKcWqQdnFdebCf7vApUjc17LaRaPbYtSTHunOup1b3ddo3S6ToG4PyqqagSk2NMtTFvh/
rohVJd+gcdsu5OTLW84hQVUFf5jqVmkBNhXIGIqBfl3JHyjXgv6nvCM3N9PKU/amVDeV9iOXUY2A
QWXJfnogtqvhqVcVe3dsm0C+1LBf7phZMpmviinm64JSmho2yUc/saMjNQM3r2Ft3Ou2V7IepFDq
OF7udaKrh+WsND6s4RXe61GkTwgZG3FcWtOARJQ6VGJPLNvUy84sDkYNZ8HZzuS7+8yvXRTu7SgS
/4KgZJvgSJRq2I5Cup+Eh6IFOL3qljzTJKaiSkbGa6gf3J6AELW71Sf9Pnl35TmnFze6G0SWXT7W
ift1a9g9IyO9uDXCyChZKjySZk3C32f4rUEzX/1wXrw8YWG3nlTVJTjKiVH7OgQ4dvk0g2yoWcPp
sBngfebViqp5j3mqqti5w42k7NW0FOjfi1fw63eSh9CgKqyQk79KBV+1+I9fF/xoeJ5oaaMfuAlA
YAWtU9WV8iOqhooaf/ITGHpPLUQCJwKjWXX+mwGOF6IQX4M/8oz2jSgySlcKGfxmDY7ls5GVvcpt
MKmqSl5i3SoUKxYihTWtGs76z0bo0v6sJJmjuIYD87ONZ3OwvGXgijX4Nl90zh3PjMtbk9iyUsPW
/GJE8cXJyROpqmHxnS3yqLgxzyRNz0o+FWnaBeeP409F6uHUn5WDa+IbE8fQwz/+DwAA//8=</cx:binary>
              </cx:geoCache>
            </cx:geography>
          </cx:layoutPr>
        </cx:series>
      </cx:plotAreaRegion>
    </cx:plotArea>
  </cx:chart>
  <cx:spPr>
    <a:ln w="12700">
      <a:solidFill>
        <a:schemeClr val="accent1">
          <a:lumMod val="50000"/>
        </a:schemeClr>
      </a:solidFill>
    </a:ln>
    <a:effectLst>
      <a:outerShdw blurRad="50800" dist="38100" dir="5400000" algn="t"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City Wise Patient Distribution</cx:v>
        </cx:txData>
      </cx:tx>
      <cx:txPr>
        <a:bodyPr spcFirstLastPara="1" vertOverflow="ellipsis" horzOverflow="overflow" wrap="square" lIns="0" tIns="0" rIns="0" bIns="0" anchor="ctr" anchorCtr="1"/>
        <a:lstStyle/>
        <a:p>
          <a:pPr algn="ctr" rtl="0">
            <a:defRPr/>
          </a:pPr>
          <a:r>
            <a:rPr lang="en-US" sz="1200" b="1" i="0" u="none" strike="noStrike" cap="all" baseline="0">
              <a:solidFill>
                <a:schemeClr val="tx2"/>
              </a:solidFill>
              <a:latin typeface="Aptos Narrow" panose="02110004020202020204"/>
            </a:rPr>
            <a:t>City Wise Patient Distribution</a:t>
          </a:r>
        </a:p>
      </cx:txPr>
    </cx:title>
    <cx:plotArea>
      <cx:plotAreaRegion>
        <cx:series layoutId="treemap" uniqueId="{00000000-CBBD-4E15-B542-51C7EAB83D37}">
          <cx:dataLabels pos="ctr">
            <cx:txPr>
              <a:bodyPr vertOverflow="overflow" horzOverflow="overflow" wrap="square" lIns="0" tIns="0" rIns="0" bIns="0"/>
              <a:lstStyle/>
              <a:p>
                <a:pPr algn="ctr" rtl="0">
                  <a:defRPr baseline="0">
                    <a:solidFill>
                      <a:schemeClr val="bg1"/>
                    </a:solidFill>
                  </a:defRPr>
                </a:pPr>
                <a:endParaRPr lang="en-IN" sz="1000" b="1" i="0" baseline="0">
                  <a:solidFill>
                    <a:schemeClr val="bg1"/>
                  </a:solidFill>
                  <a:latin typeface="Aptos Narrow" panose="020B0004020202020204" pitchFamily="34" charset="0"/>
                </a:endParaRPr>
              </a:p>
            </cx:txPr>
            <cx:visibility seriesName="0" categoryName="1" value="1"/>
            <cx:separator>, </cx:separator>
          </cx:dataLabels>
          <cx:dataId val="0"/>
          <cx:layoutPr>
            <cx:parentLabelLayout val="overlapping"/>
          </cx:layoutPr>
        </cx:series>
      </cx:plotAreaRegion>
    </cx:plotArea>
    <cx:legend pos="r" align="ctr" overlay="0">
      <cx:txPr>
        <a:bodyPr vertOverflow="overflow" horzOverflow="overflow" wrap="square" lIns="0" tIns="0" rIns="0" bIns="0"/>
        <a:lstStyle/>
        <a:p>
          <a:pPr algn="ctr" rtl="0">
            <a:defRPr sz="900" b="1" i="0" baseline="0">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IN" b="1" i="0" baseline="0">
            <a:solidFill>
              <a:schemeClr val="tx1"/>
            </a:solidFill>
          </a:endParaRPr>
        </a:p>
      </cx:txPr>
    </cx:legend>
  </cx:chart>
  <cx:spPr>
    <a:ln w="12700">
      <a:solidFill>
        <a:schemeClr val="accent1">
          <a:lumMod val="50000"/>
        </a:schemeClr>
      </a:solidFill>
    </a:ln>
    <a:effectLst>
      <a:outerShdw blurRad="50800" dist="381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3.xml"/><Relationship Id="rId10"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4.svg"/><Relationship Id="rId7" Type="http://schemas.openxmlformats.org/officeDocument/2006/relationships/chart" Target="../charts/chart7.xml"/><Relationship Id="rId2" Type="http://schemas.openxmlformats.org/officeDocument/2006/relationships/image" Target="../media/image3.png"/><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6.xml"/><Relationship Id="rId10" Type="http://schemas.openxmlformats.org/officeDocument/2006/relationships/chart" Target="../charts/chart10.xml"/><Relationship Id="rId4" Type="http://schemas.openxmlformats.org/officeDocument/2006/relationships/image" Target="../media/image5.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335280</xdr:colOff>
      <xdr:row>38</xdr:row>
      <xdr:rowOff>99060</xdr:rowOff>
    </xdr:from>
    <xdr:to>
      <xdr:col>8</xdr:col>
      <xdr:colOff>488127</xdr:colOff>
      <xdr:row>45</xdr:row>
      <xdr:rowOff>152400</xdr:rowOff>
    </xdr:to>
    <mc:AlternateContent xmlns:mc="http://schemas.openxmlformats.org/markup-compatibility/2006" xmlns:tsle="http://schemas.microsoft.com/office/drawing/2012/timeslicer">
      <mc:Choice Requires="tsle">
        <xdr:graphicFrame macro="">
          <xdr:nvGraphicFramePr>
            <xdr:cNvPr id="10" name="Visit Date">
              <a:extLst>
                <a:ext uri="{FF2B5EF4-FFF2-40B4-BE49-F238E27FC236}">
                  <a16:creationId xmlns:a16="http://schemas.microsoft.com/office/drawing/2014/main" id="{7B7AADC1-FC6D-79B6-F348-B832CF8F13DB}"/>
                </a:ext>
              </a:extLst>
            </xdr:cNvPr>
            <xdr:cNvGraphicFramePr/>
          </xdr:nvGraphicFramePr>
          <xdr:xfrm>
            <a:off x="0" y="0"/>
            <a:ext cx="0" cy="0"/>
          </xdr:xfrm>
          <a:graphic>
            <a:graphicData uri="http://schemas.microsoft.com/office/drawing/2012/timeslicer">
              <tsle:timeslicer name="Visit Date"/>
            </a:graphicData>
          </a:graphic>
        </xdr:graphicFrame>
      </mc:Choice>
      <mc:Fallback xmlns="">
        <xdr:sp macro="" textlink="">
          <xdr:nvSpPr>
            <xdr:cNvPr id="0" name=""/>
            <xdr:cNvSpPr>
              <a:spLocks noTextEdit="1"/>
            </xdr:cNvSpPr>
          </xdr:nvSpPr>
          <xdr:spPr>
            <a:xfrm>
              <a:off x="5516880" y="6912236"/>
              <a:ext cx="2367131" cy="13083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45720</xdr:colOff>
      <xdr:row>36</xdr:row>
      <xdr:rowOff>114300</xdr:rowOff>
    </xdr:from>
    <xdr:to>
      <xdr:col>9</xdr:col>
      <xdr:colOff>944881</xdr:colOff>
      <xdr:row>50</xdr:row>
      <xdr:rowOff>120015</xdr:rowOff>
    </xdr:to>
    <mc:AlternateContent xmlns:mc="http://schemas.openxmlformats.org/markup-compatibility/2006" xmlns:a14="http://schemas.microsoft.com/office/drawing/2010/main">
      <mc:Choice Requires="a14">
        <xdr:graphicFrame macro="">
          <xdr:nvGraphicFramePr>
            <xdr:cNvPr id="11" name="Department Name">
              <a:extLst>
                <a:ext uri="{FF2B5EF4-FFF2-40B4-BE49-F238E27FC236}">
                  <a16:creationId xmlns:a16="http://schemas.microsoft.com/office/drawing/2014/main" id="{E20533BF-D429-AB61-F2A3-340F9A3D8977}"/>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7441602" y="6568888"/>
              <a:ext cx="1831489" cy="2533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175260</xdr:colOff>
      <xdr:row>36</xdr:row>
      <xdr:rowOff>60960</xdr:rowOff>
    </xdr:from>
    <xdr:to>
      <xdr:col>11</xdr:col>
      <xdr:colOff>975360</xdr:colOff>
      <xdr:row>50</xdr:row>
      <xdr:rowOff>66675</xdr:rowOff>
    </xdr:to>
    <mc:AlternateContent xmlns:mc="http://schemas.openxmlformats.org/markup-compatibility/2006" xmlns:a14="http://schemas.microsoft.com/office/drawing/2010/main">
      <mc:Choice Requires="a14">
        <xdr:graphicFrame macro="">
          <xdr:nvGraphicFramePr>
            <xdr:cNvPr id="13" name="Treatment Type">
              <a:extLst>
                <a:ext uri="{FF2B5EF4-FFF2-40B4-BE49-F238E27FC236}">
                  <a16:creationId xmlns:a16="http://schemas.microsoft.com/office/drawing/2014/main" id="{50C82FEA-A61E-BCDF-7C01-FABB54886D17}"/>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9516484" y="6515548"/>
              <a:ext cx="1831041" cy="2533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307041</xdr:colOff>
      <xdr:row>34</xdr:row>
      <xdr:rowOff>8966</xdr:rowOff>
    </xdr:from>
    <xdr:to>
      <xdr:col>9</xdr:col>
      <xdr:colOff>550434</xdr:colOff>
      <xdr:row>37</xdr:row>
      <xdr:rowOff>138506</xdr:rowOff>
    </xdr:to>
    <mc:AlternateContent xmlns:mc="http://schemas.openxmlformats.org/markup-compatibility/2006" xmlns:a14="http://schemas.microsoft.com/office/drawing/2010/main">
      <mc:Choice Requires="a14">
        <xdr:graphicFrame macro="">
          <xdr:nvGraphicFramePr>
            <xdr:cNvPr id="15" name="Diagnosis">
              <a:extLst>
                <a:ext uri="{FF2B5EF4-FFF2-40B4-BE49-F238E27FC236}">
                  <a16:creationId xmlns:a16="http://schemas.microsoft.com/office/drawing/2014/main" id="{DAA3B9CD-5BED-3FD2-4B15-41E86D508B1F}"/>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7057465" y="6104966"/>
              <a:ext cx="1821180" cy="667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1220544</xdr:colOff>
      <xdr:row>65</xdr:row>
      <xdr:rowOff>17034</xdr:rowOff>
    </xdr:from>
    <xdr:to>
      <xdr:col>7</xdr:col>
      <xdr:colOff>258503</xdr:colOff>
      <xdr:row>79</xdr:row>
      <xdr:rowOff>88191</xdr:rowOff>
    </xdr:to>
    <mc:AlternateContent xmlns:mc="http://schemas.openxmlformats.org/markup-compatibility/2006" xmlns:a14="http://schemas.microsoft.com/office/drawing/2010/main">
      <mc:Choice Requires="a14">
        <xdr:graphicFrame macro="">
          <xdr:nvGraphicFramePr>
            <xdr:cNvPr id="32" name="Allergies">
              <a:extLst>
                <a:ext uri="{FF2B5EF4-FFF2-40B4-BE49-F238E27FC236}">
                  <a16:creationId xmlns:a16="http://schemas.microsoft.com/office/drawing/2014/main" id="{120E0C93-2936-F93C-81A6-469C51E04F1F}"/>
                </a:ext>
              </a:extLst>
            </xdr:cNvPr>
            <xdr:cNvGraphicFramePr/>
          </xdr:nvGraphicFramePr>
          <xdr:xfrm>
            <a:off x="0" y="0"/>
            <a:ext cx="0" cy="0"/>
          </xdr:xfrm>
          <a:graphic>
            <a:graphicData uri="http://schemas.microsoft.com/office/drawing/2010/slicer">
              <sle:slicer xmlns:sle="http://schemas.microsoft.com/office/drawing/2010/slicer" name="Allergies"/>
            </a:graphicData>
          </a:graphic>
        </xdr:graphicFrame>
      </mc:Choice>
      <mc:Fallback xmlns="">
        <xdr:sp macro="" textlink="">
          <xdr:nvSpPr>
            <xdr:cNvPr id="0" name=""/>
            <xdr:cNvSpPr>
              <a:spLocks noTextEdit="1"/>
            </xdr:cNvSpPr>
          </xdr:nvSpPr>
          <xdr:spPr>
            <a:xfrm>
              <a:off x="5057438" y="1168908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642770</xdr:colOff>
      <xdr:row>65</xdr:row>
      <xdr:rowOff>4033</xdr:rowOff>
    </xdr:from>
    <xdr:to>
      <xdr:col>4</xdr:col>
      <xdr:colOff>27727</xdr:colOff>
      <xdr:row>79</xdr:row>
      <xdr:rowOff>75190</xdr:rowOff>
    </xdr:to>
    <mc:AlternateContent xmlns:mc="http://schemas.openxmlformats.org/markup-compatibility/2006" xmlns:a14="http://schemas.microsoft.com/office/drawing/2010/main">
      <mc:Choice Requires="a14">
        <xdr:graphicFrame macro="">
          <xdr:nvGraphicFramePr>
            <xdr:cNvPr id="33" name="Blood Type">
              <a:extLst>
                <a:ext uri="{FF2B5EF4-FFF2-40B4-BE49-F238E27FC236}">
                  <a16:creationId xmlns:a16="http://schemas.microsoft.com/office/drawing/2014/main" id="{083EFFAE-1AC3-54C0-324E-7BFE3F1D39F4}"/>
                </a:ext>
              </a:extLst>
            </xdr:cNvPr>
            <xdr:cNvGraphicFramePr/>
          </xdr:nvGraphicFramePr>
          <xdr:xfrm>
            <a:off x="0" y="0"/>
            <a:ext cx="0" cy="0"/>
          </xdr:xfrm>
          <a:graphic>
            <a:graphicData uri="http://schemas.microsoft.com/office/drawing/2010/slicer">
              <sle:slicer xmlns:sle="http://schemas.microsoft.com/office/drawing/2010/slicer" name="Blood Type"/>
            </a:graphicData>
          </a:graphic>
        </xdr:graphicFrame>
      </mc:Choice>
      <mc:Fallback xmlns="">
        <xdr:sp macro="" textlink="">
          <xdr:nvSpPr>
            <xdr:cNvPr id="0" name=""/>
            <xdr:cNvSpPr>
              <a:spLocks noTextEdit="1"/>
            </xdr:cNvSpPr>
          </xdr:nvSpPr>
          <xdr:spPr>
            <a:xfrm>
              <a:off x="3063241" y="11676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620807</xdr:colOff>
      <xdr:row>65</xdr:row>
      <xdr:rowOff>35858</xdr:rowOff>
    </xdr:from>
    <xdr:to>
      <xdr:col>11</xdr:col>
      <xdr:colOff>405653</xdr:colOff>
      <xdr:row>79</xdr:row>
      <xdr:rowOff>107015</xdr:rowOff>
    </xdr:to>
    <mc:AlternateContent xmlns:mc="http://schemas.openxmlformats.org/markup-compatibility/2006" xmlns:a14="http://schemas.microsoft.com/office/drawing/2010/main">
      <mc:Choice Requires="a14">
        <xdr:graphicFrame macro="">
          <xdr:nvGraphicFramePr>
            <xdr:cNvPr id="34" name="City">
              <a:extLst>
                <a:ext uri="{FF2B5EF4-FFF2-40B4-BE49-F238E27FC236}">
                  <a16:creationId xmlns:a16="http://schemas.microsoft.com/office/drawing/2014/main" id="{DF0D76F8-1004-35F1-847B-FE14D790120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949019" y="1170790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267149</xdr:colOff>
      <xdr:row>65</xdr:row>
      <xdr:rowOff>22861</xdr:rowOff>
    </xdr:from>
    <xdr:to>
      <xdr:col>9</xdr:col>
      <xdr:colOff>518162</xdr:colOff>
      <xdr:row>79</xdr:row>
      <xdr:rowOff>94018</xdr:rowOff>
    </xdr:to>
    <mc:AlternateContent xmlns:mc="http://schemas.openxmlformats.org/markup-compatibility/2006" xmlns:a14="http://schemas.microsoft.com/office/drawing/2010/main">
      <mc:Choice Requires="a14">
        <xdr:graphicFrame macro="">
          <xdr:nvGraphicFramePr>
            <xdr:cNvPr id="35" name="State">
              <a:extLst>
                <a:ext uri="{FF2B5EF4-FFF2-40B4-BE49-F238E27FC236}">
                  <a16:creationId xmlns:a16="http://schemas.microsoft.com/office/drawing/2014/main" id="{63D9590C-4FD2-0BE7-9557-BAE3B4A8366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017573" y="1169490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220980</xdr:colOff>
      <xdr:row>10</xdr:row>
      <xdr:rowOff>137160</xdr:rowOff>
    </xdr:from>
    <xdr:to>
      <xdr:col>4</xdr:col>
      <xdr:colOff>350520</xdr:colOff>
      <xdr:row>27</xdr:row>
      <xdr:rowOff>137160</xdr:rowOff>
    </xdr:to>
    <xdr:sp macro="" textlink="">
      <xdr:nvSpPr>
        <xdr:cNvPr id="17" name="Rectangle: Rounded Corners 16">
          <a:extLst>
            <a:ext uri="{FF2B5EF4-FFF2-40B4-BE49-F238E27FC236}">
              <a16:creationId xmlns:a16="http://schemas.microsoft.com/office/drawing/2014/main" id="{DBDFD69E-BBBE-40C9-8A2B-B8A7D4D7290A}"/>
            </a:ext>
          </a:extLst>
        </xdr:cNvPr>
        <xdr:cNvSpPr/>
      </xdr:nvSpPr>
      <xdr:spPr>
        <a:xfrm>
          <a:off x="220980" y="1965960"/>
          <a:ext cx="2567940" cy="3108960"/>
        </a:xfrm>
        <a:prstGeom prst="roundRect">
          <a:avLst>
            <a:gd name="adj" fmla="val 4034"/>
          </a:avLst>
        </a:prstGeom>
        <a:solidFill>
          <a:schemeClr val="bg1"/>
        </a:solidFill>
        <a:ln w="12700">
          <a:solidFill>
            <a:schemeClr val="tx2"/>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259080</xdr:colOff>
      <xdr:row>5</xdr:row>
      <xdr:rowOff>26670</xdr:rowOff>
    </xdr:from>
    <xdr:to>
      <xdr:col>23</xdr:col>
      <xdr:colOff>228600</xdr:colOff>
      <xdr:row>10</xdr:row>
      <xdr:rowOff>11430</xdr:rowOff>
    </xdr:to>
    <xdr:grpSp>
      <xdr:nvGrpSpPr>
        <xdr:cNvPr id="55" name="Group 54">
          <a:extLst>
            <a:ext uri="{FF2B5EF4-FFF2-40B4-BE49-F238E27FC236}">
              <a16:creationId xmlns:a16="http://schemas.microsoft.com/office/drawing/2014/main" id="{E2B2D33B-CBF1-9F76-0FBA-1D41CD249C7F}"/>
            </a:ext>
          </a:extLst>
        </xdr:cNvPr>
        <xdr:cNvGrpSpPr/>
      </xdr:nvGrpSpPr>
      <xdr:grpSpPr>
        <a:xfrm>
          <a:off x="259080" y="941070"/>
          <a:ext cx="13990320" cy="899160"/>
          <a:chOff x="251460" y="1116330"/>
          <a:chExt cx="13990320" cy="899160"/>
        </a:xfrm>
      </xdr:grpSpPr>
      <xdr:grpSp>
        <xdr:nvGrpSpPr>
          <xdr:cNvPr id="51" name="Group 50">
            <a:extLst>
              <a:ext uri="{FF2B5EF4-FFF2-40B4-BE49-F238E27FC236}">
                <a16:creationId xmlns:a16="http://schemas.microsoft.com/office/drawing/2014/main" id="{AF6DFBC3-16B1-791D-F1D8-DAEE925BB92B}"/>
              </a:ext>
            </a:extLst>
          </xdr:cNvPr>
          <xdr:cNvGrpSpPr/>
        </xdr:nvGrpSpPr>
        <xdr:grpSpPr>
          <a:xfrm>
            <a:off x="6343650" y="1116330"/>
            <a:ext cx="1805940" cy="899160"/>
            <a:chOff x="6343650" y="1116330"/>
            <a:chExt cx="1805940" cy="899160"/>
          </a:xfrm>
        </xdr:grpSpPr>
        <xdr:sp macro="" textlink="">
          <xdr:nvSpPr>
            <xdr:cNvPr id="3" name="Rectangle: Rounded Corners 2">
              <a:extLst>
                <a:ext uri="{FF2B5EF4-FFF2-40B4-BE49-F238E27FC236}">
                  <a16:creationId xmlns:a16="http://schemas.microsoft.com/office/drawing/2014/main" id="{B4451C28-B6AC-4B41-9BE4-A365F604F6FE}"/>
                </a:ext>
              </a:extLst>
            </xdr:cNvPr>
            <xdr:cNvSpPr/>
          </xdr:nvSpPr>
          <xdr:spPr>
            <a:xfrm>
              <a:off x="6343650" y="1116330"/>
              <a:ext cx="1805940" cy="899160"/>
            </a:xfrm>
            <a:prstGeom prst="roundRect">
              <a:avLst>
                <a:gd name="adj" fmla="val 21838"/>
              </a:avLst>
            </a:prstGeom>
            <a:solidFill>
              <a:schemeClr val="bg1"/>
            </a:solidFill>
            <a:ln w="19050">
              <a:solidFill>
                <a:srgbClr val="0E2841"/>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CA2C7BD9-0F7A-4237-B07E-0F2E4A7E6E7C}"/>
                </a:ext>
              </a:extLst>
            </xdr:cNvPr>
            <xdr:cNvSpPr txBox="1"/>
          </xdr:nvSpPr>
          <xdr:spPr>
            <a:xfrm>
              <a:off x="6572250" y="1200150"/>
              <a:ext cx="129159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2">
                      <a:lumMod val="25000"/>
                    </a:schemeClr>
                  </a:solidFill>
                </a:rPr>
                <a:t>Total</a:t>
              </a:r>
              <a:r>
                <a:rPr lang="en-IN" sz="1200" b="1" baseline="0">
                  <a:solidFill>
                    <a:schemeClr val="bg2">
                      <a:lumMod val="25000"/>
                    </a:schemeClr>
                  </a:solidFill>
                </a:rPr>
                <a:t> Treatments</a:t>
              </a:r>
              <a:endParaRPr lang="en-IN" sz="1200" b="1">
                <a:solidFill>
                  <a:schemeClr val="bg2">
                    <a:lumMod val="25000"/>
                  </a:schemeClr>
                </a:solidFill>
              </a:endParaRPr>
            </a:p>
          </xdr:txBody>
        </xdr:sp>
        <xdr:sp macro="" textlink="'Pivot Tables &amp; Charts'!D2">
          <xdr:nvSpPr>
            <xdr:cNvPr id="20" name="TextBox 19">
              <a:extLst>
                <a:ext uri="{FF2B5EF4-FFF2-40B4-BE49-F238E27FC236}">
                  <a16:creationId xmlns:a16="http://schemas.microsoft.com/office/drawing/2014/main" id="{105C1BC4-A6B1-96AF-4980-0792C91353BC}"/>
                </a:ext>
              </a:extLst>
            </xdr:cNvPr>
            <xdr:cNvSpPr txBox="1"/>
          </xdr:nvSpPr>
          <xdr:spPr>
            <a:xfrm>
              <a:off x="6709410" y="1470660"/>
              <a:ext cx="10972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8AB7BA-09D5-44A0-B566-329E8B320FCD}" type="TxLink">
                <a:rPr lang="en-US" sz="2400" b="1" i="0" u="none" strike="noStrike">
                  <a:solidFill>
                    <a:schemeClr val="bg2">
                      <a:lumMod val="25000"/>
                    </a:schemeClr>
                  </a:solidFill>
                  <a:latin typeface="Aptos Narrow"/>
                </a:rPr>
                <a:pPr algn="ctr"/>
                <a:t>10,000</a:t>
              </a:fld>
              <a:endParaRPr lang="en-IN" sz="8800" b="1">
                <a:solidFill>
                  <a:schemeClr val="bg2">
                    <a:lumMod val="25000"/>
                  </a:schemeClr>
                </a:solidFill>
              </a:endParaRPr>
            </a:p>
          </xdr:txBody>
        </xdr:sp>
      </xdr:grpSp>
      <xdr:grpSp>
        <xdr:nvGrpSpPr>
          <xdr:cNvPr id="48" name="Group 47">
            <a:extLst>
              <a:ext uri="{FF2B5EF4-FFF2-40B4-BE49-F238E27FC236}">
                <a16:creationId xmlns:a16="http://schemas.microsoft.com/office/drawing/2014/main" id="{760DD3CD-8A4C-1EC0-A495-EF808CE9C394}"/>
              </a:ext>
            </a:extLst>
          </xdr:cNvPr>
          <xdr:cNvGrpSpPr/>
        </xdr:nvGrpSpPr>
        <xdr:grpSpPr>
          <a:xfrm>
            <a:off x="251460" y="1116330"/>
            <a:ext cx="1805940" cy="899160"/>
            <a:chOff x="251460" y="1116330"/>
            <a:chExt cx="1805940" cy="899160"/>
          </a:xfrm>
        </xdr:grpSpPr>
        <xdr:sp macro="" textlink="">
          <xdr:nvSpPr>
            <xdr:cNvPr id="23" name="Rectangle: Rounded Corners 22">
              <a:extLst>
                <a:ext uri="{FF2B5EF4-FFF2-40B4-BE49-F238E27FC236}">
                  <a16:creationId xmlns:a16="http://schemas.microsoft.com/office/drawing/2014/main" id="{6D077207-19C1-0FC2-4488-0A7187AD1BA0}"/>
                </a:ext>
              </a:extLst>
            </xdr:cNvPr>
            <xdr:cNvSpPr/>
          </xdr:nvSpPr>
          <xdr:spPr>
            <a:xfrm>
              <a:off x="251460" y="1116330"/>
              <a:ext cx="1805940" cy="899160"/>
            </a:xfrm>
            <a:prstGeom prst="roundRect">
              <a:avLst>
                <a:gd name="adj" fmla="val 21838"/>
              </a:avLst>
            </a:prstGeom>
            <a:solidFill>
              <a:schemeClr val="bg1"/>
            </a:solidFill>
            <a:ln w="19050">
              <a:solidFill>
                <a:srgbClr val="0E2841"/>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861F151D-C6FE-8274-F2B0-550E4551F530}"/>
                </a:ext>
              </a:extLst>
            </xdr:cNvPr>
            <xdr:cNvSpPr txBox="1"/>
          </xdr:nvSpPr>
          <xdr:spPr>
            <a:xfrm>
              <a:off x="670560" y="1200150"/>
              <a:ext cx="9677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2"/>
                  </a:solidFill>
                </a:rPr>
                <a:t>Total</a:t>
              </a:r>
              <a:r>
                <a:rPr lang="en-IN" sz="1200" b="1" baseline="0">
                  <a:solidFill>
                    <a:schemeClr val="tx2"/>
                  </a:solidFill>
                </a:rPr>
                <a:t> Visits</a:t>
              </a:r>
              <a:endParaRPr lang="en-IN" sz="1200" b="1">
                <a:solidFill>
                  <a:schemeClr val="tx2"/>
                </a:solidFill>
              </a:endParaRPr>
            </a:p>
          </xdr:txBody>
        </xdr:sp>
        <xdr:sp macro="" textlink="'Pivot Tables &amp; Charts'!C2">
          <xdr:nvSpPr>
            <xdr:cNvPr id="25" name="TextBox 24">
              <a:extLst>
                <a:ext uri="{FF2B5EF4-FFF2-40B4-BE49-F238E27FC236}">
                  <a16:creationId xmlns:a16="http://schemas.microsoft.com/office/drawing/2014/main" id="{9FC97194-0C75-FFA9-6777-451E9BB3EFA6}"/>
                </a:ext>
              </a:extLst>
            </xdr:cNvPr>
            <xdr:cNvSpPr txBox="1"/>
          </xdr:nvSpPr>
          <xdr:spPr>
            <a:xfrm>
              <a:off x="617220" y="1470660"/>
              <a:ext cx="10972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D483FD-7E4C-4699-A201-A9E23E7BA9F8}" type="TxLink">
                <a:rPr lang="en-US" sz="2400" b="1" i="0" u="none" strike="noStrike">
                  <a:solidFill>
                    <a:schemeClr val="accent1"/>
                  </a:solidFill>
                  <a:latin typeface="Aptos Narrow"/>
                </a:rPr>
                <a:pPr algn="ctr"/>
                <a:t>10,000</a:t>
              </a:fld>
              <a:endParaRPr lang="en-IN" sz="4800" b="1">
                <a:solidFill>
                  <a:schemeClr val="accent1"/>
                </a:solidFill>
              </a:endParaRPr>
            </a:p>
          </xdr:txBody>
        </xdr:sp>
      </xdr:grpSp>
      <xdr:grpSp>
        <xdr:nvGrpSpPr>
          <xdr:cNvPr id="49" name="Group 48">
            <a:extLst>
              <a:ext uri="{FF2B5EF4-FFF2-40B4-BE49-F238E27FC236}">
                <a16:creationId xmlns:a16="http://schemas.microsoft.com/office/drawing/2014/main" id="{1BE064DC-660F-985E-515A-4EAB1A2C6A3F}"/>
              </a:ext>
            </a:extLst>
          </xdr:cNvPr>
          <xdr:cNvGrpSpPr/>
        </xdr:nvGrpSpPr>
        <xdr:grpSpPr>
          <a:xfrm>
            <a:off x="2282190" y="1116330"/>
            <a:ext cx="1805940" cy="899160"/>
            <a:chOff x="2282190" y="1116330"/>
            <a:chExt cx="1805940" cy="899160"/>
          </a:xfrm>
        </xdr:grpSpPr>
        <xdr:sp macro="" textlink="">
          <xdr:nvSpPr>
            <xdr:cNvPr id="27" name="Rectangle: Rounded Corners 26">
              <a:extLst>
                <a:ext uri="{FF2B5EF4-FFF2-40B4-BE49-F238E27FC236}">
                  <a16:creationId xmlns:a16="http://schemas.microsoft.com/office/drawing/2014/main" id="{D2C713EA-3505-4327-D1EC-875EE570B235}"/>
                </a:ext>
              </a:extLst>
            </xdr:cNvPr>
            <xdr:cNvSpPr/>
          </xdr:nvSpPr>
          <xdr:spPr>
            <a:xfrm>
              <a:off x="2282190" y="1116330"/>
              <a:ext cx="1805940" cy="899160"/>
            </a:xfrm>
            <a:prstGeom prst="roundRect">
              <a:avLst>
                <a:gd name="adj" fmla="val 21838"/>
              </a:avLst>
            </a:prstGeom>
            <a:solidFill>
              <a:schemeClr val="bg1"/>
            </a:solidFill>
            <a:ln w="19050">
              <a:solidFill>
                <a:schemeClr val="accent2">
                  <a:lumMod val="50000"/>
                </a:schemeClr>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DE861BE7-1BCC-CB5F-1569-72FF69B555A4}"/>
                </a:ext>
              </a:extLst>
            </xdr:cNvPr>
            <xdr:cNvSpPr txBox="1"/>
          </xdr:nvSpPr>
          <xdr:spPr>
            <a:xfrm>
              <a:off x="2701290" y="1200150"/>
              <a:ext cx="106299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2">
                      <a:lumMod val="50000"/>
                    </a:schemeClr>
                  </a:solidFill>
                </a:rPr>
                <a:t>Total</a:t>
              </a:r>
              <a:r>
                <a:rPr lang="en-IN" sz="1200" b="1" baseline="0">
                  <a:solidFill>
                    <a:schemeClr val="accent2">
                      <a:lumMod val="50000"/>
                    </a:schemeClr>
                  </a:solidFill>
                </a:rPr>
                <a:t> Patients</a:t>
              </a:r>
              <a:endParaRPr lang="en-IN" sz="1200" b="1">
                <a:solidFill>
                  <a:schemeClr val="accent2">
                    <a:lumMod val="50000"/>
                  </a:schemeClr>
                </a:solidFill>
              </a:endParaRPr>
            </a:p>
          </xdr:txBody>
        </xdr:sp>
        <xdr:sp macro="" textlink="'Pivot Tables &amp; Charts'!A2">
          <xdr:nvSpPr>
            <xdr:cNvPr id="29" name="TextBox 28">
              <a:extLst>
                <a:ext uri="{FF2B5EF4-FFF2-40B4-BE49-F238E27FC236}">
                  <a16:creationId xmlns:a16="http://schemas.microsoft.com/office/drawing/2014/main" id="{90389431-C81A-D9B2-428B-9CFBB872A32A}"/>
                </a:ext>
              </a:extLst>
            </xdr:cNvPr>
            <xdr:cNvSpPr txBox="1"/>
          </xdr:nvSpPr>
          <xdr:spPr>
            <a:xfrm>
              <a:off x="2647950" y="1470660"/>
              <a:ext cx="10972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E8217B-672F-47F7-8904-6F99E48450A5}" type="TxLink">
                <a:rPr lang="en-US" sz="2400" b="1" i="0" u="none" strike="noStrike">
                  <a:solidFill>
                    <a:schemeClr val="accent2">
                      <a:lumMod val="50000"/>
                    </a:schemeClr>
                  </a:solidFill>
                  <a:latin typeface="Aptos Narrow"/>
                </a:rPr>
                <a:pPr algn="ctr"/>
                <a:t>10,000</a:t>
              </a:fld>
              <a:endParaRPr lang="en-IN" sz="8800" b="1">
                <a:solidFill>
                  <a:schemeClr val="accent2">
                    <a:lumMod val="50000"/>
                  </a:schemeClr>
                </a:solidFill>
              </a:endParaRPr>
            </a:p>
          </xdr:txBody>
        </xdr:sp>
      </xdr:grpSp>
      <xdr:grpSp>
        <xdr:nvGrpSpPr>
          <xdr:cNvPr id="50" name="Group 49">
            <a:extLst>
              <a:ext uri="{FF2B5EF4-FFF2-40B4-BE49-F238E27FC236}">
                <a16:creationId xmlns:a16="http://schemas.microsoft.com/office/drawing/2014/main" id="{142149B4-2AC4-E687-D366-654E448F5F9A}"/>
              </a:ext>
            </a:extLst>
          </xdr:cNvPr>
          <xdr:cNvGrpSpPr/>
        </xdr:nvGrpSpPr>
        <xdr:grpSpPr>
          <a:xfrm>
            <a:off x="4312920" y="1116330"/>
            <a:ext cx="1805940" cy="899160"/>
            <a:chOff x="4312920" y="1116330"/>
            <a:chExt cx="1805940" cy="899160"/>
          </a:xfrm>
        </xdr:grpSpPr>
        <xdr:sp macro="" textlink="">
          <xdr:nvSpPr>
            <xdr:cNvPr id="31" name="Rectangle: Rounded Corners 30">
              <a:extLst>
                <a:ext uri="{FF2B5EF4-FFF2-40B4-BE49-F238E27FC236}">
                  <a16:creationId xmlns:a16="http://schemas.microsoft.com/office/drawing/2014/main" id="{743EA2C2-A5FB-EC9A-DB60-1523B2D74736}"/>
                </a:ext>
              </a:extLst>
            </xdr:cNvPr>
            <xdr:cNvSpPr/>
          </xdr:nvSpPr>
          <xdr:spPr>
            <a:xfrm>
              <a:off x="4312920" y="1116330"/>
              <a:ext cx="1805940" cy="899160"/>
            </a:xfrm>
            <a:prstGeom prst="roundRect">
              <a:avLst>
                <a:gd name="adj" fmla="val 21838"/>
              </a:avLst>
            </a:prstGeom>
            <a:solidFill>
              <a:schemeClr val="bg1"/>
            </a:solidFill>
            <a:ln w="19050">
              <a:solidFill>
                <a:schemeClr val="accent3">
                  <a:lumMod val="50000"/>
                </a:schemeClr>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E8132ED1-075E-0F6D-92D9-3ED192C26CA8}"/>
                </a:ext>
              </a:extLst>
            </xdr:cNvPr>
            <xdr:cNvSpPr txBox="1"/>
          </xdr:nvSpPr>
          <xdr:spPr>
            <a:xfrm>
              <a:off x="4732020" y="1200150"/>
              <a:ext cx="10744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3">
                      <a:lumMod val="50000"/>
                    </a:schemeClr>
                  </a:solidFill>
                </a:rPr>
                <a:t>Total</a:t>
              </a:r>
              <a:r>
                <a:rPr lang="en-IN" sz="1200" b="1" baseline="0">
                  <a:solidFill>
                    <a:schemeClr val="accent3">
                      <a:lumMod val="50000"/>
                    </a:schemeClr>
                  </a:solidFill>
                </a:rPr>
                <a:t> Doctors</a:t>
              </a:r>
              <a:endParaRPr lang="en-IN" sz="1200" b="1">
                <a:solidFill>
                  <a:schemeClr val="accent3">
                    <a:lumMod val="50000"/>
                  </a:schemeClr>
                </a:solidFill>
              </a:endParaRPr>
            </a:p>
          </xdr:txBody>
        </xdr:sp>
        <xdr:sp macro="" textlink="'Pivot Tables &amp; Charts'!B2">
          <xdr:nvSpPr>
            <xdr:cNvPr id="33" name="TextBox 32">
              <a:extLst>
                <a:ext uri="{FF2B5EF4-FFF2-40B4-BE49-F238E27FC236}">
                  <a16:creationId xmlns:a16="http://schemas.microsoft.com/office/drawing/2014/main" id="{0FD46C6D-3533-9BA4-B476-349BA482F7A6}"/>
                </a:ext>
              </a:extLst>
            </xdr:cNvPr>
            <xdr:cNvSpPr txBox="1"/>
          </xdr:nvSpPr>
          <xdr:spPr>
            <a:xfrm>
              <a:off x="4678680" y="1470660"/>
              <a:ext cx="10972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A5CD78-A0E4-4F92-A3BC-5151CE98651D}" type="TxLink">
                <a:rPr lang="en-US" sz="2400" b="1" i="0" u="none" strike="noStrike">
                  <a:solidFill>
                    <a:schemeClr val="accent3">
                      <a:lumMod val="50000"/>
                    </a:schemeClr>
                  </a:solidFill>
                  <a:latin typeface="Aptos Narrow"/>
                </a:rPr>
                <a:pPr algn="ctr"/>
                <a:t>1,000</a:t>
              </a:fld>
              <a:endParaRPr lang="en-IN" sz="8800" b="1">
                <a:solidFill>
                  <a:schemeClr val="accent3">
                    <a:lumMod val="50000"/>
                  </a:schemeClr>
                </a:solidFill>
              </a:endParaRPr>
            </a:p>
          </xdr:txBody>
        </xdr:sp>
      </xdr:grpSp>
      <xdr:grpSp>
        <xdr:nvGrpSpPr>
          <xdr:cNvPr id="52" name="Group 51">
            <a:extLst>
              <a:ext uri="{FF2B5EF4-FFF2-40B4-BE49-F238E27FC236}">
                <a16:creationId xmlns:a16="http://schemas.microsoft.com/office/drawing/2014/main" id="{9FFE562C-1F91-102B-74DA-9A289E901878}"/>
              </a:ext>
            </a:extLst>
          </xdr:cNvPr>
          <xdr:cNvGrpSpPr/>
        </xdr:nvGrpSpPr>
        <xdr:grpSpPr>
          <a:xfrm>
            <a:off x="8374380" y="1116330"/>
            <a:ext cx="1805940" cy="899160"/>
            <a:chOff x="8374380" y="1116330"/>
            <a:chExt cx="1805940" cy="899160"/>
          </a:xfrm>
        </xdr:grpSpPr>
        <xdr:sp macro="" textlink="">
          <xdr:nvSpPr>
            <xdr:cNvPr id="35" name="Rectangle: Rounded Corners 34">
              <a:extLst>
                <a:ext uri="{FF2B5EF4-FFF2-40B4-BE49-F238E27FC236}">
                  <a16:creationId xmlns:a16="http://schemas.microsoft.com/office/drawing/2014/main" id="{985147CC-5723-7293-9F4B-13E3750A0844}"/>
                </a:ext>
              </a:extLst>
            </xdr:cNvPr>
            <xdr:cNvSpPr/>
          </xdr:nvSpPr>
          <xdr:spPr>
            <a:xfrm>
              <a:off x="8374380" y="1116330"/>
              <a:ext cx="1805940" cy="899160"/>
            </a:xfrm>
            <a:prstGeom prst="roundRect">
              <a:avLst>
                <a:gd name="adj" fmla="val 21838"/>
              </a:avLst>
            </a:prstGeom>
            <a:solidFill>
              <a:schemeClr val="bg1"/>
            </a:solidFill>
            <a:ln w="19050">
              <a:solidFill>
                <a:srgbClr val="FFC000"/>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37956731-FEF8-A443-6760-468104436130}"/>
                </a:ext>
              </a:extLst>
            </xdr:cNvPr>
            <xdr:cNvSpPr txBox="1"/>
          </xdr:nvSpPr>
          <xdr:spPr>
            <a:xfrm>
              <a:off x="8793480" y="1200150"/>
              <a:ext cx="10744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C000"/>
                  </a:solidFill>
                </a:rPr>
                <a:t>Total</a:t>
              </a:r>
              <a:r>
                <a:rPr lang="en-IN" sz="1200" b="1" baseline="0">
                  <a:solidFill>
                    <a:srgbClr val="FFC000"/>
                  </a:solidFill>
                </a:rPr>
                <a:t> Revenue</a:t>
              </a:r>
              <a:endParaRPr lang="en-IN" sz="1200" b="1">
                <a:solidFill>
                  <a:srgbClr val="FFC000"/>
                </a:solidFill>
              </a:endParaRPr>
            </a:p>
          </xdr:txBody>
        </xdr:sp>
        <xdr:sp macro="" textlink="'Pivot Tables &amp; Charts'!O2">
          <xdr:nvSpPr>
            <xdr:cNvPr id="37" name="TextBox 36">
              <a:extLst>
                <a:ext uri="{FF2B5EF4-FFF2-40B4-BE49-F238E27FC236}">
                  <a16:creationId xmlns:a16="http://schemas.microsoft.com/office/drawing/2014/main" id="{0A4BA9F7-61CC-6E38-AA66-C014FDA79E50}"/>
                </a:ext>
              </a:extLst>
            </xdr:cNvPr>
            <xdr:cNvSpPr txBox="1"/>
          </xdr:nvSpPr>
          <xdr:spPr>
            <a:xfrm>
              <a:off x="8496300" y="1470660"/>
              <a:ext cx="15849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1B745D-1493-4222-ACA0-21D83B2841CC}" type="TxLink">
                <a:rPr lang="en-US" sz="2400" b="1" i="0" u="none" strike="noStrike">
                  <a:solidFill>
                    <a:srgbClr val="FFC000"/>
                  </a:solidFill>
                  <a:latin typeface="Aptos Narrow"/>
                </a:rPr>
                <a:pPr algn="ctr"/>
                <a:t>$ 25.41 M</a:t>
              </a:fld>
              <a:endParaRPr lang="en-IN" sz="8800" b="1">
                <a:solidFill>
                  <a:srgbClr val="FFC000"/>
                </a:solidFill>
              </a:endParaRPr>
            </a:p>
          </xdr:txBody>
        </xdr:sp>
      </xdr:grpSp>
      <xdr:grpSp>
        <xdr:nvGrpSpPr>
          <xdr:cNvPr id="53" name="Group 52">
            <a:extLst>
              <a:ext uri="{FF2B5EF4-FFF2-40B4-BE49-F238E27FC236}">
                <a16:creationId xmlns:a16="http://schemas.microsoft.com/office/drawing/2014/main" id="{AE2F0C78-660A-283A-C583-CB2ED864A6BA}"/>
              </a:ext>
            </a:extLst>
          </xdr:cNvPr>
          <xdr:cNvGrpSpPr/>
        </xdr:nvGrpSpPr>
        <xdr:grpSpPr>
          <a:xfrm>
            <a:off x="10405110" y="1116330"/>
            <a:ext cx="1805940" cy="899160"/>
            <a:chOff x="10405110" y="1116330"/>
            <a:chExt cx="1805940" cy="899160"/>
          </a:xfrm>
        </xdr:grpSpPr>
        <xdr:sp macro="" textlink="">
          <xdr:nvSpPr>
            <xdr:cNvPr id="39" name="Rectangle: Rounded Corners 38">
              <a:extLst>
                <a:ext uri="{FF2B5EF4-FFF2-40B4-BE49-F238E27FC236}">
                  <a16:creationId xmlns:a16="http://schemas.microsoft.com/office/drawing/2014/main" id="{B0217664-897B-739B-3BA1-4B25572DBDCA}"/>
                </a:ext>
              </a:extLst>
            </xdr:cNvPr>
            <xdr:cNvSpPr/>
          </xdr:nvSpPr>
          <xdr:spPr>
            <a:xfrm>
              <a:off x="10405110" y="1116330"/>
              <a:ext cx="1805940" cy="899160"/>
            </a:xfrm>
            <a:prstGeom prst="roundRect">
              <a:avLst>
                <a:gd name="adj" fmla="val 21838"/>
              </a:avLst>
            </a:prstGeom>
            <a:solidFill>
              <a:schemeClr val="bg1"/>
            </a:solidFill>
            <a:ln w="19050">
              <a:solidFill>
                <a:schemeClr val="accent4">
                  <a:lumMod val="60000"/>
                  <a:lumOff val="40000"/>
                </a:schemeClr>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20E59833-3A0B-8AC5-1266-D7B3D4A045E2}"/>
                </a:ext>
              </a:extLst>
            </xdr:cNvPr>
            <xdr:cNvSpPr txBox="1"/>
          </xdr:nvSpPr>
          <xdr:spPr>
            <a:xfrm>
              <a:off x="10565130" y="1207770"/>
              <a:ext cx="142113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4">
                      <a:lumMod val="60000"/>
                      <a:lumOff val="40000"/>
                    </a:schemeClr>
                  </a:solidFill>
                </a:rPr>
                <a:t>Treatment</a:t>
              </a:r>
              <a:r>
                <a:rPr lang="en-IN" sz="1200" b="1" baseline="0">
                  <a:solidFill>
                    <a:schemeClr val="accent4">
                      <a:lumMod val="60000"/>
                      <a:lumOff val="40000"/>
                    </a:schemeClr>
                  </a:solidFill>
                </a:rPr>
                <a:t> </a:t>
              </a:r>
              <a:r>
                <a:rPr lang="en-IN" sz="1200" b="1">
                  <a:solidFill>
                    <a:schemeClr val="accent4">
                      <a:lumMod val="60000"/>
                      <a:lumOff val="40000"/>
                    </a:schemeClr>
                  </a:solidFill>
                </a:rPr>
                <a:t>%</a:t>
              </a:r>
            </a:p>
          </xdr:txBody>
        </xdr:sp>
        <xdr:sp macro="" textlink="'Pivot Tables &amp; Charts'!K2">
          <xdr:nvSpPr>
            <xdr:cNvPr id="41" name="TextBox 40">
              <a:extLst>
                <a:ext uri="{FF2B5EF4-FFF2-40B4-BE49-F238E27FC236}">
                  <a16:creationId xmlns:a16="http://schemas.microsoft.com/office/drawing/2014/main" id="{808C909C-6692-662A-62C3-25C2A5B2F514}"/>
                </a:ext>
              </a:extLst>
            </xdr:cNvPr>
            <xdr:cNvSpPr txBox="1"/>
          </xdr:nvSpPr>
          <xdr:spPr>
            <a:xfrm>
              <a:off x="10770870" y="1470660"/>
              <a:ext cx="117729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845873-0DBA-4EAA-B1EE-FE9844BCCABA}" type="TxLink">
                <a:rPr lang="en-US" sz="2400" b="1" i="0" u="none" strike="noStrike">
                  <a:solidFill>
                    <a:schemeClr val="accent4">
                      <a:lumMod val="60000"/>
                      <a:lumOff val="40000"/>
                    </a:schemeClr>
                  </a:solidFill>
                  <a:latin typeface="Aptos Narrow"/>
                </a:rPr>
                <a:pPr algn="ctr"/>
                <a:t>100.00%</a:t>
              </a:fld>
              <a:endParaRPr lang="en-IN" sz="2400" b="1">
                <a:solidFill>
                  <a:schemeClr val="accent4">
                    <a:lumMod val="60000"/>
                    <a:lumOff val="40000"/>
                  </a:schemeClr>
                </a:solidFill>
              </a:endParaRPr>
            </a:p>
          </xdr:txBody>
        </xdr:sp>
      </xdr:grpSp>
      <xdr:grpSp>
        <xdr:nvGrpSpPr>
          <xdr:cNvPr id="54" name="Group 53">
            <a:extLst>
              <a:ext uri="{FF2B5EF4-FFF2-40B4-BE49-F238E27FC236}">
                <a16:creationId xmlns:a16="http://schemas.microsoft.com/office/drawing/2014/main" id="{0B85F1AB-4CB9-E699-0401-660D88BF2DAE}"/>
              </a:ext>
            </a:extLst>
          </xdr:cNvPr>
          <xdr:cNvGrpSpPr/>
        </xdr:nvGrpSpPr>
        <xdr:grpSpPr>
          <a:xfrm>
            <a:off x="12435840" y="1116330"/>
            <a:ext cx="1805940" cy="899160"/>
            <a:chOff x="12435840" y="1116330"/>
            <a:chExt cx="1805940" cy="899160"/>
          </a:xfrm>
        </xdr:grpSpPr>
        <xdr:sp macro="" textlink="">
          <xdr:nvSpPr>
            <xdr:cNvPr id="43" name="Rectangle: Rounded Corners 42">
              <a:extLst>
                <a:ext uri="{FF2B5EF4-FFF2-40B4-BE49-F238E27FC236}">
                  <a16:creationId xmlns:a16="http://schemas.microsoft.com/office/drawing/2014/main" id="{B9FDAB8C-7E01-1D16-3BB6-33B0F1DC0F0A}"/>
                </a:ext>
              </a:extLst>
            </xdr:cNvPr>
            <xdr:cNvSpPr/>
          </xdr:nvSpPr>
          <xdr:spPr>
            <a:xfrm>
              <a:off x="12435840" y="1116330"/>
              <a:ext cx="1805940" cy="899160"/>
            </a:xfrm>
            <a:prstGeom prst="roundRect">
              <a:avLst>
                <a:gd name="adj" fmla="val 21838"/>
              </a:avLst>
            </a:prstGeom>
            <a:solidFill>
              <a:schemeClr val="bg1"/>
            </a:solidFill>
            <a:ln w="19050">
              <a:solidFill>
                <a:srgbClr val="FF33CC"/>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TextBox 43">
              <a:extLst>
                <a:ext uri="{FF2B5EF4-FFF2-40B4-BE49-F238E27FC236}">
                  <a16:creationId xmlns:a16="http://schemas.microsoft.com/office/drawing/2014/main" id="{B1BF6FA4-52E1-07A4-B2FB-0615D1E0C739}"/>
                </a:ext>
              </a:extLst>
            </xdr:cNvPr>
            <xdr:cNvSpPr txBox="1"/>
          </xdr:nvSpPr>
          <xdr:spPr>
            <a:xfrm>
              <a:off x="12717780" y="120015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33CC"/>
                  </a:solidFill>
                </a:rPr>
                <a:t>Billing</a:t>
              </a:r>
              <a:r>
                <a:rPr lang="en-IN" sz="1200" b="1" baseline="0">
                  <a:solidFill>
                    <a:srgbClr val="FF33CC"/>
                  </a:solidFill>
                </a:rPr>
                <a:t> Records</a:t>
              </a:r>
              <a:endParaRPr lang="en-IN" sz="1200" b="1">
                <a:solidFill>
                  <a:srgbClr val="FF33CC"/>
                </a:solidFill>
              </a:endParaRPr>
            </a:p>
          </xdr:txBody>
        </xdr:sp>
        <xdr:sp macro="" textlink="'Pivot Tables &amp; Charts'!F2">
          <xdr:nvSpPr>
            <xdr:cNvPr id="45" name="TextBox 44">
              <a:extLst>
                <a:ext uri="{FF2B5EF4-FFF2-40B4-BE49-F238E27FC236}">
                  <a16:creationId xmlns:a16="http://schemas.microsoft.com/office/drawing/2014/main" id="{319426A3-610E-F053-E30D-ED90169CD9D5}"/>
                </a:ext>
              </a:extLst>
            </xdr:cNvPr>
            <xdr:cNvSpPr txBox="1"/>
          </xdr:nvSpPr>
          <xdr:spPr>
            <a:xfrm>
              <a:off x="12801600" y="1470660"/>
              <a:ext cx="10972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9069B-BA57-4E10-8CD6-5F832593C0DC}" type="TxLink">
                <a:rPr lang="en-US" sz="2400" b="1" i="0" u="none" strike="noStrike">
                  <a:solidFill>
                    <a:srgbClr val="FF33CC"/>
                  </a:solidFill>
                  <a:latin typeface="Aptos Narrow"/>
                </a:rPr>
                <a:pPr algn="ctr"/>
                <a:t>10,000</a:t>
              </a:fld>
              <a:endParaRPr lang="en-IN" sz="2400" b="1">
                <a:solidFill>
                  <a:srgbClr val="FF33CC"/>
                </a:solidFill>
              </a:endParaRPr>
            </a:p>
          </xdr:txBody>
        </xdr:sp>
      </xdr:grpSp>
    </xdr:grpSp>
    <xdr:clientData/>
  </xdr:twoCellAnchor>
  <xdr:twoCellAnchor>
    <xdr:from>
      <xdr:col>0</xdr:col>
      <xdr:colOff>259080</xdr:colOff>
      <xdr:row>0</xdr:row>
      <xdr:rowOff>106680</xdr:rowOff>
    </xdr:from>
    <xdr:to>
      <xdr:col>23</xdr:col>
      <xdr:colOff>205740</xdr:colOff>
      <xdr:row>4</xdr:row>
      <xdr:rowOff>80025</xdr:rowOff>
    </xdr:to>
    <xdr:grpSp>
      <xdr:nvGrpSpPr>
        <xdr:cNvPr id="62" name="Group 61">
          <a:extLst>
            <a:ext uri="{FF2B5EF4-FFF2-40B4-BE49-F238E27FC236}">
              <a16:creationId xmlns:a16="http://schemas.microsoft.com/office/drawing/2014/main" id="{BE3140F4-49EF-D8A1-E8A2-86B6CC8B6FA8}"/>
            </a:ext>
          </a:extLst>
        </xdr:cNvPr>
        <xdr:cNvGrpSpPr/>
      </xdr:nvGrpSpPr>
      <xdr:grpSpPr>
        <a:xfrm>
          <a:off x="259080" y="106680"/>
          <a:ext cx="13967460" cy="704865"/>
          <a:chOff x="-563752" y="129540"/>
          <a:chExt cx="10812923" cy="704865"/>
        </a:xfrm>
      </xdr:grpSpPr>
      <xdr:sp macro="" textlink="">
        <xdr:nvSpPr>
          <xdr:cNvPr id="2" name="Rectangle: Rounded Corners 1">
            <a:extLst>
              <a:ext uri="{FF2B5EF4-FFF2-40B4-BE49-F238E27FC236}">
                <a16:creationId xmlns:a16="http://schemas.microsoft.com/office/drawing/2014/main" id="{1C079089-E2E8-D2CE-B283-8B800500D748}"/>
              </a:ext>
            </a:extLst>
          </xdr:cNvPr>
          <xdr:cNvSpPr/>
        </xdr:nvSpPr>
        <xdr:spPr>
          <a:xfrm>
            <a:off x="-563752" y="182880"/>
            <a:ext cx="10812923" cy="609600"/>
          </a:xfrm>
          <a:prstGeom prst="roundRect">
            <a:avLst>
              <a:gd name="adj" fmla="val 24829"/>
            </a:avLst>
          </a:prstGeom>
          <a:solidFill>
            <a:schemeClr val="bg1"/>
          </a:solidFill>
          <a:ln w="12700">
            <a:solidFill>
              <a:schemeClr val="tx2"/>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B82432E9-4479-B970-199E-99CE43EB8D98}"/>
              </a:ext>
            </a:extLst>
          </xdr:cNvPr>
          <xdr:cNvSpPr txBox="1"/>
        </xdr:nvSpPr>
        <xdr:spPr>
          <a:xfrm>
            <a:off x="2415540" y="243840"/>
            <a:ext cx="40919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2"/>
                </a:solidFill>
              </a:rPr>
              <a:t>HEALTH CARE ANALYTICS</a:t>
            </a:r>
          </a:p>
        </xdr:txBody>
      </xdr:sp>
      <xdr:pic>
        <xdr:nvPicPr>
          <xdr:cNvPr id="18" name="Picture 17">
            <a:extLst>
              <a:ext uri="{FF2B5EF4-FFF2-40B4-BE49-F238E27FC236}">
                <a16:creationId xmlns:a16="http://schemas.microsoft.com/office/drawing/2014/main" id="{0A7B1867-10C6-4F35-A127-5465DF8B0F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3860" y="129540"/>
            <a:ext cx="1882140" cy="704865"/>
          </a:xfrm>
          <a:prstGeom prst="rect">
            <a:avLst/>
          </a:prstGeom>
        </xdr:spPr>
      </xdr:pic>
      <xdr:sp macro="" textlink="">
        <xdr:nvSpPr>
          <xdr:cNvPr id="57" name="TextBox 56">
            <a:extLst>
              <a:ext uri="{FF2B5EF4-FFF2-40B4-BE49-F238E27FC236}">
                <a16:creationId xmlns:a16="http://schemas.microsoft.com/office/drawing/2014/main" id="{AF8C9297-467A-3012-BDDF-3A73A85B854F}"/>
              </a:ext>
            </a:extLst>
          </xdr:cNvPr>
          <xdr:cNvSpPr txBox="1"/>
        </xdr:nvSpPr>
        <xdr:spPr>
          <a:xfrm>
            <a:off x="7688580" y="259080"/>
            <a:ext cx="20497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50000"/>
                  </a:schemeClr>
                </a:solidFill>
              </a:rPr>
              <a:t>Executive Overview</a:t>
            </a:r>
          </a:p>
        </xdr:txBody>
      </xdr:sp>
      <xdr:pic>
        <xdr:nvPicPr>
          <xdr:cNvPr id="58" name="Picture 57">
            <a:extLst>
              <a:ext uri="{FF2B5EF4-FFF2-40B4-BE49-F238E27FC236}">
                <a16:creationId xmlns:a16="http://schemas.microsoft.com/office/drawing/2014/main" id="{02A7F207-006D-4CFA-B626-51A43B7314F6}"/>
              </a:ext>
            </a:extLst>
          </xdr:cNvPr>
          <xdr:cNvPicPr>
            <a:picLocks noChangeAspect="1"/>
          </xdr:cNvPicPr>
        </xdr:nvPicPr>
        <xdr:blipFill>
          <a:blip xmlns:r="http://schemas.openxmlformats.org/officeDocument/2006/relationships" r:embed="rId2"/>
          <a:stretch>
            <a:fillRect/>
          </a:stretch>
        </xdr:blipFill>
        <xdr:spPr>
          <a:xfrm>
            <a:off x="7025641" y="243840"/>
            <a:ext cx="693420" cy="510467"/>
          </a:xfrm>
          <a:prstGeom prst="rect">
            <a:avLst/>
          </a:prstGeom>
          <a:ln>
            <a:noFill/>
          </a:ln>
        </xdr:spPr>
      </xdr:pic>
    </xdr:grpSp>
    <xdr:clientData/>
  </xdr:twoCellAnchor>
  <xdr:twoCellAnchor>
    <xdr:from>
      <xdr:col>11</xdr:col>
      <xdr:colOff>426720</xdr:colOff>
      <xdr:row>11</xdr:row>
      <xdr:rowOff>7620</xdr:rowOff>
    </xdr:from>
    <xdr:to>
      <xdr:col>17</xdr:col>
      <xdr:colOff>480060</xdr:colOff>
      <xdr:row>24</xdr:row>
      <xdr:rowOff>106680</xdr:rowOff>
    </xdr:to>
    <xdr:graphicFrame macro="">
      <xdr:nvGraphicFramePr>
        <xdr:cNvPr id="63" name="Chart 62">
          <a:extLst>
            <a:ext uri="{FF2B5EF4-FFF2-40B4-BE49-F238E27FC236}">
              <a16:creationId xmlns:a16="http://schemas.microsoft.com/office/drawing/2014/main" id="{176BB0AC-7A04-4CCA-92F4-59A787161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571500</xdr:colOff>
      <xdr:row>11</xdr:row>
      <xdr:rowOff>7620</xdr:rowOff>
    </xdr:from>
    <xdr:to>
      <xdr:col>23</xdr:col>
      <xdr:colOff>205740</xdr:colOff>
      <xdr:row>24</xdr:row>
      <xdr:rowOff>91440</xdr:rowOff>
    </xdr:to>
    <xdr:graphicFrame macro="">
      <xdr:nvGraphicFramePr>
        <xdr:cNvPr id="64" name="Chart 63">
          <a:extLst>
            <a:ext uri="{FF2B5EF4-FFF2-40B4-BE49-F238E27FC236}">
              <a16:creationId xmlns:a16="http://schemas.microsoft.com/office/drawing/2014/main" id="{B07E6680-3D1F-4BF0-A89B-9F62052ED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579120</xdr:colOff>
      <xdr:row>25</xdr:row>
      <xdr:rowOff>22860</xdr:rowOff>
    </xdr:from>
    <xdr:to>
      <xdr:col>23</xdr:col>
      <xdr:colOff>228600</xdr:colOff>
      <xdr:row>39</xdr:row>
      <xdr:rowOff>45720</xdr:rowOff>
    </xdr:to>
    <xdr:graphicFrame macro="">
      <xdr:nvGraphicFramePr>
        <xdr:cNvPr id="65" name="Chart 64">
          <a:extLst>
            <a:ext uri="{FF2B5EF4-FFF2-40B4-BE49-F238E27FC236}">
              <a16:creationId xmlns:a16="http://schemas.microsoft.com/office/drawing/2014/main" id="{FD839CA6-D3EC-436E-A3A8-55087DAC1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441960</xdr:colOff>
      <xdr:row>11</xdr:row>
      <xdr:rowOff>0</xdr:rowOff>
    </xdr:from>
    <xdr:to>
      <xdr:col>11</xdr:col>
      <xdr:colOff>327660</xdr:colOff>
      <xdr:row>27</xdr:row>
      <xdr:rowOff>114300</xdr:rowOff>
    </xdr:to>
    <mc:AlternateContent xmlns:mc="http://schemas.openxmlformats.org/markup-compatibility/2006">
      <mc:Choice xmlns:cx4="http://schemas.microsoft.com/office/drawing/2016/5/10/chartex" Requires="cx4">
        <xdr:graphicFrame macro="">
          <xdr:nvGraphicFramePr>
            <xdr:cNvPr id="66" name="Chart 65">
              <a:extLst>
                <a:ext uri="{FF2B5EF4-FFF2-40B4-BE49-F238E27FC236}">
                  <a16:creationId xmlns:a16="http://schemas.microsoft.com/office/drawing/2014/main" id="{D7CBA1CE-761B-47E5-85C9-5F3867E678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880360" y="2011680"/>
              <a:ext cx="4152900" cy="3040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419100</xdr:colOff>
      <xdr:row>25</xdr:row>
      <xdr:rowOff>38100</xdr:rowOff>
    </xdr:from>
    <xdr:to>
      <xdr:col>17</xdr:col>
      <xdr:colOff>487680</xdr:colOff>
      <xdr:row>39</xdr:row>
      <xdr:rowOff>45720</xdr:rowOff>
    </xdr:to>
    <xdr:graphicFrame macro="">
      <xdr:nvGraphicFramePr>
        <xdr:cNvPr id="68" name="Chart 67">
          <a:extLst>
            <a:ext uri="{FF2B5EF4-FFF2-40B4-BE49-F238E27FC236}">
              <a16:creationId xmlns:a16="http://schemas.microsoft.com/office/drawing/2014/main" id="{1BC373BB-C224-4D6A-B56C-F39E43ABF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228600</xdr:colOff>
      <xdr:row>28</xdr:row>
      <xdr:rowOff>38100</xdr:rowOff>
    </xdr:from>
    <xdr:to>
      <xdr:col>11</xdr:col>
      <xdr:colOff>342900</xdr:colOff>
      <xdr:row>39</xdr:row>
      <xdr:rowOff>45720</xdr:rowOff>
    </xdr:to>
    <xdr:graphicFrame macro="">
      <xdr:nvGraphicFramePr>
        <xdr:cNvPr id="69" name="Chart 68">
          <a:extLst>
            <a:ext uri="{FF2B5EF4-FFF2-40B4-BE49-F238E27FC236}">
              <a16:creationId xmlns:a16="http://schemas.microsoft.com/office/drawing/2014/main" id="{96E0BAF1-A61D-465D-B5B0-60E5435A2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312420</xdr:colOff>
      <xdr:row>12</xdr:row>
      <xdr:rowOff>91440</xdr:rowOff>
    </xdr:from>
    <xdr:to>
      <xdr:col>4</xdr:col>
      <xdr:colOff>243840</xdr:colOff>
      <xdr:row>19</xdr:row>
      <xdr:rowOff>175260</xdr:rowOff>
    </xdr:to>
    <mc:AlternateContent xmlns:mc="http://schemas.openxmlformats.org/markup-compatibility/2006" xmlns:tsle="http://schemas.microsoft.com/office/drawing/2012/timeslicer">
      <mc:Choice Requires="tsle">
        <xdr:graphicFrame macro="">
          <xdr:nvGraphicFramePr>
            <xdr:cNvPr id="70" name="Visit Date 1">
              <a:extLst>
                <a:ext uri="{FF2B5EF4-FFF2-40B4-BE49-F238E27FC236}">
                  <a16:creationId xmlns:a16="http://schemas.microsoft.com/office/drawing/2014/main" id="{D2193AED-B9BE-40B8-AF2E-ED295F4FC21C}"/>
                </a:ext>
              </a:extLst>
            </xdr:cNvPr>
            <xdr:cNvGraphicFramePr/>
          </xdr:nvGraphicFramePr>
          <xdr:xfrm>
            <a:off x="0" y="0"/>
            <a:ext cx="0" cy="0"/>
          </xdr:xfrm>
          <a:graphic>
            <a:graphicData uri="http://schemas.microsoft.com/office/drawing/2012/timeslicer">
              <tsle:timeslicer name="Visit Date 1"/>
            </a:graphicData>
          </a:graphic>
        </xdr:graphicFrame>
      </mc:Choice>
      <mc:Fallback xmlns="">
        <xdr:sp macro="" textlink="">
          <xdr:nvSpPr>
            <xdr:cNvPr id="0" name=""/>
            <xdr:cNvSpPr>
              <a:spLocks noTextEdit="1"/>
            </xdr:cNvSpPr>
          </xdr:nvSpPr>
          <xdr:spPr>
            <a:xfrm>
              <a:off x="312420" y="2286000"/>
              <a:ext cx="2369820"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320040</xdr:colOff>
      <xdr:row>24</xdr:row>
      <xdr:rowOff>1</xdr:rowOff>
    </xdr:from>
    <xdr:to>
      <xdr:col>4</xdr:col>
      <xdr:colOff>259080</xdr:colOff>
      <xdr:row>27</xdr:row>
      <xdr:rowOff>83820</xdr:rowOff>
    </xdr:to>
    <mc:AlternateContent xmlns:mc="http://schemas.openxmlformats.org/markup-compatibility/2006" xmlns:a14="http://schemas.microsoft.com/office/drawing/2010/main">
      <mc:Choice Requires="a14">
        <xdr:graphicFrame macro="">
          <xdr:nvGraphicFramePr>
            <xdr:cNvPr id="72" name="Department Name 1">
              <a:extLst>
                <a:ext uri="{FF2B5EF4-FFF2-40B4-BE49-F238E27FC236}">
                  <a16:creationId xmlns:a16="http://schemas.microsoft.com/office/drawing/2014/main" id="{DAF167A2-84A7-44AF-ADE3-B440079FDF2C}"/>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320040" y="4389121"/>
              <a:ext cx="237744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419100</xdr:colOff>
      <xdr:row>11</xdr:row>
      <xdr:rowOff>15240</xdr:rowOff>
    </xdr:from>
    <xdr:to>
      <xdr:col>3</xdr:col>
      <xdr:colOff>76200</xdr:colOff>
      <xdr:row>12</xdr:row>
      <xdr:rowOff>53340</xdr:rowOff>
    </xdr:to>
    <xdr:sp macro="" textlink="">
      <xdr:nvSpPr>
        <xdr:cNvPr id="73" name="TextBox 72">
          <a:extLst>
            <a:ext uri="{FF2B5EF4-FFF2-40B4-BE49-F238E27FC236}">
              <a16:creationId xmlns:a16="http://schemas.microsoft.com/office/drawing/2014/main" id="{75891255-58D9-FAA9-A73F-A4E7DD202974}"/>
            </a:ext>
          </a:extLst>
        </xdr:cNvPr>
        <xdr:cNvSpPr txBox="1"/>
      </xdr:nvSpPr>
      <xdr:spPr>
        <a:xfrm>
          <a:off x="1028700" y="2026920"/>
          <a:ext cx="8763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FC000"/>
              </a:solidFill>
            </a:rPr>
            <a:t>FILTERS</a:t>
          </a:r>
        </a:p>
      </xdr:txBody>
    </xdr:sp>
    <xdr:clientData/>
  </xdr:twoCellAnchor>
  <xdr:twoCellAnchor editAs="oneCell">
    <xdr:from>
      <xdr:col>1</xdr:col>
      <xdr:colOff>236221</xdr:colOff>
      <xdr:row>10</xdr:row>
      <xdr:rowOff>175260</xdr:rowOff>
    </xdr:from>
    <xdr:to>
      <xdr:col>1</xdr:col>
      <xdr:colOff>487563</xdr:colOff>
      <xdr:row>12</xdr:row>
      <xdr:rowOff>76200</xdr:rowOff>
    </xdr:to>
    <xdr:pic>
      <xdr:nvPicPr>
        <xdr:cNvPr id="74" name="Graphic 73">
          <a:extLst>
            <a:ext uri="{FF2B5EF4-FFF2-40B4-BE49-F238E27FC236}">
              <a16:creationId xmlns:a16="http://schemas.microsoft.com/office/drawing/2014/main" id="{67DC745F-AF40-42D7-AC1E-B41FEA5B96D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45821" y="2004060"/>
          <a:ext cx="251342" cy="266700"/>
        </a:xfrm>
        <a:prstGeom prst="rect">
          <a:avLst/>
        </a:prstGeom>
      </xdr:spPr>
    </xdr:pic>
    <xdr:clientData/>
  </xdr:twoCellAnchor>
  <xdr:twoCellAnchor editAs="oneCell">
    <xdr:from>
      <xdr:col>0</xdr:col>
      <xdr:colOff>312420</xdr:colOff>
      <xdr:row>20</xdr:row>
      <xdr:rowOff>22860</xdr:rowOff>
    </xdr:from>
    <xdr:to>
      <xdr:col>4</xdr:col>
      <xdr:colOff>259080</xdr:colOff>
      <xdr:row>23</xdr:row>
      <xdr:rowOff>152399</xdr:rowOff>
    </xdr:to>
    <mc:AlternateContent xmlns:mc="http://schemas.openxmlformats.org/markup-compatibility/2006" xmlns:a14="http://schemas.microsoft.com/office/drawing/2010/main">
      <mc:Choice Requires="a14">
        <xdr:graphicFrame macro="">
          <xdr:nvGraphicFramePr>
            <xdr:cNvPr id="75" name="Diagnosis 1">
              <a:extLst>
                <a:ext uri="{FF2B5EF4-FFF2-40B4-BE49-F238E27FC236}">
                  <a16:creationId xmlns:a16="http://schemas.microsoft.com/office/drawing/2014/main" id="{FDA9F788-B043-4D81-AAB4-F541B98BBB42}"/>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312420" y="3680460"/>
              <a:ext cx="238506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220980</xdr:colOff>
      <xdr:row>10</xdr:row>
      <xdr:rowOff>137160</xdr:rowOff>
    </xdr:from>
    <xdr:to>
      <xdr:col>4</xdr:col>
      <xdr:colOff>350520</xdr:colOff>
      <xdr:row>28</xdr:row>
      <xdr:rowOff>83820</xdr:rowOff>
    </xdr:to>
    <xdr:sp macro="" textlink="">
      <xdr:nvSpPr>
        <xdr:cNvPr id="2" name="Rectangle: Rounded Corners 1">
          <a:extLst>
            <a:ext uri="{FF2B5EF4-FFF2-40B4-BE49-F238E27FC236}">
              <a16:creationId xmlns:a16="http://schemas.microsoft.com/office/drawing/2014/main" id="{2814D735-0603-4265-BEE9-1F9A9C3CB128}"/>
            </a:ext>
          </a:extLst>
        </xdr:cNvPr>
        <xdr:cNvSpPr/>
      </xdr:nvSpPr>
      <xdr:spPr>
        <a:xfrm>
          <a:off x="220980" y="1965960"/>
          <a:ext cx="2567940" cy="3238500"/>
        </a:xfrm>
        <a:prstGeom prst="roundRect">
          <a:avLst>
            <a:gd name="adj" fmla="val 4034"/>
          </a:avLst>
        </a:prstGeom>
        <a:solidFill>
          <a:schemeClr val="bg1"/>
        </a:solidFill>
        <a:ln w="12700">
          <a:solidFill>
            <a:schemeClr val="tx2"/>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236220</xdr:colOff>
      <xdr:row>5</xdr:row>
      <xdr:rowOff>26670</xdr:rowOff>
    </xdr:from>
    <xdr:to>
      <xdr:col>13</xdr:col>
      <xdr:colOff>281940</xdr:colOff>
      <xdr:row>10</xdr:row>
      <xdr:rowOff>11430</xdr:rowOff>
    </xdr:to>
    <xdr:grpSp>
      <xdr:nvGrpSpPr>
        <xdr:cNvPr id="4" name="Group 3">
          <a:extLst>
            <a:ext uri="{FF2B5EF4-FFF2-40B4-BE49-F238E27FC236}">
              <a16:creationId xmlns:a16="http://schemas.microsoft.com/office/drawing/2014/main" id="{E74274E6-FE3C-E1FF-014C-91FFAEBE9F6A}"/>
            </a:ext>
          </a:extLst>
        </xdr:cNvPr>
        <xdr:cNvGrpSpPr/>
      </xdr:nvGrpSpPr>
      <xdr:grpSpPr>
        <a:xfrm>
          <a:off x="6332220" y="941070"/>
          <a:ext cx="1874520" cy="899160"/>
          <a:chOff x="6324600" y="1116330"/>
          <a:chExt cx="1874520" cy="899160"/>
        </a:xfrm>
      </xdr:grpSpPr>
      <xdr:sp macro="" textlink="">
        <xdr:nvSpPr>
          <xdr:cNvPr id="29" name="Rectangle: Rounded Corners 28">
            <a:extLst>
              <a:ext uri="{FF2B5EF4-FFF2-40B4-BE49-F238E27FC236}">
                <a16:creationId xmlns:a16="http://schemas.microsoft.com/office/drawing/2014/main" id="{94F6AE3F-36E4-9F3C-8C9D-BC10A6033F3A}"/>
              </a:ext>
            </a:extLst>
          </xdr:cNvPr>
          <xdr:cNvSpPr/>
        </xdr:nvSpPr>
        <xdr:spPr>
          <a:xfrm>
            <a:off x="6343650" y="1116330"/>
            <a:ext cx="1805940" cy="899160"/>
          </a:xfrm>
          <a:prstGeom prst="roundRect">
            <a:avLst>
              <a:gd name="adj" fmla="val 21838"/>
            </a:avLst>
          </a:prstGeom>
          <a:solidFill>
            <a:schemeClr val="bg1"/>
          </a:solidFill>
          <a:ln w="19050">
            <a:solidFill>
              <a:schemeClr val="bg2">
                <a:lumMod val="25000"/>
              </a:schemeClr>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D20F0EA4-E223-7226-16F9-F41BD6041130}"/>
              </a:ext>
            </a:extLst>
          </xdr:cNvPr>
          <xdr:cNvSpPr txBox="1"/>
        </xdr:nvSpPr>
        <xdr:spPr>
          <a:xfrm>
            <a:off x="6324600" y="1146810"/>
            <a:ext cx="1874520" cy="354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bg2">
                    <a:lumMod val="25000"/>
                  </a:schemeClr>
                </a:solidFill>
              </a:rPr>
              <a:t> Lab Tests</a:t>
            </a:r>
            <a:endParaRPr lang="en-IN" sz="1200" b="1">
              <a:solidFill>
                <a:schemeClr val="bg2">
                  <a:lumMod val="25000"/>
                </a:schemeClr>
              </a:solidFill>
            </a:endParaRPr>
          </a:p>
        </xdr:txBody>
      </xdr:sp>
      <xdr:sp macro="" textlink="'Pivot Tables &amp; Charts'!E2">
        <xdr:nvSpPr>
          <xdr:cNvPr id="31" name="TextBox 30">
            <a:extLst>
              <a:ext uri="{FF2B5EF4-FFF2-40B4-BE49-F238E27FC236}">
                <a16:creationId xmlns:a16="http://schemas.microsoft.com/office/drawing/2014/main" id="{BA7E1021-1140-F61C-B1D5-D278845E1C5B}"/>
              </a:ext>
            </a:extLst>
          </xdr:cNvPr>
          <xdr:cNvSpPr txBox="1"/>
        </xdr:nvSpPr>
        <xdr:spPr>
          <a:xfrm>
            <a:off x="6709410" y="1470660"/>
            <a:ext cx="115443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B735FD-6C63-4EB6-BDCB-D58B269EF92C}" type="TxLink">
              <a:rPr lang="en-US" sz="2400" b="1" i="0" u="none" strike="noStrike">
                <a:solidFill>
                  <a:schemeClr val="bg2">
                    <a:lumMod val="25000"/>
                  </a:schemeClr>
                </a:solidFill>
                <a:latin typeface="Aptos Narrow"/>
              </a:rPr>
              <a:pPr algn="ctr"/>
              <a:t>10,000</a:t>
            </a:fld>
            <a:endParaRPr lang="en-IN" sz="2400" b="1">
              <a:solidFill>
                <a:schemeClr val="bg2">
                  <a:lumMod val="25000"/>
                </a:schemeClr>
              </a:solidFill>
            </a:endParaRPr>
          </a:p>
        </xdr:txBody>
      </xdr:sp>
    </xdr:grpSp>
    <xdr:clientData/>
  </xdr:twoCellAnchor>
  <xdr:twoCellAnchor>
    <xdr:from>
      <xdr:col>3</xdr:col>
      <xdr:colOff>541020</xdr:colOff>
      <xdr:row>4</xdr:row>
      <xdr:rowOff>179070</xdr:rowOff>
    </xdr:from>
    <xdr:to>
      <xdr:col>6</xdr:col>
      <xdr:colOff>518160</xdr:colOff>
      <xdr:row>9</xdr:row>
      <xdr:rowOff>163830</xdr:rowOff>
    </xdr:to>
    <xdr:grpSp>
      <xdr:nvGrpSpPr>
        <xdr:cNvPr id="5" name="Group 4">
          <a:extLst>
            <a:ext uri="{FF2B5EF4-FFF2-40B4-BE49-F238E27FC236}">
              <a16:creationId xmlns:a16="http://schemas.microsoft.com/office/drawing/2014/main" id="{BD77033F-250C-A756-3697-59E58ECCCEE7}"/>
            </a:ext>
          </a:extLst>
        </xdr:cNvPr>
        <xdr:cNvGrpSpPr/>
      </xdr:nvGrpSpPr>
      <xdr:grpSpPr>
        <a:xfrm>
          <a:off x="2369820" y="910590"/>
          <a:ext cx="1805940" cy="899160"/>
          <a:chOff x="251460" y="1116330"/>
          <a:chExt cx="1805940" cy="899160"/>
        </a:xfrm>
      </xdr:grpSpPr>
      <xdr:sp macro="" textlink="">
        <xdr:nvSpPr>
          <xdr:cNvPr id="26" name="Rectangle: Rounded Corners 25">
            <a:extLst>
              <a:ext uri="{FF2B5EF4-FFF2-40B4-BE49-F238E27FC236}">
                <a16:creationId xmlns:a16="http://schemas.microsoft.com/office/drawing/2014/main" id="{B61818C2-3261-780B-4703-86900E05AF97}"/>
              </a:ext>
            </a:extLst>
          </xdr:cNvPr>
          <xdr:cNvSpPr/>
        </xdr:nvSpPr>
        <xdr:spPr>
          <a:xfrm>
            <a:off x="251460" y="1116330"/>
            <a:ext cx="1805940" cy="899160"/>
          </a:xfrm>
          <a:prstGeom prst="roundRect">
            <a:avLst>
              <a:gd name="adj" fmla="val 21838"/>
            </a:avLst>
          </a:prstGeom>
          <a:solidFill>
            <a:schemeClr val="bg1"/>
          </a:solidFill>
          <a:ln w="19050">
            <a:solidFill>
              <a:srgbClr val="0E2841"/>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689F7A90-F329-9BA3-9219-8AEAE2C2D45B}"/>
              </a:ext>
            </a:extLst>
          </xdr:cNvPr>
          <xdr:cNvSpPr txBox="1"/>
        </xdr:nvSpPr>
        <xdr:spPr>
          <a:xfrm>
            <a:off x="533400" y="1177290"/>
            <a:ext cx="1242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2"/>
                </a:solidFill>
              </a:rPr>
              <a:t>Active</a:t>
            </a:r>
            <a:r>
              <a:rPr lang="en-IN" sz="1200" b="1" baseline="0">
                <a:solidFill>
                  <a:schemeClr val="tx2"/>
                </a:solidFill>
              </a:rPr>
              <a:t> Patients</a:t>
            </a:r>
            <a:endParaRPr lang="en-IN" sz="1200" b="1">
              <a:solidFill>
                <a:schemeClr val="tx2"/>
              </a:solidFill>
            </a:endParaRPr>
          </a:p>
        </xdr:txBody>
      </xdr:sp>
      <xdr:sp macro="" textlink="'Pivot Tables &amp; Charts'!I2">
        <xdr:nvSpPr>
          <xdr:cNvPr id="28" name="TextBox 27">
            <a:extLst>
              <a:ext uri="{FF2B5EF4-FFF2-40B4-BE49-F238E27FC236}">
                <a16:creationId xmlns:a16="http://schemas.microsoft.com/office/drawing/2014/main" id="{96D88583-5EA3-7B93-D69E-927E68F2632D}"/>
              </a:ext>
            </a:extLst>
          </xdr:cNvPr>
          <xdr:cNvSpPr txBox="1"/>
        </xdr:nvSpPr>
        <xdr:spPr>
          <a:xfrm>
            <a:off x="617220" y="1470660"/>
            <a:ext cx="10972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767144-2BC4-4C9C-825B-4C0F0FD5FBED}" type="TxLink">
              <a:rPr lang="en-US" sz="2400" b="1" i="0" u="none" strike="noStrike">
                <a:solidFill>
                  <a:schemeClr val="tx2"/>
                </a:solidFill>
                <a:latin typeface="Aptos Narrow"/>
              </a:rPr>
              <a:pPr algn="ctr"/>
              <a:t>10,000</a:t>
            </a:fld>
            <a:endParaRPr lang="en-IN" sz="2400" b="1">
              <a:solidFill>
                <a:schemeClr val="tx2"/>
              </a:solidFill>
            </a:endParaRPr>
          </a:p>
        </xdr:txBody>
      </xdr:sp>
    </xdr:grpSp>
    <xdr:clientData/>
  </xdr:twoCellAnchor>
  <xdr:twoCellAnchor>
    <xdr:from>
      <xdr:col>0</xdr:col>
      <xdr:colOff>369570</xdr:colOff>
      <xdr:row>4</xdr:row>
      <xdr:rowOff>163830</xdr:rowOff>
    </xdr:from>
    <xdr:to>
      <xdr:col>3</xdr:col>
      <xdr:colOff>346710</xdr:colOff>
      <xdr:row>9</xdr:row>
      <xdr:rowOff>148590</xdr:rowOff>
    </xdr:to>
    <xdr:grpSp>
      <xdr:nvGrpSpPr>
        <xdr:cNvPr id="6" name="Group 5">
          <a:extLst>
            <a:ext uri="{FF2B5EF4-FFF2-40B4-BE49-F238E27FC236}">
              <a16:creationId xmlns:a16="http://schemas.microsoft.com/office/drawing/2014/main" id="{B5AFF3FD-112B-84A9-B73C-9E384F6B0FC0}"/>
            </a:ext>
          </a:extLst>
        </xdr:cNvPr>
        <xdr:cNvGrpSpPr/>
      </xdr:nvGrpSpPr>
      <xdr:grpSpPr>
        <a:xfrm>
          <a:off x="369570" y="895350"/>
          <a:ext cx="1805940" cy="899160"/>
          <a:chOff x="2282190" y="1116330"/>
          <a:chExt cx="1805940" cy="899160"/>
        </a:xfrm>
      </xdr:grpSpPr>
      <xdr:sp macro="" textlink="">
        <xdr:nvSpPr>
          <xdr:cNvPr id="23" name="Rectangle: Rounded Corners 22">
            <a:extLst>
              <a:ext uri="{FF2B5EF4-FFF2-40B4-BE49-F238E27FC236}">
                <a16:creationId xmlns:a16="http://schemas.microsoft.com/office/drawing/2014/main" id="{05C6CFFB-F772-F9E3-835B-E454A7044D46}"/>
              </a:ext>
            </a:extLst>
          </xdr:cNvPr>
          <xdr:cNvSpPr/>
        </xdr:nvSpPr>
        <xdr:spPr>
          <a:xfrm>
            <a:off x="2282190" y="1116330"/>
            <a:ext cx="1805940" cy="899160"/>
          </a:xfrm>
          <a:prstGeom prst="roundRect">
            <a:avLst>
              <a:gd name="adj" fmla="val 21838"/>
            </a:avLst>
          </a:prstGeom>
          <a:solidFill>
            <a:schemeClr val="bg1"/>
          </a:solidFill>
          <a:ln w="19050">
            <a:solidFill>
              <a:schemeClr val="accent2">
                <a:lumMod val="50000"/>
              </a:schemeClr>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8183F263-523F-7ABB-3E67-CCFE948EA673}"/>
              </a:ext>
            </a:extLst>
          </xdr:cNvPr>
          <xdr:cNvSpPr txBox="1"/>
        </xdr:nvSpPr>
        <xdr:spPr>
          <a:xfrm>
            <a:off x="2701290" y="1200150"/>
            <a:ext cx="106299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2">
                    <a:lumMod val="50000"/>
                  </a:schemeClr>
                </a:solidFill>
              </a:rPr>
              <a:t>Total</a:t>
            </a:r>
            <a:r>
              <a:rPr lang="en-IN" sz="1200" b="1" baseline="0">
                <a:solidFill>
                  <a:schemeClr val="accent2">
                    <a:lumMod val="50000"/>
                  </a:schemeClr>
                </a:solidFill>
              </a:rPr>
              <a:t> Patients</a:t>
            </a:r>
            <a:endParaRPr lang="en-IN" sz="1200" b="1">
              <a:solidFill>
                <a:schemeClr val="accent2">
                  <a:lumMod val="50000"/>
                </a:schemeClr>
              </a:solidFill>
            </a:endParaRPr>
          </a:p>
        </xdr:txBody>
      </xdr:sp>
      <xdr:sp macro="" textlink="'Pivot Tables &amp; Charts'!A2">
        <xdr:nvSpPr>
          <xdr:cNvPr id="25" name="TextBox 24">
            <a:extLst>
              <a:ext uri="{FF2B5EF4-FFF2-40B4-BE49-F238E27FC236}">
                <a16:creationId xmlns:a16="http://schemas.microsoft.com/office/drawing/2014/main" id="{E5592907-2B98-E021-F4DF-52E1D84C0E31}"/>
              </a:ext>
            </a:extLst>
          </xdr:cNvPr>
          <xdr:cNvSpPr txBox="1"/>
        </xdr:nvSpPr>
        <xdr:spPr>
          <a:xfrm>
            <a:off x="2647950" y="1470660"/>
            <a:ext cx="10972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E8217B-672F-47F7-8904-6F99E48450A5}" type="TxLink">
              <a:rPr lang="en-US" sz="2400" b="1" i="0" u="none" strike="noStrike">
                <a:solidFill>
                  <a:schemeClr val="accent2">
                    <a:lumMod val="50000"/>
                  </a:schemeClr>
                </a:solidFill>
                <a:latin typeface="Aptos Narrow"/>
              </a:rPr>
              <a:pPr algn="ctr"/>
              <a:t>10,000</a:t>
            </a:fld>
            <a:endParaRPr lang="en-IN" sz="8800" b="1">
              <a:solidFill>
                <a:schemeClr val="accent2">
                  <a:lumMod val="50000"/>
                </a:schemeClr>
              </a:solidFill>
            </a:endParaRPr>
          </a:p>
        </xdr:txBody>
      </xdr:sp>
    </xdr:grpSp>
    <xdr:clientData/>
  </xdr:twoCellAnchor>
  <xdr:twoCellAnchor>
    <xdr:from>
      <xdr:col>7</xdr:col>
      <xdr:colOff>53340</xdr:colOff>
      <xdr:row>5</xdr:row>
      <xdr:rowOff>26670</xdr:rowOff>
    </xdr:from>
    <xdr:to>
      <xdr:col>10</xdr:col>
      <xdr:colOff>30480</xdr:colOff>
      <xdr:row>10</xdr:row>
      <xdr:rowOff>11430</xdr:rowOff>
    </xdr:to>
    <xdr:grpSp>
      <xdr:nvGrpSpPr>
        <xdr:cNvPr id="7" name="Group 6">
          <a:extLst>
            <a:ext uri="{FF2B5EF4-FFF2-40B4-BE49-F238E27FC236}">
              <a16:creationId xmlns:a16="http://schemas.microsoft.com/office/drawing/2014/main" id="{67FB411C-5AE6-B9E1-0521-172F3259E48F}"/>
            </a:ext>
          </a:extLst>
        </xdr:cNvPr>
        <xdr:cNvGrpSpPr/>
      </xdr:nvGrpSpPr>
      <xdr:grpSpPr>
        <a:xfrm>
          <a:off x="4320540" y="941070"/>
          <a:ext cx="1805940" cy="899160"/>
          <a:chOff x="4312920" y="1116330"/>
          <a:chExt cx="1805940" cy="899160"/>
        </a:xfrm>
      </xdr:grpSpPr>
      <xdr:sp macro="" textlink="">
        <xdr:nvSpPr>
          <xdr:cNvPr id="20" name="Rectangle: Rounded Corners 19">
            <a:extLst>
              <a:ext uri="{FF2B5EF4-FFF2-40B4-BE49-F238E27FC236}">
                <a16:creationId xmlns:a16="http://schemas.microsoft.com/office/drawing/2014/main" id="{8A2FA80B-F941-6F6C-2352-84F68C7A4A20}"/>
              </a:ext>
            </a:extLst>
          </xdr:cNvPr>
          <xdr:cNvSpPr/>
        </xdr:nvSpPr>
        <xdr:spPr>
          <a:xfrm>
            <a:off x="4312920" y="1116330"/>
            <a:ext cx="1805940" cy="899160"/>
          </a:xfrm>
          <a:prstGeom prst="roundRect">
            <a:avLst>
              <a:gd name="adj" fmla="val 21838"/>
            </a:avLst>
          </a:prstGeom>
          <a:solidFill>
            <a:schemeClr val="bg1"/>
          </a:solidFill>
          <a:ln w="19050">
            <a:solidFill>
              <a:schemeClr val="accent3">
                <a:lumMod val="50000"/>
              </a:schemeClr>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96EA5FD3-3D73-FAF2-E3F3-761167E29863}"/>
              </a:ext>
            </a:extLst>
          </xdr:cNvPr>
          <xdr:cNvSpPr txBox="1"/>
        </xdr:nvSpPr>
        <xdr:spPr>
          <a:xfrm>
            <a:off x="4602480" y="1192530"/>
            <a:ext cx="12039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3">
                    <a:lumMod val="50000"/>
                  </a:schemeClr>
                </a:solidFill>
              </a:rPr>
              <a:t>Success</a:t>
            </a:r>
            <a:r>
              <a:rPr lang="en-IN" sz="1200" b="1" baseline="0">
                <a:solidFill>
                  <a:schemeClr val="accent3">
                    <a:lumMod val="50000"/>
                  </a:schemeClr>
                </a:solidFill>
              </a:rPr>
              <a:t> Rate %</a:t>
            </a:r>
            <a:endParaRPr lang="en-IN" sz="1200" b="1">
              <a:solidFill>
                <a:schemeClr val="accent3">
                  <a:lumMod val="50000"/>
                </a:schemeClr>
              </a:solidFill>
            </a:endParaRPr>
          </a:p>
        </xdr:txBody>
      </xdr:sp>
      <xdr:sp macro="" textlink="'Pivot Tables &amp; Charts'!P2">
        <xdr:nvSpPr>
          <xdr:cNvPr id="22" name="TextBox 21">
            <a:extLst>
              <a:ext uri="{FF2B5EF4-FFF2-40B4-BE49-F238E27FC236}">
                <a16:creationId xmlns:a16="http://schemas.microsoft.com/office/drawing/2014/main" id="{9627E68E-59B5-4437-9F65-3A999B585B16}"/>
              </a:ext>
            </a:extLst>
          </xdr:cNvPr>
          <xdr:cNvSpPr txBox="1"/>
        </xdr:nvSpPr>
        <xdr:spPr>
          <a:xfrm>
            <a:off x="4678680" y="1470660"/>
            <a:ext cx="12039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CDE119-F6F5-434E-A259-660ACF2E5C6C}" type="TxLink">
              <a:rPr lang="en-US" sz="2400" b="1" i="0" u="none" strike="noStrike">
                <a:solidFill>
                  <a:schemeClr val="accent3">
                    <a:lumMod val="50000"/>
                  </a:schemeClr>
                </a:solidFill>
                <a:latin typeface="Aptos Narrow"/>
              </a:rPr>
              <a:pPr algn="ctr"/>
              <a:t>33.01%</a:t>
            </a:fld>
            <a:endParaRPr lang="en-IN" sz="2400" b="1">
              <a:solidFill>
                <a:schemeClr val="accent3">
                  <a:lumMod val="50000"/>
                </a:schemeClr>
              </a:solidFill>
            </a:endParaRPr>
          </a:p>
        </xdr:txBody>
      </xdr:sp>
    </xdr:grpSp>
    <xdr:clientData/>
  </xdr:twoCellAnchor>
  <xdr:twoCellAnchor>
    <xdr:from>
      <xdr:col>13</xdr:col>
      <xdr:colOff>457200</xdr:colOff>
      <xdr:row>5</xdr:row>
      <xdr:rowOff>26670</xdr:rowOff>
    </xdr:from>
    <xdr:to>
      <xdr:col>16</xdr:col>
      <xdr:colOff>434340</xdr:colOff>
      <xdr:row>10</xdr:row>
      <xdr:rowOff>11430</xdr:rowOff>
    </xdr:to>
    <xdr:grpSp>
      <xdr:nvGrpSpPr>
        <xdr:cNvPr id="8" name="Group 7">
          <a:extLst>
            <a:ext uri="{FF2B5EF4-FFF2-40B4-BE49-F238E27FC236}">
              <a16:creationId xmlns:a16="http://schemas.microsoft.com/office/drawing/2014/main" id="{3A62D675-2069-D8D8-7E54-44B92B946144}"/>
            </a:ext>
          </a:extLst>
        </xdr:cNvPr>
        <xdr:cNvGrpSpPr/>
      </xdr:nvGrpSpPr>
      <xdr:grpSpPr>
        <a:xfrm>
          <a:off x="8382000" y="941070"/>
          <a:ext cx="1805940" cy="899160"/>
          <a:chOff x="8374380" y="1116330"/>
          <a:chExt cx="1805940" cy="899160"/>
        </a:xfrm>
      </xdr:grpSpPr>
      <xdr:sp macro="" textlink="">
        <xdr:nvSpPr>
          <xdr:cNvPr id="17" name="Rectangle: Rounded Corners 16">
            <a:extLst>
              <a:ext uri="{FF2B5EF4-FFF2-40B4-BE49-F238E27FC236}">
                <a16:creationId xmlns:a16="http://schemas.microsoft.com/office/drawing/2014/main" id="{2E511A68-E95E-9241-683D-C36A6008D20D}"/>
              </a:ext>
            </a:extLst>
          </xdr:cNvPr>
          <xdr:cNvSpPr/>
        </xdr:nvSpPr>
        <xdr:spPr>
          <a:xfrm>
            <a:off x="8374380" y="1116330"/>
            <a:ext cx="1805940" cy="899160"/>
          </a:xfrm>
          <a:prstGeom prst="roundRect">
            <a:avLst>
              <a:gd name="adj" fmla="val 21838"/>
            </a:avLst>
          </a:prstGeom>
          <a:solidFill>
            <a:schemeClr val="bg1"/>
          </a:solidFill>
          <a:ln w="19050">
            <a:solidFill>
              <a:srgbClr val="FFC000"/>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A99B6BAB-D4EE-2769-5136-FCE34A9BA263}"/>
              </a:ext>
            </a:extLst>
          </xdr:cNvPr>
          <xdr:cNvSpPr txBox="1"/>
        </xdr:nvSpPr>
        <xdr:spPr>
          <a:xfrm>
            <a:off x="8503920" y="1184910"/>
            <a:ext cx="15316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C000"/>
                </a:solidFill>
              </a:rPr>
              <a:t>Average</a:t>
            </a:r>
            <a:r>
              <a:rPr lang="en-IN" sz="1200" b="1" baseline="0">
                <a:solidFill>
                  <a:srgbClr val="FFC000"/>
                </a:solidFill>
              </a:rPr>
              <a:t> Patient Age</a:t>
            </a:r>
            <a:endParaRPr lang="en-IN" sz="1200" b="1">
              <a:solidFill>
                <a:srgbClr val="FFC000"/>
              </a:solidFill>
            </a:endParaRPr>
          </a:p>
        </xdr:txBody>
      </xdr:sp>
      <xdr:sp macro="" textlink="'Pivot Tables &amp; Charts'!G2">
        <xdr:nvSpPr>
          <xdr:cNvPr id="19" name="TextBox 18">
            <a:extLst>
              <a:ext uri="{FF2B5EF4-FFF2-40B4-BE49-F238E27FC236}">
                <a16:creationId xmlns:a16="http://schemas.microsoft.com/office/drawing/2014/main" id="{FAAFA12B-4F85-CAFE-DEC7-4AA0799C19D4}"/>
              </a:ext>
            </a:extLst>
          </xdr:cNvPr>
          <xdr:cNvSpPr txBox="1"/>
        </xdr:nvSpPr>
        <xdr:spPr>
          <a:xfrm>
            <a:off x="8496300" y="1470660"/>
            <a:ext cx="15849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8BFFF5-CD2E-4038-B811-DDE421A14D50}" type="TxLink">
              <a:rPr lang="en-US" sz="2400" b="1" i="0" u="none" strike="noStrike">
                <a:solidFill>
                  <a:srgbClr val="FFC000"/>
                </a:solidFill>
                <a:latin typeface="Aptos Narrow"/>
              </a:rPr>
              <a:pPr algn="ctr"/>
              <a:t>49</a:t>
            </a:fld>
            <a:endParaRPr lang="en-IN" sz="2400" b="1">
              <a:solidFill>
                <a:srgbClr val="FFC000"/>
              </a:solidFill>
            </a:endParaRPr>
          </a:p>
        </xdr:txBody>
      </xdr:sp>
    </xdr:grpSp>
    <xdr:clientData/>
  </xdr:twoCellAnchor>
  <xdr:twoCellAnchor>
    <xdr:from>
      <xdr:col>17</xdr:col>
      <xdr:colOff>49530</xdr:colOff>
      <xdr:row>5</xdr:row>
      <xdr:rowOff>26670</xdr:rowOff>
    </xdr:from>
    <xdr:to>
      <xdr:col>20</xdr:col>
      <xdr:colOff>26670</xdr:colOff>
      <xdr:row>10</xdr:row>
      <xdr:rowOff>11430</xdr:rowOff>
    </xdr:to>
    <xdr:grpSp>
      <xdr:nvGrpSpPr>
        <xdr:cNvPr id="9" name="Group 8">
          <a:extLst>
            <a:ext uri="{FF2B5EF4-FFF2-40B4-BE49-F238E27FC236}">
              <a16:creationId xmlns:a16="http://schemas.microsoft.com/office/drawing/2014/main" id="{F6165275-714B-5697-F834-C7E5EFFD2105}"/>
            </a:ext>
          </a:extLst>
        </xdr:cNvPr>
        <xdr:cNvGrpSpPr/>
      </xdr:nvGrpSpPr>
      <xdr:grpSpPr>
        <a:xfrm>
          <a:off x="10412730" y="941070"/>
          <a:ext cx="1805940" cy="899160"/>
          <a:chOff x="10405110" y="1116330"/>
          <a:chExt cx="1805940" cy="899160"/>
        </a:xfrm>
      </xdr:grpSpPr>
      <xdr:sp macro="" textlink="">
        <xdr:nvSpPr>
          <xdr:cNvPr id="14" name="Rectangle: Rounded Corners 13">
            <a:extLst>
              <a:ext uri="{FF2B5EF4-FFF2-40B4-BE49-F238E27FC236}">
                <a16:creationId xmlns:a16="http://schemas.microsoft.com/office/drawing/2014/main" id="{B11B37C0-21C4-CBB2-82D2-4EF25BB67B0C}"/>
              </a:ext>
            </a:extLst>
          </xdr:cNvPr>
          <xdr:cNvSpPr/>
        </xdr:nvSpPr>
        <xdr:spPr>
          <a:xfrm>
            <a:off x="10405110" y="1116330"/>
            <a:ext cx="1805940" cy="899160"/>
          </a:xfrm>
          <a:prstGeom prst="roundRect">
            <a:avLst>
              <a:gd name="adj" fmla="val 21838"/>
            </a:avLst>
          </a:prstGeom>
          <a:solidFill>
            <a:schemeClr val="bg1"/>
          </a:solidFill>
          <a:ln w="19050">
            <a:solidFill>
              <a:schemeClr val="accent2"/>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6EBEE1AF-0BD8-0B1C-FB30-815BEBCB8E00}"/>
              </a:ext>
            </a:extLst>
          </xdr:cNvPr>
          <xdr:cNvSpPr txBox="1"/>
        </xdr:nvSpPr>
        <xdr:spPr>
          <a:xfrm>
            <a:off x="10473690" y="1184910"/>
            <a:ext cx="166497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accent2"/>
                </a:solidFill>
              </a:rPr>
              <a:t> Chronic Patients</a:t>
            </a:r>
            <a:endParaRPr lang="en-IN" sz="1200" b="1">
              <a:solidFill>
                <a:schemeClr val="accent2"/>
              </a:solidFill>
            </a:endParaRPr>
          </a:p>
        </xdr:txBody>
      </xdr:sp>
      <xdr:sp macro="" textlink="'Pivot Tables &amp; Charts'!J2">
        <xdr:nvSpPr>
          <xdr:cNvPr id="16" name="TextBox 15">
            <a:extLst>
              <a:ext uri="{FF2B5EF4-FFF2-40B4-BE49-F238E27FC236}">
                <a16:creationId xmlns:a16="http://schemas.microsoft.com/office/drawing/2014/main" id="{4DE8E1EB-ED53-87C1-F4BD-628585034206}"/>
              </a:ext>
            </a:extLst>
          </xdr:cNvPr>
          <xdr:cNvSpPr txBox="1"/>
        </xdr:nvSpPr>
        <xdr:spPr>
          <a:xfrm>
            <a:off x="10770870" y="1470660"/>
            <a:ext cx="117729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C035DA-CDEF-48C1-933C-EFB6368DAD89}" type="TxLink">
              <a:rPr lang="en-US" sz="2400" b="1" i="0" u="none" strike="noStrike">
                <a:solidFill>
                  <a:schemeClr val="accent2"/>
                </a:solidFill>
                <a:latin typeface="Aptos Narrow"/>
              </a:rPr>
              <a:pPr algn="ctr"/>
              <a:t>10,000</a:t>
            </a:fld>
            <a:endParaRPr lang="en-IN" sz="2400" b="1">
              <a:solidFill>
                <a:schemeClr val="accent2"/>
              </a:solidFill>
            </a:endParaRPr>
          </a:p>
        </xdr:txBody>
      </xdr:sp>
    </xdr:grpSp>
    <xdr:clientData/>
  </xdr:twoCellAnchor>
  <xdr:twoCellAnchor>
    <xdr:from>
      <xdr:col>20</xdr:col>
      <xdr:colOff>251460</xdr:colOff>
      <xdr:row>5</xdr:row>
      <xdr:rowOff>26670</xdr:rowOff>
    </xdr:from>
    <xdr:to>
      <xdr:col>23</xdr:col>
      <xdr:colOff>228600</xdr:colOff>
      <xdr:row>10</xdr:row>
      <xdr:rowOff>11430</xdr:rowOff>
    </xdr:to>
    <xdr:grpSp>
      <xdr:nvGrpSpPr>
        <xdr:cNvPr id="10" name="Group 9">
          <a:extLst>
            <a:ext uri="{FF2B5EF4-FFF2-40B4-BE49-F238E27FC236}">
              <a16:creationId xmlns:a16="http://schemas.microsoft.com/office/drawing/2014/main" id="{F89C2C04-93CD-225E-6C4B-82F5E5E02A21}"/>
            </a:ext>
          </a:extLst>
        </xdr:cNvPr>
        <xdr:cNvGrpSpPr/>
      </xdr:nvGrpSpPr>
      <xdr:grpSpPr>
        <a:xfrm>
          <a:off x="12443460" y="941070"/>
          <a:ext cx="1805940" cy="899160"/>
          <a:chOff x="12435840" y="1116330"/>
          <a:chExt cx="1805940" cy="899160"/>
        </a:xfrm>
      </xdr:grpSpPr>
      <xdr:sp macro="" textlink="">
        <xdr:nvSpPr>
          <xdr:cNvPr id="11" name="Rectangle: Rounded Corners 10">
            <a:extLst>
              <a:ext uri="{FF2B5EF4-FFF2-40B4-BE49-F238E27FC236}">
                <a16:creationId xmlns:a16="http://schemas.microsoft.com/office/drawing/2014/main" id="{1D237389-4A32-2F24-D41D-117145954FD8}"/>
              </a:ext>
            </a:extLst>
          </xdr:cNvPr>
          <xdr:cNvSpPr/>
        </xdr:nvSpPr>
        <xdr:spPr>
          <a:xfrm>
            <a:off x="12435840" y="1116330"/>
            <a:ext cx="1805940" cy="899160"/>
          </a:xfrm>
          <a:prstGeom prst="roundRect">
            <a:avLst>
              <a:gd name="adj" fmla="val 21838"/>
            </a:avLst>
          </a:prstGeom>
          <a:solidFill>
            <a:schemeClr val="bg1"/>
          </a:solidFill>
          <a:ln w="19050">
            <a:solidFill>
              <a:schemeClr val="accent5">
                <a:lumMod val="50000"/>
              </a:schemeClr>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00000"/>
              </a:solidFill>
            </a:endParaRPr>
          </a:p>
        </xdr:txBody>
      </xdr:sp>
      <xdr:sp macro="" textlink="">
        <xdr:nvSpPr>
          <xdr:cNvPr id="12" name="TextBox 11">
            <a:extLst>
              <a:ext uri="{FF2B5EF4-FFF2-40B4-BE49-F238E27FC236}">
                <a16:creationId xmlns:a16="http://schemas.microsoft.com/office/drawing/2014/main" id="{0804173E-F960-49EB-C828-09D49CC05FEA}"/>
              </a:ext>
            </a:extLst>
          </xdr:cNvPr>
          <xdr:cNvSpPr txBox="1"/>
        </xdr:nvSpPr>
        <xdr:spPr>
          <a:xfrm>
            <a:off x="12649200" y="1192530"/>
            <a:ext cx="14020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5">
                    <a:lumMod val="50000"/>
                  </a:schemeClr>
                </a:solidFill>
              </a:rPr>
              <a:t>Completion</a:t>
            </a:r>
            <a:r>
              <a:rPr lang="en-IN" sz="1200" b="1" baseline="0">
                <a:solidFill>
                  <a:schemeClr val="accent5">
                    <a:lumMod val="50000"/>
                  </a:schemeClr>
                </a:solidFill>
              </a:rPr>
              <a:t> Rate %</a:t>
            </a:r>
            <a:endParaRPr lang="en-IN" sz="1200" b="1">
              <a:solidFill>
                <a:schemeClr val="accent5">
                  <a:lumMod val="50000"/>
                </a:schemeClr>
              </a:solidFill>
            </a:endParaRPr>
          </a:p>
        </xdr:txBody>
      </xdr:sp>
      <xdr:sp macro="" textlink="'Pivot Tables &amp; Charts'!K2">
        <xdr:nvSpPr>
          <xdr:cNvPr id="13" name="TextBox 12">
            <a:extLst>
              <a:ext uri="{FF2B5EF4-FFF2-40B4-BE49-F238E27FC236}">
                <a16:creationId xmlns:a16="http://schemas.microsoft.com/office/drawing/2014/main" id="{8A6F9FA4-B93E-5D1D-3683-FD8ACE81FD2F}"/>
              </a:ext>
            </a:extLst>
          </xdr:cNvPr>
          <xdr:cNvSpPr txBox="1"/>
        </xdr:nvSpPr>
        <xdr:spPr>
          <a:xfrm>
            <a:off x="12763500" y="1470660"/>
            <a:ext cx="11353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A8628A-D89F-4862-BFC9-979903439083}" type="TxLink">
              <a:rPr lang="en-US" sz="2400" b="1" i="0" u="none" strike="noStrike">
                <a:solidFill>
                  <a:schemeClr val="accent5">
                    <a:lumMod val="50000"/>
                  </a:schemeClr>
                </a:solidFill>
                <a:latin typeface="Aptos Narrow"/>
              </a:rPr>
              <a:pPr algn="ctr"/>
              <a:t>100.00%</a:t>
            </a:fld>
            <a:endParaRPr lang="en-IN" sz="2400" b="1">
              <a:solidFill>
                <a:schemeClr val="accent5">
                  <a:lumMod val="50000"/>
                </a:schemeClr>
              </a:solidFill>
            </a:endParaRPr>
          </a:p>
        </xdr:txBody>
      </xdr:sp>
    </xdr:grpSp>
    <xdr:clientData/>
  </xdr:twoCellAnchor>
  <xdr:twoCellAnchor>
    <xdr:from>
      <xdr:col>0</xdr:col>
      <xdr:colOff>396240</xdr:colOff>
      <xdr:row>0</xdr:row>
      <xdr:rowOff>106680</xdr:rowOff>
    </xdr:from>
    <xdr:to>
      <xdr:col>23</xdr:col>
      <xdr:colOff>205740</xdr:colOff>
      <xdr:row>4</xdr:row>
      <xdr:rowOff>80025</xdr:rowOff>
    </xdr:to>
    <xdr:grpSp>
      <xdr:nvGrpSpPr>
        <xdr:cNvPr id="32" name="Group 31">
          <a:extLst>
            <a:ext uri="{FF2B5EF4-FFF2-40B4-BE49-F238E27FC236}">
              <a16:creationId xmlns:a16="http://schemas.microsoft.com/office/drawing/2014/main" id="{587A9E34-FE71-4463-BD29-085A2CDD6638}"/>
            </a:ext>
          </a:extLst>
        </xdr:cNvPr>
        <xdr:cNvGrpSpPr/>
      </xdr:nvGrpSpPr>
      <xdr:grpSpPr>
        <a:xfrm>
          <a:off x="396240" y="106680"/>
          <a:ext cx="13830300" cy="704865"/>
          <a:chOff x="-510421" y="129540"/>
          <a:chExt cx="10812923" cy="704865"/>
        </a:xfrm>
      </xdr:grpSpPr>
      <xdr:sp macro="" textlink="">
        <xdr:nvSpPr>
          <xdr:cNvPr id="33" name="Rectangle: Rounded Corners 32">
            <a:extLst>
              <a:ext uri="{FF2B5EF4-FFF2-40B4-BE49-F238E27FC236}">
                <a16:creationId xmlns:a16="http://schemas.microsoft.com/office/drawing/2014/main" id="{0732BBAC-ACAE-06B6-BCD0-DE25B16CB103}"/>
              </a:ext>
            </a:extLst>
          </xdr:cNvPr>
          <xdr:cNvSpPr/>
        </xdr:nvSpPr>
        <xdr:spPr>
          <a:xfrm>
            <a:off x="-510421" y="182880"/>
            <a:ext cx="10812923" cy="609600"/>
          </a:xfrm>
          <a:prstGeom prst="roundRect">
            <a:avLst>
              <a:gd name="adj" fmla="val 16079"/>
            </a:avLst>
          </a:prstGeom>
          <a:solidFill>
            <a:schemeClr val="bg1"/>
          </a:solidFill>
          <a:ln w="12700">
            <a:solidFill>
              <a:schemeClr val="tx2"/>
            </a:solidFill>
          </a:ln>
          <a:effectLst>
            <a:glow rad="101600">
              <a:schemeClr val="bg2">
                <a:lumMod val="90000"/>
                <a:alpha val="6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429B8833-AB53-010B-0502-19CDDA997A1D}"/>
              </a:ext>
            </a:extLst>
          </xdr:cNvPr>
          <xdr:cNvSpPr txBox="1"/>
        </xdr:nvSpPr>
        <xdr:spPr>
          <a:xfrm>
            <a:off x="2415540" y="243840"/>
            <a:ext cx="40919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2"/>
                </a:solidFill>
              </a:rPr>
              <a:t>HEALTH CARE ANALYTICS</a:t>
            </a:r>
          </a:p>
        </xdr:txBody>
      </xdr:sp>
      <xdr:pic>
        <xdr:nvPicPr>
          <xdr:cNvPr id="35" name="Picture 34">
            <a:extLst>
              <a:ext uri="{FF2B5EF4-FFF2-40B4-BE49-F238E27FC236}">
                <a16:creationId xmlns:a16="http://schemas.microsoft.com/office/drawing/2014/main" id="{0AC6A0B6-084D-BCF9-B54A-21AF976532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3860" y="129540"/>
            <a:ext cx="1882140" cy="704865"/>
          </a:xfrm>
          <a:prstGeom prst="rect">
            <a:avLst/>
          </a:prstGeom>
        </xdr:spPr>
      </xdr:pic>
      <xdr:sp macro="" textlink="">
        <xdr:nvSpPr>
          <xdr:cNvPr id="36" name="TextBox 35">
            <a:extLst>
              <a:ext uri="{FF2B5EF4-FFF2-40B4-BE49-F238E27FC236}">
                <a16:creationId xmlns:a16="http://schemas.microsoft.com/office/drawing/2014/main" id="{0F8008C0-515F-2E1A-1356-88FB61F79560}"/>
              </a:ext>
            </a:extLst>
          </xdr:cNvPr>
          <xdr:cNvSpPr txBox="1"/>
        </xdr:nvSpPr>
        <xdr:spPr>
          <a:xfrm>
            <a:off x="7688580" y="259080"/>
            <a:ext cx="20497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6">
                    <a:lumMod val="50000"/>
                  </a:schemeClr>
                </a:solidFill>
              </a:rPr>
              <a:t>Patient</a:t>
            </a:r>
            <a:r>
              <a:rPr lang="en-IN" sz="1800" b="1" baseline="0">
                <a:solidFill>
                  <a:schemeClr val="accent6">
                    <a:lumMod val="50000"/>
                  </a:schemeClr>
                </a:solidFill>
              </a:rPr>
              <a:t> Analysis</a:t>
            </a:r>
            <a:endParaRPr lang="en-IN" sz="1800" b="1">
              <a:solidFill>
                <a:schemeClr val="accent6">
                  <a:lumMod val="50000"/>
                </a:schemeClr>
              </a:solidFill>
            </a:endParaRPr>
          </a:p>
        </xdr:txBody>
      </xdr:sp>
    </xdr:grpSp>
    <xdr:clientData/>
  </xdr:twoCellAnchor>
  <xdr:twoCellAnchor>
    <xdr:from>
      <xdr:col>1</xdr:col>
      <xdr:colOff>419100</xdr:colOff>
      <xdr:row>11</xdr:row>
      <xdr:rowOff>15240</xdr:rowOff>
    </xdr:from>
    <xdr:to>
      <xdr:col>3</xdr:col>
      <xdr:colOff>76200</xdr:colOff>
      <xdr:row>12</xdr:row>
      <xdr:rowOff>53340</xdr:rowOff>
    </xdr:to>
    <xdr:sp macro="" textlink="">
      <xdr:nvSpPr>
        <xdr:cNvPr id="46" name="TextBox 45">
          <a:extLst>
            <a:ext uri="{FF2B5EF4-FFF2-40B4-BE49-F238E27FC236}">
              <a16:creationId xmlns:a16="http://schemas.microsoft.com/office/drawing/2014/main" id="{6C5A0B52-4AFB-46EB-9D50-5D750E47C354}"/>
            </a:ext>
          </a:extLst>
        </xdr:cNvPr>
        <xdr:cNvSpPr txBox="1"/>
      </xdr:nvSpPr>
      <xdr:spPr>
        <a:xfrm>
          <a:off x="1028700" y="2026920"/>
          <a:ext cx="8763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FC000"/>
              </a:solidFill>
            </a:rPr>
            <a:t>FILTERS</a:t>
          </a:r>
        </a:p>
      </xdr:txBody>
    </xdr:sp>
    <xdr:clientData/>
  </xdr:twoCellAnchor>
  <xdr:twoCellAnchor editAs="oneCell">
    <xdr:from>
      <xdr:col>1</xdr:col>
      <xdr:colOff>236221</xdr:colOff>
      <xdr:row>10</xdr:row>
      <xdr:rowOff>175260</xdr:rowOff>
    </xdr:from>
    <xdr:to>
      <xdr:col>1</xdr:col>
      <xdr:colOff>487563</xdr:colOff>
      <xdr:row>12</xdr:row>
      <xdr:rowOff>76200</xdr:rowOff>
    </xdr:to>
    <xdr:pic>
      <xdr:nvPicPr>
        <xdr:cNvPr id="47" name="Graphic 46">
          <a:extLst>
            <a:ext uri="{FF2B5EF4-FFF2-40B4-BE49-F238E27FC236}">
              <a16:creationId xmlns:a16="http://schemas.microsoft.com/office/drawing/2014/main" id="{C0CD6356-07D1-4D98-B806-AA21451AA6A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45821" y="2004060"/>
          <a:ext cx="251342" cy="266700"/>
        </a:xfrm>
        <a:prstGeom prst="rect">
          <a:avLst/>
        </a:prstGeom>
      </xdr:spPr>
    </xdr:pic>
    <xdr:clientData/>
  </xdr:twoCellAnchor>
  <xdr:twoCellAnchor editAs="oneCell">
    <xdr:from>
      <xdr:col>15</xdr:col>
      <xdr:colOff>335280</xdr:colOff>
      <xdr:row>1</xdr:row>
      <xdr:rowOff>22860</xdr:rowOff>
    </xdr:from>
    <xdr:to>
      <xdr:col>16</xdr:col>
      <xdr:colOff>593015</xdr:colOff>
      <xdr:row>3</xdr:row>
      <xdr:rowOff>158905</xdr:rowOff>
    </xdr:to>
    <xdr:pic>
      <xdr:nvPicPr>
        <xdr:cNvPr id="49" name="Picture 48">
          <a:extLst>
            <a:ext uri="{FF2B5EF4-FFF2-40B4-BE49-F238E27FC236}">
              <a16:creationId xmlns:a16="http://schemas.microsoft.com/office/drawing/2014/main" id="{0F831FB6-FBBA-4827-9616-1729D444BA77}"/>
            </a:ext>
          </a:extLst>
        </xdr:cNvPr>
        <xdr:cNvPicPr>
          <a:picLocks noChangeAspect="1"/>
        </xdr:cNvPicPr>
      </xdr:nvPicPr>
      <xdr:blipFill>
        <a:blip xmlns:r="http://schemas.openxmlformats.org/officeDocument/2006/relationships" r:embed="rId4"/>
        <a:stretch>
          <a:fillRect/>
        </a:stretch>
      </xdr:blipFill>
      <xdr:spPr>
        <a:xfrm>
          <a:off x="9479280" y="205740"/>
          <a:ext cx="867335" cy="501805"/>
        </a:xfrm>
        <a:prstGeom prst="rect">
          <a:avLst/>
        </a:prstGeom>
        <a:ln>
          <a:noFill/>
        </a:ln>
      </xdr:spPr>
    </xdr:pic>
    <xdr:clientData/>
  </xdr:twoCellAnchor>
  <xdr:twoCellAnchor>
    <xdr:from>
      <xdr:col>4</xdr:col>
      <xdr:colOff>449580</xdr:colOff>
      <xdr:row>10</xdr:row>
      <xdr:rowOff>137160</xdr:rowOff>
    </xdr:from>
    <xdr:to>
      <xdr:col>10</xdr:col>
      <xdr:colOff>15240</xdr:colOff>
      <xdr:row>28</xdr:row>
      <xdr:rowOff>83820</xdr:rowOff>
    </xdr:to>
    <xdr:graphicFrame macro="">
      <xdr:nvGraphicFramePr>
        <xdr:cNvPr id="50" name="Chart 49">
          <a:extLst>
            <a:ext uri="{FF2B5EF4-FFF2-40B4-BE49-F238E27FC236}">
              <a16:creationId xmlns:a16="http://schemas.microsoft.com/office/drawing/2014/main" id="{E3D58DED-36F5-49A8-B91C-A9C6748F3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91440</xdr:colOff>
      <xdr:row>10</xdr:row>
      <xdr:rowOff>137160</xdr:rowOff>
    </xdr:from>
    <xdr:to>
      <xdr:col>17</xdr:col>
      <xdr:colOff>365760</xdr:colOff>
      <xdr:row>24</xdr:row>
      <xdr:rowOff>144780</xdr:rowOff>
    </xdr:to>
    <mc:AlternateContent xmlns:mc="http://schemas.openxmlformats.org/markup-compatibility/2006">
      <mc:Choice xmlns:cx1="http://schemas.microsoft.com/office/drawing/2015/9/8/chartex" Requires="cx1">
        <xdr:graphicFrame macro="">
          <xdr:nvGraphicFramePr>
            <xdr:cNvPr id="51" name="Chart 50">
              <a:extLst>
                <a:ext uri="{FF2B5EF4-FFF2-40B4-BE49-F238E27FC236}">
                  <a16:creationId xmlns:a16="http://schemas.microsoft.com/office/drawing/2014/main" id="{22BF87E7-F26C-4208-9E0B-1F685392C9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187440" y="1965960"/>
              <a:ext cx="4541520" cy="2567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464820</xdr:colOff>
      <xdr:row>10</xdr:row>
      <xdr:rowOff>144780</xdr:rowOff>
    </xdr:from>
    <xdr:to>
      <xdr:col>23</xdr:col>
      <xdr:colOff>312420</xdr:colOff>
      <xdr:row>24</xdr:row>
      <xdr:rowOff>129540</xdr:rowOff>
    </xdr:to>
    <xdr:graphicFrame macro="">
      <xdr:nvGraphicFramePr>
        <xdr:cNvPr id="52" name="Chart 51">
          <a:extLst>
            <a:ext uri="{FF2B5EF4-FFF2-40B4-BE49-F238E27FC236}">
              <a16:creationId xmlns:a16="http://schemas.microsoft.com/office/drawing/2014/main" id="{B7830DF5-79D6-4769-8E58-B7501ACF1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91440</xdr:colOff>
      <xdr:row>25</xdr:row>
      <xdr:rowOff>99060</xdr:rowOff>
    </xdr:from>
    <xdr:to>
      <xdr:col>17</xdr:col>
      <xdr:colOff>365760</xdr:colOff>
      <xdr:row>39</xdr:row>
      <xdr:rowOff>60960</xdr:rowOff>
    </xdr:to>
    <xdr:graphicFrame macro="">
      <xdr:nvGraphicFramePr>
        <xdr:cNvPr id="53" name="Chart 52">
          <a:extLst>
            <a:ext uri="{FF2B5EF4-FFF2-40B4-BE49-F238E27FC236}">
              <a16:creationId xmlns:a16="http://schemas.microsoft.com/office/drawing/2014/main" id="{710CDA52-2960-4A0B-AA78-1C8C6698A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464820</xdr:colOff>
      <xdr:row>25</xdr:row>
      <xdr:rowOff>83820</xdr:rowOff>
    </xdr:from>
    <xdr:to>
      <xdr:col>23</xdr:col>
      <xdr:colOff>335280</xdr:colOff>
      <xdr:row>39</xdr:row>
      <xdr:rowOff>60960</xdr:rowOff>
    </xdr:to>
    <xdr:graphicFrame macro="">
      <xdr:nvGraphicFramePr>
        <xdr:cNvPr id="54" name="Chart 53">
          <a:extLst>
            <a:ext uri="{FF2B5EF4-FFF2-40B4-BE49-F238E27FC236}">
              <a16:creationId xmlns:a16="http://schemas.microsoft.com/office/drawing/2014/main" id="{CBB244DF-A226-4543-9E46-FB0813259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144780</xdr:colOff>
      <xdr:row>29</xdr:row>
      <xdr:rowOff>60960</xdr:rowOff>
    </xdr:from>
    <xdr:to>
      <xdr:col>9</xdr:col>
      <xdr:colOff>601980</xdr:colOff>
      <xdr:row>39</xdr:row>
      <xdr:rowOff>68580</xdr:rowOff>
    </xdr:to>
    <xdr:graphicFrame macro="">
      <xdr:nvGraphicFramePr>
        <xdr:cNvPr id="55" name="Chart 54">
          <a:extLst>
            <a:ext uri="{FF2B5EF4-FFF2-40B4-BE49-F238E27FC236}">
              <a16:creationId xmlns:a16="http://schemas.microsoft.com/office/drawing/2014/main" id="{69216AA7-FACA-441A-9E78-DBA12FEDF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304800</xdr:colOff>
      <xdr:row>13</xdr:row>
      <xdr:rowOff>7621</xdr:rowOff>
    </xdr:from>
    <xdr:to>
      <xdr:col>4</xdr:col>
      <xdr:colOff>266700</xdr:colOff>
      <xdr:row>16</xdr:row>
      <xdr:rowOff>106681</xdr:rowOff>
    </xdr:to>
    <mc:AlternateContent xmlns:mc="http://schemas.openxmlformats.org/markup-compatibility/2006" xmlns:a14="http://schemas.microsoft.com/office/drawing/2010/main">
      <mc:Choice Requires="a14">
        <xdr:graphicFrame macro="">
          <xdr:nvGraphicFramePr>
            <xdr:cNvPr id="56" name="State 1">
              <a:extLst>
                <a:ext uri="{FF2B5EF4-FFF2-40B4-BE49-F238E27FC236}">
                  <a16:creationId xmlns:a16="http://schemas.microsoft.com/office/drawing/2014/main" id="{64F9C2D0-B3E0-4F75-918E-5EB0C4C70EA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04800" y="2385061"/>
              <a:ext cx="24003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312420</xdr:colOff>
      <xdr:row>16</xdr:row>
      <xdr:rowOff>144781</xdr:rowOff>
    </xdr:from>
    <xdr:to>
      <xdr:col>4</xdr:col>
      <xdr:colOff>266700</xdr:colOff>
      <xdr:row>20</xdr:row>
      <xdr:rowOff>83821</xdr:rowOff>
    </xdr:to>
    <mc:AlternateContent xmlns:mc="http://schemas.openxmlformats.org/markup-compatibility/2006" xmlns:a14="http://schemas.microsoft.com/office/drawing/2010/main">
      <mc:Choice Requires="a14">
        <xdr:graphicFrame macro="">
          <xdr:nvGraphicFramePr>
            <xdr:cNvPr id="57" name="City 1">
              <a:extLst>
                <a:ext uri="{FF2B5EF4-FFF2-40B4-BE49-F238E27FC236}">
                  <a16:creationId xmlns:a16="http://schemas.microsoft.com/office/drawing/2014/main" id="{F64218AF-8CA2-4053-9580-7950D17B388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12420" y="3070861"/>
              <a:ext cx="2392680" cy="67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327660</xdr:colOff>
      <xdr:row>20</xdr:row>
      <xdr:rowOff>144781</xdr:rowOff>
    </xdr:from>
    <xdr:to>
      <xdr:col>4</xdr:col>
      <xdr:colOff>259080</xdr:colOff>
      <xdr:row>24</xdr:row>
      <xdr:rowOff>68581</xdr:rowOff>
    </xdr:to>
    <mc:AlternateContent xmlns:mc="http://schemas.openxmlformats.org/markup-compatibility/2006" xmlns:a14="http://schemas.microsoft.com/office/drawing/2010/main">
      <mc:Choice Requires="a14">
        <xdr:graphicFrame macro="">
          <xdr:nvGraphicFramePr>
            <xdr:cNvPr id="58" name="Allergies 1">
              <a:extLst>
                <a:ext uri="{FF2B5EF4-FFF2-40B4-BE49-F238E27FC236}">
                  <a16:creationId xmlns:a16="http://schemas.microsoft.com/office/drawing/2014/main" id="{DFB0160B-D3A8-4852-9E7E-34A4063B1C48}"/>
                </a:ext>
              </a:extLst>
            </xdr:cNvPr>
            <xdr:cNvGraphicFramePr/>
          </xdr:nvGraphicFramePr>
          <xdr:xfrm>
            <a:off x="0" y="0"/>
            <a:ext cx="0" cy="0"/>
          </xdr:xfrm>
          <a:graphic>
            <a:graphicData uri="http://schemas.microsoft.com/office/drawing/2010/slicer">
              <sle:slicer xmlns:sle="http://schemas.microsoft.com/office/drawing/2010/slicer" name="Allergies 1"/>
            </a:graphicData>
          </a:graphic>
        </xdr:graphicFrame>
      </mc:Choice>
      <mc:Fallback xmlns="">
        <xdr:sp macro="" textlink="">
          <xdr:nvSpPr>
            <xdr:cNvPr id="0" name=""/>
            <xdr:cNvSpPr>
              <a:spLocks noTextEdit="1"/>
            </xdr:cNvSpPr>
          </xdr:nvSpPr>
          <xdr:spPr>
            <a:xfrm>
              <a:off x="327660" y="3802381"/>
              <a:ext cx="236982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24</xdr:row>
      <xdr:rowOff>106681</xdr:rowOff>
    </xdr:from>
    <xdr:to>
      <xdr:col>4</xdr:col>
      <xdr:colOff>243840</xdr:colOff>
      <xdr:row>28</xdr:row>
      <xdr:rowOff>1</xdr:rowOff>
    </xdr:to>
    <mc:AlternateContent xmlns:mc="http://schemas.openxmlformats.org/markup-compatibility/2006" xmlns:a14="http://schemas.microsoft.com/office/drawing/2010/main">
      <mc:Choice Requires="a14">
        <xdr:graphicFrame macro="">
          <xdr:nvGraphicFramePr>
            <xdr:cNvPr id="59" name="Blood Type 1">
              <a:extLst>
                <a:ext uri="{FF2B5EF4-FFF2-40B4-BE49-F238E27FC236}">
                  <a16:creationId xmlns:a16="http://schemas.microsoft.com/office/drawing/2014/main" id="{4596B28E-6958-40E9-B466-1BC632C012CD}"/>
                </a:ext>
              </a:extLst>
            </xdr:cNvPr>
            <xdr:cNvGraphicFramePr/>
          </xdr:nvGraphicFramePr>
          <xdr:xfrm>
            <a:off x="0" y="0"/>
            <a:ext cx="0" cy="0"/>
          </xdr:xfrm>
          <a:graphic>
            <a:graphicData uri="http://schemas.microsoft.com/office/drawing/2010/slicer">
              <sle:slicer xmlns:sle="http://schemas.microsoft.com/office/drawing/2010/slicer" name="Blood Type 1"/>
            </a:graphicData>
          </a:graphic>
        </xdr:graphicFrame>
      </mc:Choice>
      <mc:Fallback xmlns="">
        <xdr:sp macro="" textlink="">
          <xdr:nvSpPr>
            <xdr:cNvPr id="0" name=""/>
            <xdr:cNvSpPr>
              <a:spLocks noTextEdit="1"/>
            </xdr:cNvSpPr>
          </xdr:nvSpPr>
          <xdr:spPr>
            <a:xfrm>
              <a:off x="320040" y="4495801"/>
              <a:ext cx="236220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Sameer" refreshedDate="46238.956410416664" createdVersion="8" refreshedVersion="8" minRefreshableVersion="3" recordCount="71" xr:uid="{6805E2AC-142C-434D-BF5A-34ECE67B78E9}">
  <cacheSource type="worksheet">
    <worksheetSource ref="D118:E189" sheet="Pivot Tables &amp; Charts"/>
  </cacheSource>
  <cacheFields count="2">
    <cacheField name="13" numFmtId="0">
      <sharedItems containsSemiMixedTypes="0" containsString="0" containsNumber="1" containsInteger="1" minValue="14" maxValue="84" count="71">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sharedItems>
    </cacheField>
    <cacheField name="15" numFmtId="0">
      <sharedItems containsSemiMixedTypes="0" containsString="0" containsNumber="1" containsInteger="1" minValue="119" maxValue="16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43981482" backgroundQuery="1" createdVersion="8" refreshedVersion="8" minRefreshableVersion="3" recordCount="0" supportSubquery="1" supportAdvancedDrill="1" xr:uid="{4BF17776-4184-4D73-B725-7203C063143D}">
  <cacheSource type="external" connectionId="11"/>
  <cacheFields count="9">
    <cacheField name="[🏥 Visit].[Visit Month Name].[Visit Month Name]" caption="Visit Month Name" numFmtId="0" hierarchy="11" level="1">
      <sharedItems count="12">
        <s v="April"/>
        <s v="August"/>
        <s v="December"/>
        <s v="February"/>
        <s v="January"/>
        <s v="July"/>
        <s v="June"/>
        <s v="March"/>
        <s v="May"/>
        <s v="November"/>
        <s v="October"/>
        <s v="September"/>
      </sharedItems>
    </cacheField>
    <cacheField name="[Measures].[Distinct Count of Visit ID]" caption="Distinct Count of Visit ID" numFmtId="0" hierarchy="177" level="32767"/>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3"/>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2" memberValueDatatype="130" unbalanced="0">
      <fieldsUsage count="2">
        <fieldUsage x="-1"/>
        <fieldUsage x="0"/>
      </fieldsUsage>
    </cacheHierarchy>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5"/>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6"/>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8"/>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7"/>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2"/>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4"/>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47800923" backgroundQuery="1" createdVersion="8" refreshedVersion="8" minRefreshableVersion="3" recordCount="0" supportSubquery="1" supportAdvancedDrill="1" xr:uid="{F90D6038-B8E5-418C-9FB3-3CA81598DCD9}">
  <cacheSource type="external" connectionId="11"/>
  <cacheFields count="8">
    <cacheField name="[🏢 Department].[Department Name].[Department Name]" caption="Department Name" numFmtId="0" hierarchy="1" level="1">
      <sharedItems count="5">
        <s v="Cardiology"/>
        <s v="General Medicine"/>
        <s v="Neurology"/>
        <s v="Orthopedics"/>
        <s v="Pediatrics"/>
      </sharedItems>
    </cacheField>
    <cacheField name="[Measures].[Total Doctors]" caption="Total Doctors" numFmtId="0" hierarchy="147" level="32767"/>
    <cacheField name="[👤 Patient].[Allergies].[Allergies]" caption="Allergies" numFmtId="0" hierarchy="48"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0"/>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0" memberValueDatatype="130" unbalanced="0"/>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4"/>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5"/>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7"/>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6"/>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2"/>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3"/>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oneField="1">
      <fieldsUsage count="1">
        <fieldUsage x="1"/>
      </fieldsUsage>
    </cacheHierarchy>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51504626" backgroundQuery="1" createdVersion="8" refreshedVersion="8" minRefreshableVersion="3" recordCount="0" supportSubquery="1" supportAdvancedDrill="1" xr:uid="{813D94C8-7B98-4E53-A83C-92F9093FA0A1}">
  <cacheSource type="external" connectionId="11"/>
  <cacheFields count="9">
    <cacheField name="[💊 Treatment].[Status].[Status]" caption="Status" numFmtId="0" hierarchy="79" level="1">
      <sharedItems count="3">
        <s v="Completed"/>
        <s v="Discontinued"/>
        <s v="Ongoing"/>
      </sharedItems>
    </cacheField>
    <cacheField name="[Measures].[Distinct Count of Patient ID]" caption="Distinct Count of Patient ID" numFmtId="0" hierarchy="179" level="32767"/>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3"/>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0" memberValueDatatype="130" unbalanced="0"/>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5"/>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6"/>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8"/>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7"/>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2"/>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4"/>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2" memberValueDatatype="130" unbalanced="0">
      <fieldsUsage count="2">
        <fieldUsage x="-1"/>
        <fieldUsage x="0"/>
      </fieldsUsage>
    </cacheHierarchy>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oneField="1" hidden="1">
      <fieldsUsage count="1">
        <fieldUsage x="1"/>
      </fieldsUsage>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54976851" backgroundQuery="1" createdVersion="8" refreshedVersion="8" minRefreshableVersion="3" recordCount="0" supportSubquery="1" supportAdvancedDrill="1" xr:uid="{2FE4E211-3294-41C8-AE58-76EB97D66B6B}">
  <cacheSource type="external" connectionId="11"/>
  <cacheFields count="8">
    <cacheField name="[🏥 Visit].[Diagnosis].[Diagnosis]" caption="Diagnosis" numFmtId="0" hierarchy="15" level="1">
      <sharedItems count="5">
        <s v="Asthma"/>
        <s v="Diabetes"/>
        <s v="Healthy"/>
        <s v="Hypertension"/>
        <s v="Migraine"/>
      </sharedItems>
    </cacheField>
    <cacheField name="[Measures].[Count of Patient ID 2]" caption="Count of Patient ID 2" numFmtId="0" hierarchy="188" level="32767"/>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3"/>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0" memberValueDatatype="130" unbalanced="0"/>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0"/>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5"/>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7"/>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6"/>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2"/>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4"/>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58912038" backgroundQuery="1" createdVersion="8" refreshedVersion="8" minRefreshableVersion="3" recordCount="0" supportSubquery="1" supportAdvancedDrill="1" xr:uid="{540825B9-8977-4D15-ACBA-59EDCAB22639}">
  <cacheSource type="external" connectionId="11"/>
  <cacheFields count="23">
    <cacheField name="[Measures].[Total Patients]" caption="Total Patients" numFmtId="0" hierarchy="155" level="32767"/>
    <cacheField name="[Measures].[Total Doctors]" caption="Total Doctors" numFmtId="0" hierarchy="147" level="32767"/>
    <cacheField name="[Measures].[Total Visits]" caption="Total Visits" numFmtId="0" hierarchy="148" level="32767"/>
    <cacheField name="[Measures].[Treatments]" caption="Treatments" numFmtId="0" hierarchy="149" level="32767"/>
    <cacheField name="[Measures].[Lab Tests]" caption="Lab Tests" numFmtId="0" hierarchy="150" level="32767"/>
    <cacheField name="[Measures].[Billing Records]" caption="Billing Records" numFmtId="0" hierarchy="151" level="32767"/>
    <cacheField name="[Measures].[Average Patient Age]" caption="Average Patient Age" numFmtId="0" hierarchy="152" level="32767"/>
    <cacheField name="[Measures].[Chronic Rate]" caption="Chronic Rate" numFmtId="0" hierarchy="153" level="32767"/>
    <cacheField name="[Measures].[Active Patients]" caption="Active Patients" numFmtId="0" hierarchy="154" level="32767"/>
    <cacheField name="[Measures].[Chronic Patients]" caption="Chronic Patients" numFmtId="0" hierarchy="156" level="32767"/>
    <cacheField name="[Measures].[Completion Rate]" caption="Completion Rate" numFmtId="0" hierarchy="157" level="32767"/>
    <cacheField name="[Measures].[Cancellation Rate]" caption="Cancellation Rate" numFmtId="0" hierarchy="158" level="32767"/>
    <cacheField name="[Measures].[Ongoing]" caption="Ongoing" numFmtId="0" hierarchy="159" level="32767"/>
    <cacheField name="[Measures].[Visits per Patient]" caption="Visits per Patient" numFmtId="0" hierarchy="160" level="32767"/>
    <cacheField name="[Measures].[Total Revenue]" caption="Total Revenue" numFmtId="0" hierarchy="161" level="32767"/>
    <cacheField name="[Measures].[Success Rate %]" caption="Success Rate %" numFmtId="0" hierarchy="162" level="32767"/>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17"/>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0" memberValueDatatype="130" unbalanced="0"/>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19"/>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20"/>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22"/>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21"/>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16"/>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18"/>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oneField="1">
      <fieldsUsage count="1">
        <fieldUsage x="1"/>
      </fieldsUsage>
    </cacheHierarchy>
    <cacheHierarchy uniqueName="[Measures].[Total Visits]" caption="Total Visits" measure="1" displayFolder="" measureGroup="🏢 Department" count="0" oneField="1">
      <fieldsUsage count="1">
        <fieldUsage x="2"/>
      </fieldsUsage>
    </cacheHierarchy>
    <cacheHierarchy uniqueName="[Measures].[Treatments]" caption="Treatments" measure="1" displayFolder="" measureGroup="🏢 Department" count="0" oneField="1">
      <fieldsUsage count="1">
        <fieldUsage x="3"/>
      </fieldsUsage>
    </cacheHierarchy>
    <cacheHierarchy uniqueName="[Measures].[Lab Tests]" caption="Lab Tests" measure="1" displayFolder="" measureGroup="🏢 Department" count="0" oneField="1">
      <fieldsUsage count="1">
        <fieldUsage x="4"/>
      </fieldsUsage>
    </cacheHierarchy>
    <cacheHierarchy uniqueName="[Measures].[Billing Records]" caption="Billing Records" measure="1" displayFolder="" measureGroup="🏢 Department" count="0" oneField="1">
      <fieldsUsage count="1">
        <fieldUsage x="5"/>
      </fieldsUsage>
    </cacheHierarchy>
    <cacheHierarchy uniqueName="[Measures].[Average Patient Age]" caption="Average Patient Age" measure="1" displayFolder="" measureGroup="🏢 Department" count="0" oneField="1">
      <fieldsUsage count="1">
        <fieldUsage x="6"/>
      </fieldsUsage>
    </cacheHierarchy>
    <cacheHierarchy uniqueName="[Measures].[Chronic Rate]" caption="Chronic Rate" measure="1" displayFolder="" measureGroup="🏢 Department" count="0" oneField="1">
      <fieldsUsage count="1">
        <fieldUsage x="7"/>
      </fieldsUsage>
    </cacheHierarchy>
    <cacheHierarchy uniqueName="[Measures].[Active Patients]" caption="Active Patients" measure="1" displayFolder="" measureGroup="🏢 Department" count="0" oneField="1">
      <fieldsUsage count="1">
        <fieldUsage x="8"/>
      </fieldsUsage>
    </cacheHierarchy>
    <cacheHierarchy uniqueName="[Measures].[Total Patients]" caption="Total Patients" measure="1" displayFolder="" measureGroup="🏢 Department" count="0" oneField="1">
      <fieldsUsage count="1">
        <fieldUsage x="0"/>
      </fieldsUsage>
    </cacheHierarchy>
    <cacheHierarchy uniqueName="[Measures].[Chronic Patients]" caption="Chronic Patients" measure="1" displayFolder="" measureGroup="🏢 Department" count="0" oneField="1">
      <fieldsUsage count="1">
        <fieldUsage x="9"/>
      </fieldsUsage>
    </cacheHierarchy>
    <cacheHierarchy uniqueName="[Measures].[Completion Rate]" caption="Completion Rate" measure="1" displayFolder="" measureGroup="🏢 Department" count="0" oneField="1">
      <fieldsUsage count="1">
        <fieldUsage x="10"/>
      </fieldsUsage>
    </cacheHierarchy>
    <cacheHierarchy uniqueName="[Measures].[Cancellation Rate]" caption="Cancellation Rate" measure="1" displayFolder="" measureGroup="🏢 Department" count="0" oneField="1">
      <fieldsUsage count="1">
        <fieldUsage x="11"/>
      </fieldsUsage>
    </cacheHierarchy>
    <cacheHierarchy uniqueName="[Measures].[Ongoing]" caption="Ongoing" measure="1" displayFolder="" measureGroup="🏢 Department" count="0" oneField="1">
      <fieldsUsage count="1">
        <fieldUsage x="12"/>
      </fieldsUsage>
    </cacheHierarchy>
    <cacheHierarchy uniqueName="[Measures].[Visits per Patient]" caption="Visits per Patient" measure="1" displayFolder="" measureGroup="🏢 Department" count="0" oneField="1">
      <fieldsUsage count="1">
        <fieldUsage x="13"/>
      </fieldsUsage>
    </cacheHierarchy>
    <cacheHierarchy uniqueName="[Measures].[Total Revenue]" caption="Total Revenue" measure="1" displayFolder="" measureGroup="🏢 Department" count="0" oneField="1">
      <fieldsUsage count="1">
        <fieldUsage x="14"/>
      </fieldsUsage>
    </cacheHierarchy>
    <cacheHierarchy uniqueName="[Measures].[Success Rate %]" caption="Success Rate %" measure="1" displayFolder="" measureGroup="🏢 Department" count="0" oneField="1">
      <fieldsUsage count="1">
        <fieldUsage x="15"/>
      </fieldsUsage>
    </cacheHierarchy>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62847225" backgroundQuery="1" createdVersion="8" refreshedVersion="8" minRefreshableVersion="3" recordCount="0" supportSubquery="1" supportAdvancedDrill="1" xr:uid="{3BC5CC96-0FDD-4A38-9FE4-E66A68CC89BD}">
  <cacheSource type="external" connectionId="11"/>
  <cacheFields count="9">
    <cacheField name="[Measures].[Sum of Amount Billed ($)]" caption="Sum of Amount Billed ($)" numFmtId="0" hierarchy="184" level="32767"/>
    <cacheField name="[💳 Billing].[Payment Status].[Payment Status]" caption="Payment Status" numFmtId="0" hierarchy="91" level="1">
      <sharedItems count="3">
        <s v="Paid"/>
        <s v="Partially Paid"/>
        <s v="Pending"/>
      </sharedItems>
    </cacheField>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3"/>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0" memberValueDatatype="130" unbalanced="0"/>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5"/>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6"/>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8"/>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7"/>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2"/>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4"/>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2" memberValueDatatype="130" unbalanced="0">
      <fieldsUsage count="2">
        <fieldUsage x="-1"/>
        <fieldUsage x="1"/>
      </fieldsUsage>
    </cacheHierarchy>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oneField="1" hidden="1">
      <fieldsUsage count="1">
        <fieldUsage x="0"/>
      </fieldsUsage>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66550928" backgroundQuery="1" createdVersion="8" refreshedVersion="8" minRefreshableVersion="3" recordCount="0" supportSubquery="1" supportAdvancedDrill="1" xr:uid="{A83CC529-AB53-4284-AC68-548E519F3A28}">
  <cacheSource type="external" connectionId="11"/>
  <cacheFields count="9">
    <cacheField name="[🏥 Visit].[Visit Month Name].[Visit Month Name]" caption="Visit Month Name" numFmtId="0" hierarchy="11" level="1">
      <sharedItems count="12">
        <s v="April"/>
        <s v="August"/>
        <s v="December"/>
        <s v="February"/>
        <s v="January"/>
        <s v="July"/>
        <s v="June"/>
        <s v="March"/>
        <s v="May"/>
        <s v="November"/>
        <s v="October"/>
        <s v="September"/>
      </sharedItems>
    </cacheField>
    <cacheField name="[Measures].[Count of Patient ID]" caption="Count of Patient ID" numFmtId="0" hierarchy="182" level="32767"/>
    <cacheField name="[👤 Patient].[Blood Type].[Blood Type]" caption="Blood Type" numFmtId="0" hierarchy="35" level="1">
      <sharedItems count="8">
        <s v="A-"/>
        <s v="A+"/>
        <s v="AB-"/>
        <s v="AB+"/>
        <s v="B-"/>
        <s v="B+"/>
        <s v="O-"/>
        <s v="O+"/>
      </sharedItems>
    </cacheField>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4"/>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2" memberValueDatatype="130" unbalanced="0">
      <fieldsUsage count="2">
        <fieldUsage x="-1"/>
        <fieldUsage x="0"/>
      </fieldsUsage>
    </cacheHierarchy>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6"/>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2"/>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8"/>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7"/>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3"/>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5"/>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oneField="1" hidden="1">
      <fieldsUsage count="1">
        <fieldUsage x="1"/>
      </fieldsUsage>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70601854" backgroundQuery="1" createdVersion="8" refreshedVersion="8" minRefreshableVersion="3" recordCount="0" supportSubquery="1" supportAdvancedDrill="1" xr:uid="{FABD44F1-B4B6-4F9A-AF59-3AECB7169AAC}">
  <cacheSource type="external" connectionId="11"/>
  <cacheFields count="10">
    <cacheField name="[🏥 Visit].[Visit Month Name].[Visit Month Name]" caption="Visit Month Name" numFmtId="0" hierarchy="11" level="1">
      <sharedItems count="12">
        <s v="April"/>
        <s v="August"/>
        <s v="December"/>
        <s v="February"/>
        <s v="January"/>
        <s v="July"/>
        <s v="June"/>
        <s v="March"/>
        <s v="May"/>
        <s v="November"/>
        <s v="October"/>
        <s v="September"/>
      </sharedItems>
    </cacheField>
    <cacheField name="[👤 Patient].[Gender].[Gender]" caption="Gender" numFmtId="0" hierarchy="32" level="1">
      <sharedItems count="3">
        <s v="Female"/>
        <s v="Male"/>
        <s v="Other"/>
      </sharedItems>
    </cacheField>
    <cacheField name="[Measures].[Count of Patient ID]" caption="Count of Patient ID" numFmtId="0" hierarchy="182" level="32767"/>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4"/>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2" memberValueDatatype="130" unbalanced="0">
      <fieldsUsage count="2">
        <fieldUsage x="-1"/>
        <fieldUsage x="0"/>
      </fieldsUsage>
    </cacheHierarchy>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6"/>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2" memberValueDatatype="130" unbalanced="0">
      <fieldsUsage count="2">
        <fieldUsage x="-1"/>
        <fieldUsage x="1"/>
      </fieldsUsage>
    </cacheHierarchy>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7"/>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9"/>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8"/>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3"/>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5"/>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oneField="1" hidden="1">
      <fieldsUsage count="1">
        <fieldUsage x="2"/>
      </fieldsUsage>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74189818" backgroundQuery="1" createdVersion="8" refreshedVersion="8" minRefreshableVersion="3" recordCount="0" supportSubquery="1" supportAdvancedDrill="1" xr:uid="{D4E9BE77-C45F-4228-81C2-DC8F8AD0B23D}">
  <cacheSource type="external" connectionId="11"/>
  <cacheFields count="9">
    <cacheField name="[🏥 Visit].[Visit Month Name].[Visit Month Name]" caption="Visit Month Name" numFmtId="0" hierarchy="11" level="1">
      <sharedItems count="12">
        <s v="April"/>
        <s v="August"/>
        <s v="December"/>
        <s v="February"/>
        <s v="January"/>
        <s v="July"/>
        <s v="June"/>
        <s v="March"/>
        <s v="May"/>
        <s v="November"/>
        <s v="October"/>
        <s v="September"/>
      </sharedItems>
    </cacheField>
    <cacheField name="[👤 Patient].[City].[City]" caption="City" numFmtId="0" hierarchy="40" level="1">
      <sharedItems count="5">
        <s v="Chicago"/>
        <s v="Houston"/>
        <s v="Los Angeles"/>
        <s v="Miami"/>
        <s v="New York City"/>
      </sharedItems>
    </cacheField>
    <cacheField name="[Measures].[Count of Patient ID]" caption="Count of Patient ID" numFmtId="0" hierarchy="182" level="32767"/>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4"/>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2" memberValueDatatype="130" unbalanced="0">
      <fieldsUsage count="2">
        <fieldUsage x="-1"/>
        <fieldUsage x="0"/>
      </fieldsUsage>
    </cacheHierarchy>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6"/>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7"/>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8"/>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1"/>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3"/>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5"/>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oneField="1" hidden="1">
      <fieldsUsage count="1">
        <fieldUsage x="2"/>
      </fieldsUsage>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77777774" backgroundQuery="1" createdVersion="8" refreshedVersion="8" minRefreshableVersion="3" recordCount="0" supportSubquery="1" supportAdvancedDrill="1" xr:uid="{3710E687-37EF-4336-BDD7-451B44AFBE31}">
  <cacheSource type="external" connectionId="11"/>
  <cacheFields count="9">
    <cacheField name="[🏥 Visit].[Visit Month Name].[Visit Month Name]" caption="Visit Month Name" numFmtId="0" hierarchy="11" level="1">
      <sharedItems count="12">
        <s v="April"/>
        <s v="August"/>
        <s v="December"/>
        <s v="February"/>
        <s v="January"/>
        <s v="July"/>
        <s v="June"/>
        <s v="March"/>
        <s v="May"/>
        <s v="November"/>
        <s v="October"/>
        <s v="September"/>
      </sharedItems>
    </cacheField>
    <cacheField name="[Measures].[Count of Patient ID]" caption="Count of Patient ID" numFmtId="0" hierarchy="182" level="32767"/>
    <cacheField name="[👤 Patient].[State].[State]" caption="State" numFmtId="0" hierarchy="39" level="1">
      <sharedItems count="5">
        <s v="California"/>
        <s v="Florida"/>
        <s v="Illinois"/>
        <s v="New York"/>
        <s v="Texas"/>
      </sharedItems>
    </cacheField>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4"/>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2" memberValueDatatype="130" unbalanced="0">
      <fieldsUsage count="2">
        <fieldUsage x="-1"/>
        <fieldUsage x="0"/>
      </fieldsUsage>
    </cacheHierarchy>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6"/>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7"/>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2"/>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8"/>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3"/>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5"/>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oneField="1" hidden="1">
      <fieldsUsage count="1">
        <fieldUsage x="1"/>
      </fieldsUsage>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82060185" backgroundQuery="1" createdVersion="8" refreshedVersion="8" minRefreshableVersion="3" recordCount="0" supportSubquery="1" supportAdvancedDrill="1" xr:uid="{A2701700-FE0E-4EF3-B672-4E01A45DA7E4}">
  <cacheSource type="external" connectionId="11"/>
  <cacheFields count="9">
    <cacheField name="[🏥 Visit].[Visit Month Name].[Visit Month Name]" caption="Visit Month Name" numFmtId="0" hierarchy="11" level="1">
      <sharedItems count="12">
        <s v="April"/>
        <s v="August"/>
        <s v="December"/>
        <s v="February"/>
        <s v="January"/>
        <s v="July"/>
        <s v="June"/>
        <s v="March"/>
        <s v="May"/>
        <s v="November"/>
        <s v="October"/>
        <s v="September"/>
      </sharedItems>
    </cacheField>
    <cacheField name="[Measures].[Count of Patient ID]" caption="Count of Patient ID" numFmtId="0" hierarchy="182" level="32767"/>
    <cacheField name="[👤 Patient].[Allergies].[Allergies]" caption="Allergies" numFmtId="0" hierarchy="48" level="1">
      <sharedItems count="5">
        <s v="Dust"/>
        <s v="None"/>
        <s v="Peanuts"/>
        <s v="Penicillin"/>
        <s v="Shellfish"/>
      </sharedItems>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3"/>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2" memberValueDatatype="130" unbalanced="0">
      <fieldsUsage count="2">
        <fieldUsage x="-1"/>
        <fieldUsage x="0"/>
      </fieldsUsage>
    </cacheHierarchy>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5"/>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6"/>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8"/>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7"/>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2"/>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4"/>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oneField="1" hidden="1">
      <fieldsUsage count="1">
        <fieldUsage x="1"/>
      </fieldsUsage>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90046298" backgroundQuery="1" createdVersion="8" refreshedVersion="8" minRefreshableVersion="3" recordCount="0" supportSubquery="1" supportAdvancedDrill="1" xr:uid="{E013DA5A-4ED7-4634-8899-6446EBBDB268}">
  <cacheSource type="external" connectionId="11"/>
  <cacheFields count="10">
    <cacheField name="[🏥 Visit].[Visit Month Name].[Visit Month Name]" caption="Visit Month Name" numFmtId="0" hierarchy="11" level="1">
      <sharedItems count="12">
        <s v="April"/>
        <s v="August"/>
        <s v="December"/>
        <s v="February"/>
        <s v="January"/>
        <s v="July"/>
        <s v="June"/>
        <s v="March"/>
        <s v="May"/>
        <s v="November"/>
        <s v="October"/>
        <s v="September"/>
      </sharedItems>
    </cacheField>
    <cacheField name="[👤 Patient].[Age].[Age]" caption="Age" numFmtId="0" hierarchy="34" level="1">
      <sharedItems containsSemiMixedTypes="0" containsString="0" containsNumber="1" containsInteger="1" minValue="13" maxValue="84" count="7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sharedItems>
      <extLst>
        <ext xmlns:x15="http://schemas.microsoft.com/office/spreadsheetml/2010/11/main" uri="{4F2E5C28-24EA-4eb8-9CBF-B6C8F9C3D259}">
          <x15:cachedUniqueNames>
            <x15:cachedUniqueName index="0" name="[👤 Patient].[Age].&amp;[13]"/>
            <x15:cachedUniqueName index="1" name="[👤 Patient].[Age].&amp;[14]"/>
            <x15:cachedUniqueName index="2" name="[👤 Patient].[Age].&amp;[15]"/>
            <x15:cachedUniqueName index="3" name="[👤 Patient].[Age].&amp;[16]"/>
            <x15:cachedUniqueName index="4" name="[👤 Patient].[Age].&amp;[17]"/>
            <x15:cachedUniqueName index="5" name="[👤 Patient].[Age].&amp;[18]"/>
            <x15:cachedUniqueName index="6" name="[👤 Patient].[Age].&amp;[19]"/>
            <x15:cachedUniqueName index="7" name="[👤 Patient].[Age].&amp;[20]"/>
            <x15:cachedUniqueName index="8" name="[👤 Patient].[Age].&amp;[21]"/>
            <x15:cachedUniqueName index="9" name="[👤 Patient].[Age].&amp;[22]"/>
            <x15:cachedUniqueName index="10" name="[👤 Patient].[Age].&amp;[23]"/>
            <x15:cachedUniqueName index="11" name="[👤 Patient].[Age].&amp;[24]"/>
            <x15:cachedUniqueName index="12" name="[👤 Patient].[Age].&amp;[25]"/>
            <x15:cachedUniqueName index="13" name="[👤 Patient].[Age].&amp;[26]"/>
            <x15:cachedUniqueName index="14" name="[👤 Patient].[Age].&amp;[27]"/>
            <x15:cachedUniqueName index="15" name="[👤 Patient].[Age].&amp;[28]"/>
            <x15:cachedUniqueName index="16" name="[👤 Patient].[Age].&amp;[29]"/>
            <x15:cachedUniqueName index="17" name="[👤 Patient].[Age].&amp;[30]"/>
            <x15:cachedUniqueName index="18" name="[👤 Patient].[Age].&amp;[31]"/>
            <x15:cachedUniqueName index="19" name="[👤 Patient].[Age].&amp;[32]"/>
            <x15:cachedUniqueName index="20" name="[👤 Patient].[Age].&amp;[33]"/>
            <x15:cachedUniqueName index="21" name="[👤 Patient].[Age].&amp;[34]"/>
            <x15:cachedUniqueName index="22" name="[👤 Patient].[Age].&amp;[35]"/>
            <x15:cachedUniqueName index="23" name="[👤 Patient].[Age].&amp;[36]"/>
            <x15:cachedUniqueName index="24" name="[👤 Patient].[Age].&amp;[37]"/>
            <x15:cachedUniqueName index="25" name="[👤 Patient].[Age].&amp;[38]"/>
            <x15:cachedUniqueName index="26" name="[👤 Patient].[Age].&amp;[39]"/>
            <x15:cachedUniqueName index="27" name="[👤 Patient].[Age].&amp;[40]"/>
            <x15:cachedUniqueName index="28" name="[👤 Patient].[Age].&amp;[41]"/>
            <x15:cachedUniqueName index="29" name="[👤 Patient].[Age].&amp;[42]"/>
            <x15:cachedUniqueName index="30" name="[👤 Patient].[Age].&amp;[43]"/>
            <x15:cachedUniqueName index="31" name="[👤 Patient].[Age].&amp;[44]"/>
            <x15:cachedUniqueName index="32" name="[👤 Patient].[Age].&amp;[45]"/>
            <x15:cachedUniqueName index="33" name="[👤 Patient].[Age].&amp;[46]"/>
            <x15:cachedUniqueName index="34" name="[👤 Patient].[Age].&amp;[47]"/>
            <x15:cachedUniqueName index="35" name="[👤 Patient].[Age].&amp;[48]"/>
            <x15:cachedUniqueName index="36" name="[👤 Patient].[Age].&amp;[49]"/>
            <x15:cachedUniqueName index="37" name="[👤 Patient].[Age].&amp;[50]"/>
            <x15:cachedUniqueName index="38" name="[👤 Patient].[Age].&amp;[51]"/>
            <x15:cachedUniqueName index="39" name="[👤 Patient].[Age].&amp;[52]"/>
            <x15:cachedUniqueName index="40" name="[👤 Patient].[Age].&amp;[53]"/>
            <x15:cachedUniqueName index="41" name="[👤 Patient].[Age].&amp;[54]"/>
            <x15:cachedUniqueName index="42" name="[👤 Patient].[Age].&amp;[55]"/>
            <x15:cachedUniqueName index="43" name="[👤 Patient].[Age].&amp;[56]"/>
            <x15:cachedUniqueName index="44" name="[👤 Patient].[Age].&amp;[57]"/>
            <x15:cachedUniqueName index="45" name="[👤 Patient].[Age].&amp;[58]"/>
            <x15:cachedUniqueName index="46" name="[👤 Patient].[Age].&amp;[59]"/>
            <x15:cachedUniqueName index="47" name="[👤 Patient].[Age].&amp;[60]"/>
            <x15:cachedUniqueName index="48" name="[👤 Patient].[Age].&amp;[61]"/>
            <x15:cachedUniqueName index="49" name="[👤 Patient].[Age].&amp;[62]"/>
            <x15:cachedUniqueName index="50" name="[👤 Patient].[Age].&amp;[63]"/>
            <x15:cachedUniqueName index="51" name="[👤 Patient].[Age].&amp;[64]"/>
            <x15:cachedUniqueName index="52" name="[👤 Patient].[Age].&amp;[65]"/>
            <x15:cachedUniqueName index="53" name="[👤 Patient].[Age].&amp;[66]"/>
            <x15:cachedUniqueName index="54" name="[👤 Patient].[Age].&amp;[67]"/>
            <x15:cachedUniqueName index="55" name="[👤 Patient].[Age].&amp;[68]"/>
            <x15:cachedUniqueName index="56" name="[👤 Patient].[Age].&amp;[69]"/>
            <x15:cachedUniqueName index="57" name="[👤 Patient].[Age].&amp;[70]"/>
            <x15:cachedUniqueName index="58" name="[👤 Patient].[Age].&amp;[71]"/>
            <x15:cachedUniqueName index="59" name="[👤 Patient].[Age].&amp;[72]"/>
            <x15:cachedUniqueName index="60" name="[👤 Patient].[Age].&amp;[73]"/>
            <x15:cachedUniqueName index="61" name="[👤 Patient].[Age].&amp;[74]"/>
            <x15:cachedUniqueName index="62" name="[👤 Patient].[Age].&amp;[75]"/>
            <x15:cachedUniqueName index="63" name="[👤 Patient].[Age].&amp;[76]"/>
            <x15:cachedUniqueName index="64" name="[👤 Patient].[Age].&amp;[77]"/>
            <x15:cachedUniqueName index="65" name="[👤 Patient].[Age].&amp;[78]"/>
            <x15:cachedUniqueName index="66" name="[👤 Patient].[Age].&amp;[79]"/>
            <x15:cachedUniqueName index="67" name="[👤 Patient].[Age].&amp;[80]"/>
            <x15:cachedUniqueName index="68" name="[👤 Patient].[Age].&amp;[81]"/>
            <x15:cachedUniqueName index="69" name="[👤 Patient].[Age].&amp;[82]"/>
            <x15:cachedUniqueName index="70" name="[👤 Patient].[Age].&amp;[83]"/>
            <x15:cachedUniqueName index="71" name="[👤 Patient].[Age].&amp;[84]"/>
          </x15:cachedUniqueNames>
        </ext>
      </extLst>
    </cacheField>
    <cacheField name="[Measures].[Distinct Count of Patient ID 2]" caption="Distinct Count of Patient ID 2" numFmtId="0" hierarchy="183" level="32767"/>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4"/>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2" memberValueDatatype="130" unbalanced="0">
      <fieldsUsage count="2">
        <fieldUsage x="-1"/>
        <fieldUsage x="0"/>
      </fieldsUsage>
    </cacheHierarchy>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6"/>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2" memberValueDatatype="20" unbalanced="0">
      <fieldsUsage count="2">
        <fieldUsage x="-1"/>
        <fieldUsage x="1"/>
      </fieldsUsage>
    </cacheHierarchy>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7"/>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9"/>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8"/>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3"/>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5"/>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9803241" backgroundQuery="1" createdVersion="8" refreshedVersion="8" minRefreshableVersion="3" recordCount="0" supportSubquery="1" supportAdvancedDrill="1" xr:uid="{B356E7A4-C1EE-4A6E-88FB-07D348A5333C}">
  <cacheSource type="external" connectionId="11"/>
  <cacheFields count="9">
    <cacheField name="[💊 Treatment].[Outcome].[Outcome]" caption="Outcome" numFmtId="0" hierarchy="80" level="1">
      <sharedItems count="3">
        <s v="Failed"/>
        <s v="Ongoing"/>
        <s v="Successful"/>
      </sharedItems>
    </cacheField>
    <cacheField name="[Measures].[Count of Treatment ID]" caption="Count of Treatment ID" numFmtId="0" hierarchy="186" level="32767"/>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3"/>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0" memberValueDatatype="130" unbalanced="0"/>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5"/>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6"/>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8"/>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7"/>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2"/>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4"/>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2" memberValueDatatype="130" unbalanced="0">
      <fieldsUsage count="2">
        <fieldUsage x="-1"/>
        <fieldUsage x="0"/>
      </fieldsUsage>
    </cacheHierarchy>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oneField="1" hidden="1">
      <fieldsUsage count="1">
        <fieldUsage x="1"/>
      </fieldsUsage>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603472222" backgroundQuery="1" createdVersion="8" refreshedVersion="8" minRefreshableVersion="3" recordCount="0" supportSubquery="1" supportAdvancedDrill="1" xr:uid="{98D52DF3-876C-4E48-8F16-88DEBAC25F9B}">
  <cacheSource type="external" connectionId="11"/>
  <cacheFields count="10">
    <cacheField name="[🏥 Visit].[Visit Month Name].[Visit Month Name]" caption="Visit Month Name" numFmtId="0" hierarchy="11" level="1">
      <sharedItems count="12">
        <s v="April"/>
        <s v="August"/>
        <s v="December"/>
        <s v="February"/>
        <s v="January"/>
        <s v="July"/>
        <s v="June"/>
        <s v="March"/>
        <s v="May"/>
        <s v="November"/>
        <s v="October"/>
        <s v="September"/>
      </sharedItems>
    </cacheField>
    <cacheField name="[📄 Insurance Claims].[Provider Name].[Provider Name]" caption="Provider Name" numFmtId="0" hierarchy="100" level="1">
      <sharedItems count="15">
        <s v="Aetna"/>
        <s v="Anthem Blue Cross"/>
        <s v="BCBS Florida"/>
        <s v="BCBS Texas"/>
        <s v="Bright Health"/>
        <s v="Centene Corporation"/>
        <s v="Cigna Health"/>
        <s v="Harvard Pilgrim"/>
        <s v="HealthFirst"/>
        <s v="Humana"/>
        <s v="Kaiser Permanente"/>
        <s v="Molina Healthcare"/>
        <s v="Oscar Health"/>
        <s v="UnitedHealth Group"/>
        <s v="WellCare Health"/>
      </sharedItems>
    </cacheField>
    <cacheField name="[Measures].[Count of Patient ID 3]" caption="Count of Patient ID 3" numFmtId="0" hierarchy="190" level="32767"/>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4"/>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2" memberValueDatatype="130" unbalanced="0">
      <fieldsUsage count="2">
        <fieldUsage x="-1"/>
        <fieldUsage x="0"/>
      </fieldsUsage>
    </cacheHierarchy>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6"/>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7"/>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9"/>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8"/>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3"/>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5"/>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2" memberValueDatatype="130" unbalanced="0">
      <fieldsUsage count="2">
        <fieldUsage x="-1"/>
        <fieldUsage x="1"/>
      </fieldsUsage>
    </cacheHierarchy>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oneField="1" hidden="1">
      <fieldsUsage count="1">
        <fieldUsage x="2"/>
      </fieldsUsage>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610300926" backgroundQuery="1" createdVersion="8" refreshedVersion="8" minRefreshableVersion="3" recordCount="0" supportSubquery="1" supportAdvancedDrill="1" xr:uid="{6A963F8D-BE88-4125-A657-848B2F86A016}">
  <cacheSource type="external" connectionId="11"/>
  <cacheFields count="9">
    <cacheField name="[🏥 Visit].[Visit Month Name].[Visit Month Name]" caption="Visit Month Name" numFmtId="0" hierarchy="11" level="1">
      <sharedItems count="12">
        <s v="April"/>
        <s v="August"/>
        <s v="December"/>
        <s v="February"/>
        <s v="January"/>
        <s v="July"/>
        <s v="June"/>
        <s v="March"/>
        <s v="May"/>
        <s v="November"/>
        <s v="October"/>
        <s v="September"/>
      </sharedItems>
    </cacheField>
    <cacheField name="[Measures].[Sum of Insurance Covered ($)]" caption="Sum of Insurance Covered ($)" numFmtId="0" hierarchy="193" level="32767"/>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Allergies].[Allergies]" caption="Allergies" numFmtId="0" hierarchy="48"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 name="[👤 Patient].[State].[State]" caption="State" numFmtId="0" hierarchy="39"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2"/>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2" memberValueDatatype="130" unbalanced="0">
      <fieldsUsage count="2">
        <fieldUsage x="-1"/>
        <fieldUsage x="0"/>
      </fieldsUsage>
    </cacheHierarchy>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4"/>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6"/>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8"/>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7"/>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5"/>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3"/>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oneField="1" hidden="1">
      <fieldsUsage count="1">
        <fieldUsage x="1"/>
      </fieldsUsage>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614004629" backgroundQuery="1" createdVersion="8" refreshedVersion="8" minRefreshableVersion="3" recordCount="0" supportSubquery="1" supportAdvancedDrill="1" xr:uid="{6F924BC1-D3A9-4E17-BF3D-F67FFFCA836A}">
  <cacheSource type="external" connectionId="11"/>
  <cacheFields count="8">
    <cacheField name="[Measures].[Distinct Count of Patient ID 2]" caption="Distinct Count of Patient ID 2" numFmtId="0" hierarchy="183" level="32767"/>
    <cacheField name="[👤 Patient].[State].[State]" caption="State" numFmtId="0" hierarchy="39" level="1">
      <sharedItems count="5">
        <s v="California"/>
        <s v="Florida"/>
        <s v="Illinois"/>
        <s v="New York"/>
        <s v="Texas"/>
      </sharedItems>
    </cacheField>
    <cacheField name="[👤 Patient].[Allergies].[Allergies]" caption="Allergies" numFmtId="0" hierarchy="48" level="1">
      <sharedItems containsSemiMixedTypes="0" containsNonDate="0" containsString="0"/>
    </cacheField>
    <cacheField name="[🏢 Department].[Department Name].[Department Name]" caption="Department Name" numFmtId="0" hierarchy="1" level="1">
      <sharedItems containsSemiMixedTypes="0" containsNonDate="0" containsString="0"/>
    </cacheField>
    <cacheField name="[💊 Treatment].[Treatment Type].[Treatment Type]" caption="Treatment Type" numFmtId="0" hierarchy="71" level="1">
      <sharedItems containsSemiMixedTypes="0" containsNonDate="0" containsString="0"/>
    </cacheField>
    <cacheField name="[🏥 Visit].[Diagnosis].[Diagnosis]" caption="Diagnosis" numFmtId="0" hierarchy="15" level="1">
      <sharedItems containsSemiMixedTypes="0" containsNonDate="0" containsString="0"/>
    </cacheField>
    <cacheField name="[👤 Patient].[Blood Type].[Blood Type]" caption="Blood Type" numFmtId="0" hierarchy="35" level="1">
      <sharedItems containsSemiMixedTypes="0" containsNonDate="0" containsString="0"/>
    </cacheField>
    <cacheField name="[👤 Patient].[City].[City]" caption="City" numFmtId="0" hierarchy="40" level="1">
      <sharedItems containsSemiMixedTypes="0" containsNonDate="0" containsString="0"/>
    </cacheField>
  </cacheFields>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fieldsUsage count="2">
        <fieldUsage x="-1"/>
        <fieldUsage x="3"/>
      </fieldsUsage>
    </cacheHierarchy>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0" memberValueDatatype="130" unbalanced="0"/>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fieldsUsage count="2">
        <fieldUsage x="-1"/>
        <fieldUsage x="5"/>
      </fieldsUsage>
    </cacheHierarchy>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fieldsUsage count="2">
        <fieldUsage x="-1"/>
        <fieldUsage x="6"/>
      </fieldsUsage>
    </cacheHierarchy>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fieldsUsage count="2">
        <fieldUsage x="-1"/>
        <fieldUsage x="1"/>
      </fieldsUsage>
    </cacheHierarchy>
    <cacheHierarchy uniqueName="[👤 Patient].[City]" caption="City" attribute="1" defaultMemberUniqueName="[👤 Patient].[City].[All]" allUniqueName="[👤 Patient].[City].[All]" dimensionUniqueName="[👤 Patient]" displayFolder="" count="2" memberValueDatatype="130" unbalanced="0">
      <fieldsUsage count="2">
        <fieldUsage x="-1"/>
        <fieldUsage x="7"/>
      </fieldsUsage>
    </cacheHierarchy>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fieldsUsage count="2">
        <fieldUsage x="-1"/>
        <fieldUsage x="2"/>
      </fieldsUsage>
    </cacheHierarchy>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fieldsUsage count="2">
        <fieldUsage x="-1"/>
        <fieldUsage x="4"/>
      </fieldsUsage>
    </cacheHierarchy>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dimensions count="11">
    <dimension measure="1" name="Measures" uniqueName="[Measures]" caption="Measures"/>
    <dimension name="🏢 Department" uniqueName="[🏢 Department]" caption="🏢 Department"/>
    <dimension name="🏥 Visit" uniqueName="[🏥 Visit]" caption="🏥 Visit"/>
    <dimension name="🏦 Insurance Provider" uniqueName="[🏦 Insurance Provider]" caption="🏦 Insurance Provider"/>
    <dimension name="👤 Patient" uniqueName="[👤 Patient]" caption="👤 Patient"/>
    <dimension name="👨‍⚕️ Doctor" uniqueName="[👨‍⚕️ Doctor]" caption="👨‍⚕️ Doctor"/>
    <dimension name="💊 Treatment" uniqueName="[💊 Treatment]" caption="💊 Treatment"/>
    <dimension name="💳 Billing" uniqueName="[💳 Billing]" caption="💳 Billing"/>
    <dimension name="📄 Insurance Claims" uniqueName="[📄 Insurance Claims]" caption="📄 Insurance Claims"/>
    <dimension name="📋 Insurance Policy" uniqueName="[📋 Insurance Policy]" caption="📋 Insurance Policy"/>
    <dimension name="🧪 Lab Test" uniqueName="[🧪 Lab Test]" caption="🧪 Lab Test"/>
  </dimensions>
  <measureGroups count="10">
    <measureGroup name="🏢 Department" caption="🏢 Department"/>
    <measureGroup name="🏥 Visit" caption="🏥 Visit"/>
    <measureGroup name="🏦 Insurance Provider" caption="🏦 Insurance Provider"/>
    <measureGroup name="👤 Patient" caption="👤 Patient"/>
    <measureGroup name="👨‍⚕️ Doctor" caption="👨‍⚕️ Doctor"/>
    <measureGroup name="💊 Treatment" caption="💊 Treatment"/>
    <measureGroup name="💳 Billing" caption="💳 Billing"/>
    <measureGroup name="📄 Insurance Claims" caption="📄 Insurance Claims"/>
    <measureGroup name="📋 Insurance Policy" caption="📋 Insurance Policy"/>
    <measureGroup name="🧪 Lab Test" caption="🧪 Lab Test"/>
  </measureGroups>
  <maps count="31">
    <map measureGroup="0" dimension="1"/>
    <map measureGroup="1" dimension="1"/>
    <map measureGroup="1" dimension="2"/>
    <map measureGroup="1" dimension="5"/>
    <map measureGroup="2" dimension="3"/>
    <map measureGroup="3" dimension="4"/>
    <map measureGroup="4" dimension="1"/>
    <map measureGroup="4" dimension="5"/>
    <map measureGroup="5" dimension="1"/>
    <map measureGroup="5" dimension="2"/>
    <map measureGroup="5" dimension="5"/>
    <map measureGroup="5" dimension="6"/>
    <map measureGroup="6" dimension="1"/>
    <map measureGroup="6" dimension="2"/>
    <map measureGroup="6" dimension="4"/>
    <map measureGroup="6" dimension="5"/>
    <map measureGroup="6" dimension="7"/>
    <map measureGroup="7" dimension="1"/>
    <map measureGroup="7" dimension="2"/>
    <map measureGroup="7" dimension="3"/>
    <map measureGroup="7" dimension="4"/>
    <map measureGroup="7" dimension="5"/>
    <map measureGroup="7" dimension="7"/>
    <map measureGroup="7" dimension="8"/>
    <map measureGroup="8" dimension="3"/>
    <map measureGroup="8" dimension="4"/>
    <map measureGroup="8" dimension="9"/>
    <map measureGroup="9" dimension="1"/>
    <map measureGroup="9" dimension="2"/>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34027776" backgroundQuery="1" createdVersion="3" refreshedVersion="8" minRefreshableVersion="3" recordCount="0" supportSubquery="1" supportAdvancedDrill="1" xr:uid="{746E3596-F56D-4922-9085-D0657324C468}">
  <cacheSource type="external" connectionId="11">
    <extLst>
      <ext xmlns:x14="http://schemas.microsoft.com/office/spreadsheetml/2009/9/main" uri="{F057638F-6D5F-4e77-A914-E7F072B9BCA8}">
        <x14:sourceConnection name="ThisWorkbookDataModel"/>
      </ext>
    </extLst>
  </cacheSource>
  <cacheFields count="0"/>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2" memberValueDatatype="130" unbalanced="0"/>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0"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0" memberValueDatatype="130" unbalanced="0"/>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2" memberValueDatatype="130" unbalanced="0"/>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2" memberValueDatatype="130" unbalanced="0"/>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2" memberValueDatatype="130" unbalanced="0"/>
    <cacheHierarchy uniqueName="[👤 Patient].[City]" caption="City" attribute="1" defaultMemberUniqueName="[👤 Patient].[City].[All]" allUniqueName="[👤 Patient].[City].[All]" dimensionUniqueName="[👤 Patient]" displayFolder="" count="2" memberValueDatatype="130" unbalanced="0"/>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2" memberValueDatatype="130" unbalanced="0"/>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2" memberValueDatatype="130" unbalanced="0"/>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extLst>
    <ext xmlns:x14="http://schemas.microsoft.com/office/spreadsheetml/2009/9/main" uri="{725AE2AE-9491-48be-B2B4-4EB974FC3084}">
      <x14:pivotCacheDefinition slicerData="1" pivotCacheId="120624012"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Sameer" refreshedDate="46242.844538773148" backgroundQuery="1" createdVersion="3" refreshedVersion="8" minRefreshableVersion="3" recordCount="0" supportSubquery="1" supportAdvancedDrill="1" xr:uid="{E1F4E7FC-C365-4806-AA26-A4A479634D7D}">
  <cacheSource type="external" connectionId="11">
    <extLst>
      <ext xmlns:x14="http://schemas.microsoft.com/office/spreadsheetml/2009/9/main" uri="{F057638F-6D5F-4e77-A914-E7F072B9BCA8}">
        <x14:sourceConnection name="ThisWorkbookDataModel"/>
      </ext>
    </extLst>
  </cacheSource>
  <cacheFields count="0"/>
  <cacheHierarchies count="194">
    <cacheHierarchy uniqueName="[🏢 Department].[Department ID]" caption="Department ID" attribute="1" defaultMemberUniqueName="[🏢 Department].[Department ID].[All]" allUniqueName="[🏢 Department].[Department ID].[All]" dimensionUniqueName="[🏢 Department]" displayFolder="" count="0" memberValueDatatype="20" unbalanced="0"/>
    <cacheHierarchy uniqueName="[🏢 Department].[Department Name]" caption="Department Name" attribute="1" defaultMemberUniqueName="[🏢 Department].[Department Name].[All]" allUniqueName="[🏢 Department].[Department Name].[All]" dimensionUniqueName="[🏢 Department]" displayFolder="" count="0" memberValueDatatype="130" unbalanced="0"/>
    <cacheHierarchy uniqueName="[🏢 Department].[Specialty Covered]" caption="Specialty Covered" attribute="1" defaultMemberUniqueName="[🏢 Department].[Specialty Covered].[All]" allUniqueName="[🏢 Department].[Specialty Covered].[All]" dimensionUniqueName="[🏢 Department]" displayFolder="" count="0" memberValueDatatype="130" unbalanced="0"/>
    <cacheHierarchy uniqueName="[🏢 Department].[Location]" caption="Location" attribute="1" defaultMemberUniqueName="[🏢 Department].[Location].[All]" allUniqueName="[🏢 Department].[Location].[All]" dimensionUniqueName="[🏢 Department]" displayFolder="" count="0" memberValueDatatype="130" unbalanced="0"/>
    <cacheHierarchy uniqueName="[🏢 Department].[Department Type]" caption="Department Type" attribute="1" defaultMemberUniqueName="[🏢 Department].[Department Type].[All]" allUniqueName="[🏢 Department].[Department Type].[All]" dimensionUniqueName="[🏢 Department]" displayFolder="" count="0" memberValueDatatype="130" unbalanced="0"/>
    <cacheHierarchy uniqueName="[🏥 Visit].[Visit ID]" caption="Visit ID" attribute="1" defaultMemberUniqueName="[🏥 Visit].[Visit ID].[All]" allUniqueName="[🏥 Visit].[Visit ID].[All]" dimensionUniqueName="[🏥 Visit]" displayFolder="" count="0" memberValueDatatype="20" unbalanced="0"/>
    <cacheHierarchy uniqueName="[🏥 Visit].[Patient ID]" caption="Patient ID" attribute="1" defaultMemberUniqueName="[🏥 Visit].[Patient ID].[All]" allUniqueName="[🏥 Visit].[Patient ID].[All]" dimensionUniqueName="[🏥 Visit]" displayFolder="" count="0" memberValueDatatype="20" unbalanced="0"/>
    <cacheHierarchy uniqueName="[🏥 Visit].[Doctor ID]" caption="Doctor ID" attribute="1" defaultMemberUniqueName="[🏥 Visit].[Doctor ID].[All]" allUniqueName="[🏥 Visit].[Doctor ID].[All]" dimensionUniqueName="[🏥 Visit]" displayFolder="" count="0" memberValueDatatype="20" unbalanced="0"/>
    <cacheHierarchy uniqueName="[🏥 Visit].[Visit Date]" caption="Visit Date" attribute="1" time="1" defaultMemberUniqueName="[🏥 Visit].[Visit Date].[All]" allUniqueName="[🏥 Visit].[Visit Date].[All]" dimensionUniqueName="[🏥 Visit]" displayFolder="" count="2" memberValueDatatype="7" unbalanced="0"/>
    <cacheHierarchy uniqueName="[🏥 Visit].[Visit Year]" caption="Visit Year" attribute="1" defaultMemberUniqueName="[🏥 Visit].[Visit Year].[All]" allUniqueName="[🏥 Visit].[Visit Year].[All]" dimensionUniqueName="[🏥 Visit]" displayFolder="" count="0" memberValueDatatype="20" unbalanced="0"/>
    <cacheHierarchy uniqueName="[🏥 Visit].[Visit Month]" caption="Visit Month" attribute="1" defaultMemberUniqueName="[🏥 Visit].[Visit Month].[All]" allUniqueName="[🏥 Visit].[Visit Month].[All]" dimensionUniqueName="[🏥 Visit]" displayFolder="" count="0" memberValueDatatype="20" unbalanced="0"/>
    <cacheHierarchy uniqueName="[🏥 Visit].[Visit Month Name]" caption="Visit Month Name" attribute="1" defaultMemberUniqueName="[🏥 Visit].[Visit Month Name].[All]" allUniqueName="[🏥 Visit].[Visit Month Name].[All]" dimensionUniqueName="[🏥 Visit]" displayFolder="" count="0" memberValueDatatype="130" unbalanced="0"/>
    <cacheHierarchy uniqueName="[🏥 Visit].[Visit Quarter]" caption="Visit Quarter" attribute="1" defaultMemberUniqueName="[🏥 Visit].[Visit Quarter].[All]" allUniqueName="[🏥 Visit].[Visit Quarter].[All]" dimensionUniqueName="[🏥 Visit]" displayFolder="" count="0" memberValueDatatype="20" unbalanced="0"/>
    <cacheHierarchy uniqueName="[🏥 Visit].[Visit Type]" caption="Visit Type" attribute="1" defaultMemberUniqueName="[🏥 Visit].[Visit Type].[All]" allUniqueName="[🏥 Visit].[Visit Type].[All]" dimensionUniqueName="[🏥 Visit]" displayFolder="" count="0" memberValueDatatype="130" unbalanced="0"/>
    <cacheHierarchy uniqueName="[🏥 Visit].[Visit Status]" caption="Visit Status" attribute="1" defaultMemberUniqueName="[🏥 Visit].[Visit Status].[All]" allUniqueName="[🏥 Visit].[Visit Status].[All]" dimensionUniqueName="[🏥 Visit]" displayFolder="" count="0" memberValueDatatype="130" unbalanced="0"/>
    <cacheHierarchy uniqueName="[🏥 Visit].[Diagnosis]" caption="Diagnosis" attribute="1" defaultMemberUniqueName="[🏥 Visit].[Diagnosis].[All]" allUniqueName="[🏥 Visit].[Diagnosis].[All]" dimensionUniqueName="[🏥 Visit]" displayFolder="" count="0" memberValueDatatype="130" unbalanced="0"/>
    <cacheHierarchy uniqueName="[🏥 Visit].[Diagnosis Code]" caption="Diagnosis Code" attribute="1" defaultMemberUniqueName="[🏥 Visit].[Diagnosis Code].[All]" allUniqueName="[🏥 Visit].[Diagnosis Code].[All]" dimensionUniqueName="[🏥 Visit]" displayFolder="" count="0" memberValueDatatype="130" unbalanced="0"/>
    <cacheHierarchy uniqueName="[🏥 Visit].[Reason for Visit]" caption="Reason for Visit" attribute="1" defaultMemberUniqueName="[🏥 Visit].[Reason for Visit].[All]" allUniqueName="[🏥 Visit].[Reason for Visit].[All]" dimensionUniqueName="[🏥 Visit]" displayFolder="" count="0" memberValueDatatype="130" unbalanced="0"/>
    <cacheHierarchy uniqueName="[🏥 Visit].[Follow Up Required]" caption="Follow Up Required" attribute="1" defaultMemberUniqueName="[🏥 Visit].[Follow Up Required].[All]" allUniqueName="[🏥 Visit].[Follow Up Required].[All]" dimensionUniqueName="[🏥 Visit]" displayFolder="" count="0" memberValueDatatype="130" unbalanced="0"/>
    <cacheHierarchy uniqueName="[🏥 Visit].[Prescribed Medications]" caption="Prescribed Medications" attribute="1" defaultMemberUniqueName="[🏥 Visit].[Prescribed Medications].[All]" allUniqueName="[🏥 Visit].[Prescribed Medications].[All]" dimensionUniqueName="[🏥 Visit]" displayFolder="" count="0" memberValueDatatype="130" unbalanced="0"/>
    <cacheHierarchy uniqueName="[🏥 Visit].[Visit Duration (mins)]" caption="Visit Duration (mins)" attribute="1" defaultMemberUniqueName="[🏥 Visit].[Visit Duration (mins)].[All]" allUniqueName="[🏥 Visit].[Visit Duration (mins)].[All]" dimensionUniqueName="[🏥 Visit]" displayFolder="" count="0" memberValueDatatype="20" unbalanced="0"/>
    <cacheHierarchy uniqueName="[🏦 Insurance Provider].[Provider ID]" caption="Provider ID" attribute="1" defaultMemberUniqueName="[🏦 Insurance Provider].[Provider ID].[All]" allUniqueName="[🏦 Insurance Provider].[Provider ID].[All]" dimensionUniqueName="[🏦 Insurance Provider]" displayFolder="" count="0" memberValueDatatype="130" unbalanced="0"/>
    <cacheHierarchy uniqueName="[🏦 Insurance Provider].[Provider Name]" caption="Provider Name" attribute="1" defaultMemberUniqueName="[🏦 Insurance Provider].[Provider Name].[All]" allUniqueName="[🏦 Insurance Provider].[Provider Name].[All]" dimensionUniqueName="[🏦 Insurance Provider]" displayFolder="" count="0" memberValueDatatype="130" unbalanced="0"/>
    <cacheHierarchy uniqueName="[🏦 Insurance Provider].[Ticker Symbol]" caption="Ticker Symbol" attribute="1" defaultMemberUniqueName="[🏦 Insurance Provider].[Ticker Symbol].[All]" allUniqueName="[🏦 Insurance Provider].[Ticker Symbol].[All]" dimensionUniqueName="[🏦 Insurance Provider]" displayFolder="" count="0" memberValueDatatype="130" unbalanced="0"/>
    <cacheHierarchy uniqueName="[🏦 Insurance Provider].[Primary Plan Type]" caption="Primary Plan Type" attribute="1" defaultMemberUniqueName="[🏦 Insurance Provider].[Primary Plan Type].[All]" allUniqueName="[🏦 Insurance Provider].[Primary Plan Type].[All]" dimensionUniqueName="[🏦 Insurance Provider]" displayFolder="" count="0" memberValueDatatype="130" unbalanced="0"/>
    <cacheHierarchy uniqueName="[🏦 Insurance Provider].[Network Scope]" caption="Network Scope" attribute="1" defaultMemberUniqueName="[🏦 Insurance Provider].[Network Scope].[All]" allUniqueName="[🏦 Insurance Provider].[Network Scope].[All]" dimensionUniqueName="[🏦 Insurance Provider]" displayFolder="" count="0" memberValueDatatype="130" unbalanced="0"/>
    <cacheHierarchy uniqueName="[🏦 Insurance Provider].[Member Satisfaction (1-5)]" caption="Member Satisfaction (1-5)" attribute="1" defaultMemberUniqueName="[🏦 Insurance Provider].[Member Satisfaction (1-5)].[All]" allUniqueName="[🏦 Insurance Provider].[Member Satisfaction (1-5)].[All]" dimensionUniqueName="[🏦 Insurance Provider]" displayFolder="" count="0" memberValueDatatype="5" unbalanced="0"/>
    <cacheHierarchy uniqueName="[🏦 Insurance Provider].[Customer Service Phone]" caption="Customer Service Phone" attribute="1" defaultMemberUniqueName="[🏦 Insurance Provider].[Customer Service Phone].[All]" allUniqueName="[🏦 Insurance Provider].[Customer Service Phone].[All]" dimensionUniqueName="[🏦 Insurance Provider]" displayFolder="" count="0" memberValueDatatype="130" unbalanced="0"/>
    <cacheHierarchy uniqueName="[🏦 Insurance Provider].[Financial Rating]" caption="Financial Rating" attribute="1" defaultMemberUniqueName="[🏦 Insurance Provider].[Financial Rating].[All]" allUniqueName="[🏦 Insurance Provider].[Financial Rating].[All]" dimensionUniqueName="[🏦 Insurance Provider]" displayFolder="" count="0" memberValueDatatype="130" unbalanced="0"/>
    <cacheHierarchy uniqueName="[👤 Patient].[Patient ID]" caption="Patient ID" attribute="1" defaultMemberUniqueName="[👤 Patient].[Patient ID].[All]" allUniqueName="[👤 Patient].[Patient ID].[All]" dimensionUniqueName="[👤 Patient]" displayFolder="" count="0" memberValueDatatype="20" unbalanced="0"/>
    <cacheHierarchy uniqueName="[👤 Patient].[First Name]" caption="First Name" attribute="1" defaultMemberUniqueName="[👤 Patient].[First Name].[All]" allUniqueName="[👤 Patient].[First Name].[All]" dimensionUniqueName="[👤 Patient]" displayFolder="" count="0" memberValueDatatype="130" unbalanced="0"/>
    <cacheHierarchy uniqueName="[👤 Patient].[LastName]" caption="LastName" attribute="1" defaultMemberUniqueName="[👤 Patient].[LastName].[All]" allUniqueName="[👤 Patient].[LastName].[All]" dimensionUniqueName="[👤 Patient]" displayFolder="" count="0" memberValueDatatype="130" unbalanced="0"/>
    <cacheHierarchy uniqueName="[👤 Patient].[Gender]" caption="Gender" attribute="1" defaultMemberUniqueName="[👤 Patient].[Gender].[All]" allUniqueName="[👤 Patient].[Gender].[All]" dimensionUniqueName="[👤 Patient]" displayFolder="" count="0" memberValueDatatype="130" unbalanced="0"/>
    <cacheHierarchy uniqueName="[👤 Patient].[DateOfBirth]" caption="DateOfBirth" attribute="1" time="1" defaultMemberUniqueName="[👤 Patient].[DateOfBirth].[All]" allUniqueName="[👤 Patient].[DateOfBirth].[All]" dimensionUniqueName="[👤 Patient]" displayFolder="" count="0" memberValueDatatype="7" unbalanced="0"/>
    <cacheHierarchy uniqueName="[👤 Patient].[Age]" caption="Age" attribute="1" defaultMemberUniqueName="[👤 Patient].[Age].[All]" allUniqueName="[👤 Patient].[Age].[All]" dimensionUniqueName="[👤 Patient]" displayFolder="" count="0" memberValueDatatype="20" unbalanced="0"/>
    <cacheHierarchy uniqueName="[👤 Patient].[Blood Type]" caption="Blood Type" attribute="1" defaultMemberUniqueName="[👤 Patient].[Blood Type].[All]" allUniqueName="[👤 Patient].[Blood Type].[All]" dimensionUniqueName="[👤 Patient]" displayFolder="" count="0" memberValueDatatype="130" unbalanced="0"/>
    <cacheHierarchy uniqueName="[👤 Patient].[Phone Number]" caption="Phone Number" attribute="1" defaultMemberUniqueName="[👤 Patient].[Phone Number].[All]" allUniqueName="[👤 Patient].[Phone Number].[All]" dimensionUniqueName="[👤 Patient]" displayFolder="" count="0" memberValueDatatype="130" unbalanced="0"/>
    <cacheHierarchy uniqueName="[👤 Patient].[Alternate Phone Number]" caption="Alternate Phone Number" attribute="1" defaultMemberUniqueName="[👤 Patient].[Alternate Phone Number].[All]" allUniqueName="[👤 Patient].[Alternate Phone Number].[All]" dimensionUniqueName="[👤 Patient]" displayFolder="" count="0" memberValueDatatype="130" unbalanced="0"/>
    <cacheHierarchy uniqueName="[👤 Patient].[Address]" caption="Address" attribute="1" defaultMemberUniqueName="[👤 Patient].[Address].[All]" allUniqueName="[👤 Patient].[Address].[All]" dimensionUniqueName="[👤 Patient]" displayFolder="" count="0" memberValueDatatype="130" unbalanced="0"/>
    <cacheHierarchy uniqueName="[👤 Patient].[State]" caption="State" attribute="1" defaultMemberUniqueName="[👤 Patient].[State].[All]" allUniqueName="[👤 Patient].[State].[All]" dimensionUniqueName="[👤 Patient]" displayFolder="" count="0" memberValueDatatype="130" unbalanced="0"/>
    <cacheHierarchy uniqueName="[👤 Patient].[City]" caption="City" attribute="1" defaultMemberUniqueName="[👤 Patient].[City].[All]" allUniqueName="[👤 Patient].[City].[All]" dimensionUniqueName="[👤 Patient]" displayFolder="" count="0" memberValueDatatype="130" unbalanced="0"/>
    <cacheHierarchy uniqueName="[👤 Patient].[Country]" caption="Country" attribute="1" defaultMemberUniqueName="[👤 Patient].[Country].[All]" allUniqueName="[👤 Patient].[Country].[All]" dimensionUniqueName="[👤 Patient]" displayFolder="" count="0" memberValueDatatype="130" unbalanced="0"/>
    <cacheHierarchy uniqueName="[👤 Patient].[Insurance Provider]" caption="Insurance Provider" attribute="1" defaultMemberUniqueName="[👤 Patient].[Insurance Provider].[All]" allUniqueName="[👤 Patient].[Insurance Provider].[All]" dimensionUniqueName="[👤 Patient]" displayFolder="" count="0" memberValueDatatype="130" unbalanced="0"/>
    <cacheHierarchy uniqueName="[👤 Patient].[Policy Number]" caption="Policy Number" attribute="1" defaultMemberUniqueName="[👤 Patient].[Policy Number].[All]" allUniqueName="[👤 Patient].[Policy Number].[All]" dimensionUniqueName="[👤 Patient]" displayFolder="" count="0" memberValueDatatype="130" unbalanced="0"/>
    <cacheHierarchy uniqueName="[👤 Patient].[Marital Status]" caption="Marital Status" attribute="1" defaultMemberUniqueName="[👤 Patient].[Marital Status].[All]" allUniqueName="[👤 Patient].[Marital Status].[All]" dimensionUniqueName="[👤 Patient]" displayFolder="" count="0" memberValueDatatype="130" unbalanced="0"/>
    <cacheHierarchy uniqueName="[👤 Patient].[Race]" caption="Race" attribute="1" defaultMemberUniqueName="[👤 Patient].[Race].[All]" allUniqueName="[👤 Patient].[Race].[All]" dimensionUniqueName="[👤 Patient]" displayFolder="" count="0" memberValueDatatype="130" unbalanced="0"/>
    <cacheHierarchy uniqueName="[👤 Patient].[Ethnicity]" caption="Ethnicity" attribute="1" defaultMemberUniqueName="[👤 Patient].[Ethnicity].[All]" allUniqueName="[👤 Patient].[Ethnicity].[All]" dimensionUniqueName="[👤 Patient]" displayFolder="" count="0" memberValueDatatype="130" unbalanced="0"/>
    <cacheHierarchy uniqueName="[👤 Patient].[Chronic Conditions]" caption="Chronic Conditions" attribute="1" defaultMemberUniqueName="[👤 Patient].[Chronic Conditions].[All]" allUniqueName="[👤 Patient].[Chronic Conditions].[All]" dimensionUniqueName="[👤 Patient]" displayFolder="" count="0" memberValueDatatype="130" unbalanced="0"/>
    <cacheHierarchy uniqueName="[👤 Patient].[Allergies]" caption="Allergies" attribute="1" defaultMemberUniqueName="[👤 Patient].[Allergies].[All]" allUniqueName="[👤 Patient].[Allergies].[All]" dimensionUniqueName="[👤 Patient]" displayFolder="" count="0" memberValueDatatype="130" unbalanced="0"/>
    <cacheHierarchy uniqueName="[👤 Patient].[Medical History]" caption="Medical History" attribute="1" defaultMemberUniqueName="[👤 Patient].[Medical History].[All]" allUniqueName="[👤 Patient].[Medical History].[All]" dimensionUniqueName="[👤 Patient]" displayFolder="" count="0" memberValueDatatype="130" unbalanced="0"/>
    <cacheHierarchy uniqueName="[👤 Patient].[Patient Status]" caption="Patient Status" attribute="1" defaultMemberUniqueName="[👤 Patient].[Patient Status].[All]" allUniqueName="[👤 Patient].[Patient Status].[All]" dimensionUniqueName="[👤 Patient]" displayFolder="" count="0" memberValueDatatype="130" unbalanced="0"/>
    <cacheHierarchy uniqueName="[👤 Patient].[Registration Date]" caption="Registration Date" attribute="1" time="1" defaultMemberUniqueName="[👤 Patient].[Registration Date].[All]" allUniqueName="[👤 Patient].[Registration Date].[All]" dimensionUniqueName="[👤 Patient]" displayFolder="" count="0" memberValueDatatype="7" unbalanced="0"/>
    <cacheHierarchy uniqueName="[👤 Patient].[Emergency Contact Name]" caption="Emergency Contact Name" attribute="1" defaultMemberUniqueName="[👤 Patient].[Emergency Contact Name].[All]" allUniqueName="[👤 Patient].[Emergency Contact Name].[All]" dimensionUniqueName="[👤 Patient]" displayFolder="" count="0" memberValueDatatype="130" unbalanced="0"/>
    <cacheHierarchy uniqueName="[👤 Patient].[Emergency Contact Phone]" caption="Emergency Contact Phone" attribute="1" defaultMemberUniqueName="[👤 Patient].[Emergency Contact Phone].[All]" allUniqueName="[👤 Patient].[Emergency Contact Phone].[All]" dimensionUniqueName="[👤 Patient]" displayFolder="" count="0" memberValueDatatype="130" unbalanced="0"/>
    <cacheHierarchy uniqueName="[👤 Patient].[Registration Date (Year)]" caption="Registration Date (Year)" attribute="1" defaultMemberUniqueName="[👤 Patient].[Registration Date (Year)].[All]" allUniqueName="[👤 Patient].[Registration Date (Year)].[All]" dimensionUniqueName="[👤 Patient]" displayFolder="" count="0" memberValueDatatype="130" unbalanced="0"/>
    <cacheHierarchy uniqueName="[👤 Patient].[Registration Date (Quarter)]" caption="Registration Date (Quarter)" attribute="1" defaultMemberUniqueName="[👤 Patient].[Registration Date (Quarter)].[All]" allUniqueName="[👤 Patient].[Registration Date (Quarter)].[All]" dimensionUniqueName="[👤 Patient]" displayFolder="" count="0" memberValueDatatype="130" unbalanced="0"/>
    <cacheHierarchy uniqueName="[👤 Patient].[Registration Date (Month)]" caption="Registration Date (Month)" attribute="1" defaultMemberUniqueName="[👤 Patient].[Registration Date (Month)].[All]" allUniqueName="[👤 Patient].[Registration Date (Month)].[All]" dimensionUniqueName="[👤 Patient]" displayFolder="" count="0" memberValueDatatype="130" unbalanced="0"/>
    <cacheHierarchy uniqueName="[👨‍⚕️ Doctor].[Doctor ID]" caption="Doctor ID" attribute="1" defaultMemberUniqueName="[👨‍⚕️ Doctor].[Doctor ID].[All]" allUniqueName="[👨‍⚕️ Doctor].[Doctor ID].[All]" dimensionUniqueName="[👨‍⚕️ Doctor]" displayFolder="" count="0" memberValueDatatype="20" unbalanced="0"/>
    <cacheHierarchy uniqueName="[👨‍⚕️ Doctor].[Doctor Name]" caption="Doctor Name" attribute="1" defaultMemberUniqueName="[👨‍⚕️ Doctor].[Doctor Name].[All]" allUniqueName="[👨‍⚕️ Doctor].[Doctor Name].[All]" dimensionUniqueName="[👨‍⚕️ Doctor]" displayFolder="" count="0" memberValueDatatype="130" unbalanced="0"/>
    <cacheHierarchy uniqueName="[👨‍⚕️ Doctor].[Gender]" caption="Gender" attribute="1" defaultMemberUniqueName="[👨‍⚕️ Doctor].[Gender].[All]" allUniqueName="[👨‍⚕️ Doctor].[Gender].[All]" dimensionUniqueName="[👨‍⚕️ Doctor]" displayFolder="" count="0" memberValueDatatype="130" unbalanced="0"/>
    <cacheHierarchy uniqueName="[👨‍⚕️ Doctor].[Specialty]" caption="Specialty" attribute="1" defaultMemberUniqueName="[👨‍⚕️ Doctor].[Specialty].[All]" allUniqueName="[👨‍⚕️ Doctor].[Specialty].[All]" dimensionUniqueName="[👨‍⚕️ Doctor]" displayFolder="" count="0" memberValueDatatype="130" unbalanced="0"/>
    <cacheHierarchy uniqueName="[👨‍⚕️ Doctor].[Department ID]" caption="Department ID" attribute="1" defaultMemberUniqueName="[👨‍⚕️ Doctor].[Department ID].[All]" allUniqueName="[👨‍⚕️ Doctor].[Department ID].[All]" dimensionUniqueName="[👨‍⚕️ Doctor]" displayFolder="" count="0" memberValueDatatype="20" unbalanced="0"/>
    <cacheHierarchy uniqueName="[👨‍⚕️ Doctor].[Years Of Experience]" caption="Years Of Experience" attribute="1" defaultMemberUniqueName="[👨‍⚕️ Doctor].[Years Of Experience].[All]" allUniqueName="[👨‍⚕️ Doctor].[Years Of Experience].[All]" dimensionUniqueName="[👨‍⚕️ Doctor]" displayFolder="" count="0" memberValueDatatype="20" unbalanced="0"/>
    <cacheHierarchy uniqueName="[👨‍⚕️ Doctor].[Hospital Affiliation]" caption="Hospital Affiliation" attribute="1" defaultMemberUniqueName="[👨‍⚕️ Doctor].[Hospital Affiliation].[All]" allUniqueName="[👨‍⚕️ Doctor].[Hospital Affiliation].[All]" dimensionUniqueName="[👨‍⚕️ Doctor]" displayFolder="" count="0" memberValueDatatype="130" unbalanced="0"/>
    <cacheHierarchy uniqueName="[👨‍⚕️ Doctor].[Clinic Name]" caption="Clinic Name" attribute="1" defaultMemberUniqueName="[👨‍⚕️ Doctor].[Clinic Name].[All]" allUniqueName="[👨‍⚕️ Doctor].[Clinic Name].[All]" dimensionUniqueName="[👨‍⚕️ Doctor]" displayFolder="" count="0" memberValueDatatype="130" unbalanced="0"/>
    <cacheHierarchy uniqueName="[👨‍⚕️ Doctor].[Phone Number]" caption="Phone Number" attribute="1" defaultMemberUniqueName="[👨‍⚕️ Doctor].[Phone Number].[All]" allUniqueName="[👨‍⚕️ Doctor].[Phone Number].[All]" dimensionUniqueName="[👨‍⚕️ Doctor]" displayFolder="" count="0" memberValueDatatype="130" unbalanced="0"/>
    <cacheHierarchy uniqueName="[👨‍⚕️ Doctor].[Email]" caption="Email" attribute="1" defaultMemberUniqueName="[👨‍⚕️ Doctor].[Email].[All]" allUniqueName="[👨‍⚕️ Doctor].[Email].[All]" dimensionUniqueName="[👨‍⚕️ Doctor]" displayFolder="" count="0" memberValueDatatype="130" unbalanced="0"/>
    <cacheHierarchy uniqueName="[👨‍⚕️ Doctor].[License Number]" caption="License Number" attribute="1" defaultMemberUniqueName="[👨‍⚕️ Doctor].[License Number].[All]" allUniqueName="[👨‍⚕️ Doctor].[License Number].[All]" dimensionUniqueName="[👨‍⚕️ Doctor]" displayFolder="" count="0" memberValueDatatype="130" unbalanced="0"/>
    <cacheHierarchy uniqueName="[👨‍⚕️ Doctor].[Is Active]" caption="Is Active" attribute="1" defaultMemberUniqueName="[👨‍⚕️ Doctor].[Is Active].[All]" allUniqueName="[👨‍⚕️ Doctor].[Is Active].[All]" dimensionUniqueName="[👨‍⚕️ Doctor]" displayFolder="" count="0" memberValueDatatype="130" unbalanced="0"/>
    <cacheHierarchy uniqueName="[💊 Treatment].[Treatment ID]" caption="Treatment ID" attribute="1" defaultMemberUniqueName="[💊 Treatment].[Treatment ID].[All]" allUniqueName="[💊 Treatment].[Treatment ID].[All]" dimensionUniqueName="[💊 Treatment]" displayFolder="" count="0" memberValueDatatype="20" unbalanced="0"/>
    <cacheHierarchy uniqueName="[💊 Treatment].[Visit ID]" caption="Visit ID" attribute="1" defaultMemberUniqueName="[💊 Treatment].[Visit ID].[All]" allUniqueName="[💊 Treatment].[Visit ID].[All]" dimensionUniqueName="[💊 Treatment]" displayFolder="" count="0" memberValueDatatype="20" unbalanced="0"/>
    <cacheHierarchy uniqueName="[💊 Treatment].[Treatment Type]" caption="Treatment Type" attribute="1" defaultMemberUniqueName="[💊 Treatment].[Treatment Type].[All]" allUniqueName="[💊 Treatment].[Treatment Type].[All]" dimensionUniqueName="[💊 Treatment]" displayFolder="" count="0" memberValueDatatype="130" unbalanced="0"/>
    <cacheHierarchy uniqueName="[💊 Treatment].[Treatment Name]" caption="Treatment Name" attribute="1" defaultMemberUniqueName="[💊 Treatment].[Treatment Name].[All]" allUniqueName="[💊 Treatment].[Treatment Name].[All]" dimensionUniqueName="[💊 Treatment]" displayFolder="" count="0" memberValueDatatype="130" unbalanced="0"/>
    <cacheHierarchy uniqueName="[💊 Treatment].[Medication Prescribed]" caption="Medication Prescribed" attribute="1" defaultMemberUniqueName="[💊 Treatment].[Medication Prescribed].[All]" allUniqueName="[💊 Treatment].[Medication Prescribed].[All]" dimensionUniqueName="[💊 Treatment]" displayFolder="" count="0" memberValueDatatype="130" unbalanced="0"/>
    <cacheHierarchy uniqueName="[💊 Treatment].[Dosage]" caption="Dosage" attribute="1" defaultMemberUniqueName="[💊 Treatment].[Dosage].[All]" allUniqueName="[💊 Treatment].[Dosage].[All]" dimensionUniqueName="[💊 Treatment]" displayFolder="" count="0" memberValueDatatype="130" unbalanced="0"/>
    <cacheHierarchy uniqueName="[💊 Treatment].[Instructions]" caption="Instructions" attribute="1" defaultMemberUniqueName="[💊 Treatment].[Instructions].[All]" allUniqueName="[💊 Treatment].[Instructions].[All]" dimensionUniqueName="[💊 Treatment]" displayFolder="" count="0" memberValueDatatype="130" unbalanced="0"/>
    <cacheHierarchy uniqueName="[💊 Treatment].[Treatment Start Date]" caption="Treatment Start Date" attribute="1" time="1" defaultMemberUniqueName="[💊 Treatment].[Treatment Start Date].[All]" allUniqueName="[💊 Treatment].[Treatment Start Date].[All]" dimensionUniqueName="[💊 Treatment]" displayFolder="" count="0" memberValueDatatype="7" unbalanced="0"/>
    <cacheHierarchy uniqueName="[💊 Treatment].[Treatment End Date]" caption="Treatment End Date" attribute="1" time="1" defaultMemberUniqueName="[💊 Treatment].[Treatment End Date].[All]" allUniqueName="[💊 Treatment].[Treatment End Date].[All]" dimensionUniqueName="[💊 Treatment]" displayFolder="" count="0" memberValueDatatype="7" unbalanced="0"/>
    <cacheHierarchy uniqueName="[💊 Treatment].[Duration Days]" caption="Duration Days" attribute="1" defaultMemberUniqueName="[💊 Treatment].[Duration Days].[All]" allUniqueName="[💊 Treatment].[Duration Days].[All]" dimensionUniqueName="[💊 Treatment]" displayFolder="" count="0" memberValueDatatype="20" unbalanced="0"/>
    <cacheHierarchy uniqueName="[💊 Treatment].[Status]" caption="Status" attribute="1" defaultMemberUniqueName="[💊 Treatment].[Status].[All]" allUniqueName="[💊 Treatment].[Status].[All]" dimensionUniqueName="[💊 Treatment]" displayFolder="" count="0" memberValueDatatype="130" unbalanced="0"/>
    <cacheHierarchy uniqueName="[💊 Treatment].[Outcome]" caption="Outcome" attribute="1" defaultMemberUniqueName="[💊 Treatment].[Outcome].[All]" allUniqueName="[💊 Treatment].[Outcome].[All]" dimensionUniqueName="[💊 Treatment]" displayFolder="" count="0" memberValueDatatype="130" unbalanced="0"/>
    <cacheHierarchy uniqueName="[💊 Treatment].[Direct Treatment Cost ($)]" caption="Direct Treatment Cost ($)" attribute="1" defaultMemberUniqueName="[💊 Treatment].[Direct Treatment Cost ($)].[All]" allUniqueName="[💊 Treatment].[Direct Treatment Cost ($)].[All]" dimensionUniqueName="[💊 Treatment]" displayFolder="" count="0" memberValueDatatype="5" unbalanced="0"/>
    <cacheHierarchy uniqueName="[💊 Treatment].[Total Episode Cost ($)]" caption="Total Episode Cost ($)" attribute="1" defaultMemberUniqueName="[💊 Treatment].[Total Episode Cost ($)].[All]" allUniqueName="[💊 Treatment].[Total Episode Cost ($)].[All]" dimensionUniqueName="[💊 Treatment]" displayFolder="" count="0" memberValueDatatype="5" unbalanced="0"/>
    <cacheHierarchy uniqueName="[💊 Treatment].[Treatment Description]" caption="Treatment Description" attribute="1" defaultMemberUniqueName="[💊 Treatment].[Treatment Description].[All]" allUniqueName="[💊 Treatment].[Treatment Description].[All]" dimensionUniqueName="[💊 Treatment]" displayFolder="" count="0" memberValueDatatype="130" unbalanced="0"/>
    <cacheHierarchy uniqueName="[💳 Billing].[Bill ID]" caption="Bill ID" attribute="1" defaultMemberUniqueName="[💳 Billing].[Bill ID].[All]" allUniqueName="[💳 Billing].[Bill ID].[All]" dimensionUniqueName="[💳 Billing]" displayFolder="" count="0" memberValueDatatype="20" unbalanced="0"/>
    <cacheHierarchy uniqueName="[💳 Billing].[Visit ID]" caption="Visit ID" attribute="1" defaultMemberUniqueName="[💳 Billing].[Visit ID].[All]" allUniqueName="[💳 Billing].[Visit ID].[All]" dimensionUniqueName="[💳 Billing]" displayFolder="" count="0" memberValueDatatype="20" unbalanced="0"/>
    <cacheHierarchy uniqueName="[💳 Billing].[Patient ID]" caption="Patient ID" attribute="1" defaultMemberUniqueName="[💳 Billing].[Patient ID].[All]" allUniqueName="[💳 Billing].[Patient ID].[All]" dimensionUniqueName="[💳 Billing]" displayFolder="" count="0" memberValueDatatype="20" unbalanced="0"/>
    <cacheHierarchy uniqueName="[💳 Billing].[Amount Billed ($)]" caption="Amount Billed ($)" attribute="1" defaultMemberUniqueName="[💳 Billing].[Amount Billed ($)].[All]" allUniqueName="[💳 Billing].[Amount Billed ($)].[All]" dimensionUniqueName="[💳 Billing]" displayFolder="" count="0" memberValueDatatype="5" unbalanced="0"/>
    <cacheHierarchy uniqueName="[💳 Billing].[Insurance Covered ($)]" caption="Insurance Covered ($)" attribute="1" defaultMemberUniqueName="[💳 Billing].[Insurance Covered ($)].[All]" allUniqueName="[💳 Billing].[Insurance Covered ($)].[All]" dimensionUniqueName="[💳 Billing]" displayFolder="" count="0" memberValueDatatype="5" unbalanced="0"/>
    <cacheHierarchy uniqueName="[💳 Billing].[Patient Paid ($)]" caption="Patient Paid ($)" attribute="1" defaultMemberUniqueName="[💳 Billing].[Patient Paid ($)].[All]" allUniqueName="[💳 Billing].[Patient Paid ($)].[All]" dimensionUniqueName="[💳 Billing]" displayFolder="" count="0" memberValueDatatype="5" unbalanced="0"/>
    <cacheHierarchy uniqueName="[💳 Billing].[Outstanding ($)]" caption="Outstanding ($)" attribute="1" defaultMemberUniqueName="[💳 Billing].[Outstanding ($)].[All]" allUniqueName="[💳 Billing].[Outstanding ($)].[All]" dimensionUniqueName="[💳 Billing]" displayFolder="" count="0" memberValueDatatype="5" unbalanced="0"/>
    <cacheHierarchy uniqueName="[💳 Billing].[Payment Status]" caption="Payment Status" attribute="1" defaultMemberUniqueName="[💳 Billing].[Payment Status].[All]" allUniqueName="[💳 Billing].[Payment Status].[All]" dimensionUniqueName="[💳 Billing]" displayFolder="" count="0" memberValueDatatype="130" unbalanced="0"/>
    <cacheHierarchy uniqueName="[💳 Billing].[Bill Date]" caption="Bill Date" attribute="1" time="1" defaultMemberUniqueName="[💳 Billing].[Bill Date].[All]" allUniqueName="[💳 Billing].[Bill Date].[All]" dimensionUniqueName="[💳 Billing]" displayFolder="" count="0" memberValueDatatype="7" unbalanced="0"/>
    <cacheHierarchy uniqueName="[💳 Billing].[Payment Date]" caption="Payment Date" attribute="1" time="1" defaultMemberUniqueName="[💳 Billing].[Payment Date].[All]" allUniqueName="[💳 Billing].[Payment Date].[All]" dimensionUniqueName="[💳 Billing]" displayFolder="" count="0" memberValueDatatype="7" unbalanced="0"/>
    <cacheHierarchy uniqueName="[📄 Insurance Claims].[Claim ID]" caption="Claim ID" attribute="1" defaultMemberUniqueName="[📄 Insurance Claims].[Claim ID].[All]" allUniqueName="[📄 Insurance Claims].[Claim ID].[All]" dimensionUniqueName="[📄 Insurance Claims]" displayFolder="" count="0" memberValueDatatype="130" unbalanced="0"/>
    <cacheHierarchy uniqueName="[📄 Insurance Claims].[Bill ID]" caption="Bill ID" attribute="1" defaultMemberUniqueName="[📄 Insurance Claims].[Bill ID].[All]" allUniqueName="[📄 Insurance Claims].[Bill ID].[All]" dimensionUniqueName="[📄 Insurance Claims]" displayFolder="" count="0" memberValueDatatype="20" unbalanced="0"/>
    <cacheHierarchy uniqueName="[📄 Insurance Claims].[Visit ID]" caption="Visit ID" attribute="1" defaultMemberUniqueName="[📄 Insurance Claims].[Visit ID].[All]" allUniqueName="[📄 Insurance Claims].[Visit ID].[All]" dimensionUniqueName="[📄 Insurance Claims]" displayFolder="" count="0" memberValueDatatype="20" unbalanced="0"/>
    <cacheHierarchy uniqueName="[📄 Insurance Claims].[Patient ID]" caption="Patient ID" attribute="1" defaultMemberUniqueName="[📄 Insurance Claims].[Patient ID].[All]" allUniqueName="[📄 Insurance Claims].[Patient ID].[All]" dimensionUniqueName="[📄 Insurance Claims]" displayFolder="" count="0" memberValueDatatype="20" unbalanced="0"/>
    <cacheHierarchy uniqueName="[📄 Insurance Claims].[Policy Number]" caption="Policy Number" attribute="1" defaultMemberUniqueName="[📄 Insurance Claims].[Policy Number].[All]" allUniqueName="[📄 Insurance Claims].[Policy Number].[All]" dimensionUniqueName="[📄 Insurance Claims]" displayFolder="" count="0" memberValueDatatype="130" unbalanced="0"/>
    <cacheHierarchy uniqueName="[📄 Insurance Claims].[Provider ID]" caption="Provider ID" attribute="1" defaultMemberUniqueName="[📄 Insurance Claims].[Provider ID].[All]" allUniqueName="[📄 Insurance Claims].[Provider ID].[All]" dimensionUniqueName="[📄 Insurance Claims]" displayFolder="" count="0" memberValueDatatype="130" unbalanced="0"/>
    <cacheHierarchy uniqueName="[📄 Insurance Claims].[Provider Name]" caption="Provider Name" attribute="1" defaultMemberUniqueName="[📄 Insurance Claims].[Provider Name].[All]" allUniqueName="[📄 Insurance Claims].[Provider Name].[All]" dimensionUniqueName="[📄 Insurance Claims]" displayFolder="" count="0" memberValueDatatype="130" unbalanced="0"/>
    <cacheHierarchy uniqueName="[📄 Insurance Claims].[Plan Type]" caption="Plan Type" attribute="1" defaultMemberUniqueName="[📄 Insurance Claims].[Plan Type].[All]" allUniqueName="[📄 Insurance Claims].[Plan Type].[All]" dimensionUniqueName="[📄 Insurance Claims]" displayFolder="" count="0" memberValueDatatype="130" unbalanced="0"/>
    <cacheHierarchy uniqueName="[📄 Insurance Claims].[Claim Type]" caption="Claim Type" attribute="1" defaultMemberUniqueName="[📄 Insurance Claims].[Claim Type].[All]" allUniqueName="[📄 Insurance Claims].[Claim Type].[All]" dimensionUniqueName="[📄 Insurance Claims]" displayFolder="" count="0" memberValueDatatype="130" unbalanced="0"/>
    <cacheHierarchy uniqueName="[📄 Insurance Claims].[Claim Date]" caption="Claim Date" attribute="1" time="1" defaultMemberUniqueName="[📄 Insurance Claims].[Claim Date].[All]" allUniqueName="[📄 Insurance Claims].[Claim Date].[All]" dimensionUniqueName="[📄 Insurance Claims]" displayFolder="" count="0" memberValueDatatype="7" unbalanced="0"/>
    <cacheHierarchy uniqueName="[📄 Insurance Claims].[Amount Billed ($)]" caption="Amount Billed ($)" attribute="1" defaultMemberUniqueName="[📄 Insurance Claims].[Amount Billed ($)].[All]" allUniqueName="[📄 Insurance Claims].[Amount Billed ($)].[All]" dimensionUniqueName="[📄 Insurance Claims]" displayFolder="" count="0" memberValueDatatype="5" unbalanced="0"/>
    <cacheHierarchy uniqueName="[📄 Insurance Claims].[Amount Claimed ($)]" caption="Amount Claimed ($)" attribute="1" defaultMemberUniqueName="[📄 Insurance Claims].[Amount Claimed ($)].[All]" allUniqueName="[📄 Insurance Claims].[Amount Claimed ($)].[All]" dimensionUniqueName="[📄 Insurance Claims]" displayFolder="" count="0" memberValueDatatype="5" unbalanced="0"/>
    <cacheHierarchy uniqueName="[📄 Insurance Claims].[Approved Amount ($)]" caption="Approved Amount ($)" attribute="1" defaultMemberUniqueName="[📄 Insurance Claims].[Approved Amount ($)].[All]" allUniqueName="[📄 Insurance Claims].[Approved Amount ($)].[All]" dimensionUniqueName="[📄 Insurance Claims]" displayFolder="" count="0" memberValueDatatype="5" unbalanced="0"/>
    <cacheHierarchy uniqueName="[📄 Insurance Claims].[Patient Responsibility ($)]" caption="Patient Responsibility ($)" attribute="1" defaultMemberUniqueName="[📄 Insurance Claims].[Patient Responsibility ($)].[All]" allUniqueName="[📄 Insurance Claims].[Patient Responsibility ($)].[All]" dimensionUniqueName="[📄 Insurance Claims]" displayFolder="" count="0" memberValueDatatype="5" unbalanced="0"/>
    <cacheHierarchy uniqueName="[📄 Insurance Claims].[Outstanding ($)]" caption="Outstanding ($)" attribute="1" defaultMemberUniqueName="[📄 Insurance Claims].[Outstanding ($)].[All]" allUniqueName="[📄 Insurance Claims].[Outstanding ($)].[All]" dimensionUniqueName="[📄 Insurance Claims]" displayFolder="" count="0" memberValueDatatype="5" unbalanced="0"/>
    <cacheHierarchy uniqueName="[📄 Insurance Claims].[Claim Status]" caption="Claim Status" attribute="1" defaultMemberUniqueName="[📄 Insurance Claims].[Claim Status].[All]" allUniqueName="[📄 Insurance Claims].[Claim Status].[All]" dimensionUniqueName="[📄 Insurance Claims]" displayFolder="" count="0" memberValueDatatype="130" unbalanced="0"/>
    <cacheHierarchy uniqueName="[📄 Insurance Claims].[Denial Reason]" caption="Denial Reason" attribute="1" defaultMemberUniqueName="[📄 Insurance Claims].[Denial Reason].[All]" allUniqueName="[📄 Insurance Claims].[Denial Reason].[All]" dimensionUniqueName="[📄 Insurance Claims]" displayFolder="" count="0" memberValueDatatype="130" unbalanced="0"/>
    <cacheHierarchy uniqueName="[📄 Insurance Claims].[Processing Days]" caption="Processing Days" attribute="1" defaultMemberUniqueName="[📄 Insurance Claims].[Processing Days].[All]" allUniqueName="[📄 Insurance Claims].[Processing Days].[All]" dimensionUniqueName="[📄 Insurance Claims]" displayFolder="" count="0" memberValueDatatype="20" unbalanced="0"/>
    <cacheHierarchy uniqueName="[📄 Insurance Claims].[Appeal Status]" caption="Appeal Status" attribute="1" defaultMemberUniqueName="[📄 Insurance Claims].[Appeal Status].[All]" allUniqueName="[📄 Insurance Claims].[Appeal Status].[All]" dimensionUniqueName="[📄 Insurance Claims]" displayFolder="" count="0" memberValueDatatype="130" unbalanced="0"/>
    <cacheHierarchy uniqueName="[📄 Insurance Claims].[Submitted Electronically]" caption="Submitted Electronically" attribute="1" defaultMemberUniqueName="[📄 Insurance Claims].[Submitted Electronically].[All]" allUniqueName="[📄 Insurance Claims].[Submitted Electronically].[All]" dimensionUniqueName="[📄 Insurance Claims]" displayFolder="" count="0" memberValueDatatype="130" unbalanced="0"/>
    <cacheHierarchy uniqueName="[📄 Insurance Claims].[Network Status]" caption="Network Status" attribute="1" defaultMemberUniqueName="[📄 Insurance Claims].[Network Status].[All]" allUniqueName="[📄 Insurance Claims].[Network Status].[All]" dimensionUniqueName="[📄 Insurance Claims]" displayFolder="" count="0" memberValueDatatype="130" unbalanced="0"/>
    <cacheHierarchy uniqueName="[📋 Insurance Policy].[Policy Number]" caption="Policy Number" attribute="1" defaultMemberUniqueName="[📋 Insurance Policy].[Policy Number].[All]" allUniqueName="[📋 Insurance Policy].[Policy Number].[All]" dimensionUniqueName="[📋 Insurance Policy]" displayFolder="" count="0" memberValueDatatype="130" unbalanced="0"/>
    <cacheHierarchy uniqueName="[📋 Insurance Policy].[Patient ID]" caption="Patient ID" attribute="1" defaultMemberUniqueName="[📋 Insurance Policy].[Patient ID].[All]" allUniqueName="[📋 Insurance Policy].[Patient ID].[All]" dimensionUniqueName="[📋 Insurance Policy]" displayFolder="" count="0" memberValueDatatype="20" unbalanced="0"/>
    <cacheHierarchy uniqueName="[📋 Insurance Policy].[Provider ID]" caption="Provider ID" attribute="1" defaultMemberUniqueName="[📋 Insurance Policy].[Provider ID].[All]" allUniqueName="[📋 Insurance Policy].[Provider ID].[All]" dimensionUniqueName="[📋 Insurance Policy]" displayFolder="" count="0" memberValueDatatype="130" unbalanced="0"/>
    <cacheHierarchy uniqueName="[📋 Insurance Policy].[Provider Name]" caption="Provider Name" attribute="1" defaultMemberUniqueName="[📋 Insurance Policy].[Provider Name].[All]" allUniqueName="[📋 Insurance Policy].[Provider Name].[All]" dimensionUniqueName="[📋 Insurance Policy]" displayFolder="" count="0" memberValueDatatype="130" unbalanced="0"/>
    <cacheHierarchy uniqueName="[📋 Insurance Policy].[Plan Type]" caption="Plan Type" attribute="1" defaultMemberUniqueName="[📋 Insurance Policy].[Plan Type].[All]" allUniqueName="[📋 Insurance Policy].[Plan Type].[All]" dimensionUniqueName="[📋 Insurance Policy]" displayFolder="" count="0" memberValueDatatype="130" unbalanced="0"/>
    <cacheHierarchy uniqueName="[📋 Insurance Policy].[Coverage Tier]" caption="Coverage Tier" attribute="1" defaultMemberUniqueName="[📋 Insurance Policy].[Coverage Tier].[All]" allUniqueName="[📋 Insurance Policy].[Coverage Tier].[All]" dimensionUniqueName="[📋 Insurance Policy]" displayFolder="" count="0" memberValueDatatype="130" unbalanced="0"/>
    <cacheHierarchy uniqueName="[📋 Insurance Policy].[Monthly Premium ($)]" caption="Monthly Premium ($)" attribute="1" defaultMemberUniqueName="[📋 Insurance Policy].[Monthly Premium ($)].[All]" allUniqueName="[📋 Insurance Policy].[Monthly Premium ($)].[All]" dimensionUniqueName="[📋 Insurance Policy]" displayFolder="" count="0" memberValueDatatype="5" unbalanced="0"/>
    <cacheHierarchy uniqueName="[📋 Insurance Policy].[Annual Deductible ($)]" caption="Annual Deductible ($)" attribute="1" defaultMemberUniqueName="[📋 Insurance Policy].[Annual Deductible ($)].[All]" allUniqueName="[📋 Insurance Policy].[Annual Deductible ($)].[All]" dimensionUniqueName="[📋 Insurance Policy]" displayFolder="" count="0" memberValueDatatype="20" unbalanced="0"/>
    <cacheHierarchy uniqueName="[📋 Insurance Policy].[Copay ($)]" caption="Copay ($)" attribute="1" defaultMemberUniqueName="[📋 Insurance Policy].[Copay ($)].[All]" allUniqueName="[📋 Insurance Policy].[Copay ($)].[All]" dimensionUniqueName="[📋 Insurance Policy]" displayFolder="" count="0" memberValueDatatype="20" unbalanced="0"/>
    <cacheHierarchy uniqueName="[📋 Insurance Policy].[Out-of-Pocket Max ($)]" caption="Out-of-Pocket Max ($)" attribute="1" defaultMemberUniqueName="[📋 Insurance Policy].[Out-of-Pocket Max ($)].[All]" allUniqueName="[📋 Insurance Policy].[Out-of-Pocket Max ($)].[All]" dimensionUniqueName="[📋 Insurance Policy]" displayFolder="" count="0" memberValueDatatype="20" unbalanced="0"/>
    <cacheHierarchy uniqueName="[📋 Insurance Policy].[Coinsurance (%)]" caption="Coinsurance (%)" attribute="1" defaultMemberUniqueName="[📋 Insurance Policy].[Coinsurance (%)].[All]" allUniqueName="[📋 Insurance Policy].[Coinsurance (%)].[All]" dimensionUniqueName="[📋 Insurance Policy]" displayFolder="" count="0" memberValueDatatype="20" unbalanced="0"/>
    <cacheHierarchy uniqueName="[📋 Insurance Policy].[Coverage Start Date]" caption="Coverage Start Date" attribute="1" time="1" defaultMemberUniqueName="[📋 Insurance Policy].[Coverage Start Date].[All]" allUniqueName="[📋 Insurance Policy].[Coverage Start Date].[All]" dimensionUniqueName="[📋 Insurance Policy]" displayFolder="" count="0" memberValueDatatype="7" unbalanced="0"/>
    <cacheHierarchy uniqueName="[📋 Insurance Policy].[Coverage End Date]" caption="Coverage End Date" attribute="1" time="1" defaultMemberUniqueName="[📋 Insurance Policy].[Coverage End Date].[All]" allUniqueName="[📋 Insurance Policy].[Coverage End Date].[All]" dimensionUniqueName="[📋 Insurance Policy]" displayFolder="" count="0" memberValueDatatype="7" unbalanced="0"/>
    <cacheHierarchy uniqueName="[📋 Insurance Policy].[Policy Status]" caption="Policy Status" attribute="1" defaultMemberUniqueName="[📋 Insurance Policy].[Policy Status].[All]" allUniqueName="[📋 Insurance Policy].[Policy Status].[All]" dimensionUniqueName="[📋 Insurance Policy]" displayFolder="" count="0" memberValueDatatype="130" unbalanced="0"/>
    <cacheHierarchy uniqueName="[📋 Insurance Policy].[Rx Coverage]" caption="Rx Coverage" attribute="1" defaultMemberUniqueName="[📋 Insurance Policy].[Rx Coverage].[All]" allUniqueName="[📋 Insurance Policy].[Rx Coverage].[All]" dimensionUniqueName="[📋 Insurance Policy]" displayFolder="" count="0" memberValueDatatype="130" unbalanced="0"/>
    <cacheHierarchy uniqueName="[📋 Insurance Policy].[Mental Health Coverage]" caption="Mental Health Coverage" attribute="1" defaultMemberUniqueName="[📋 Insurance Policy].[Mental Health Coverage].[All]" allUniqueName="[📋 Insurance Policy].[Mental Health Coverage].[All]" dimensionUniqueName="[📋 Insurance Policy]" displayFolder="" count="0" memberValueDatatype="130" unbalanced="0"/>
    <cacheHierarchy uniqueName="[📋 Insurance Policy].[Dental Rider]" caption="Dental Rider" attribute="1" defaultMemberUniqueName="[📋 Insurance Policy].[Dental Rider].[All]" allUniqueName="[📋 Insurance Policy].[Dental Rider].[All]" dimensionUniqueName="[📋 Insurance Policy]" displayFolder="" count="0" memberValueDatatype="130" unbalanced="0"/>
    <cacheHierarchy uniqueName="[📋 Insurance Policy].[Vision Rider]" caption="Vision Rider" attribute="1" defaultMemberUniqueName="[📋 Insurance Policy].[Vision Rider].[All]" allUniqueName="[📋 Insurance Policy].[Vision Rider].[All]" dimensionUniqueName="[📋 Insurance Policy]" displayFolder="" count="0" memberValueDatatype="130" unbalanced="0"/>
    <cacheHierarchy uniqueName="[🧪 Lab Test].[Lab Result ID]" caption="Lab Result ID" attribute="1" defaultMemberUniqueName="[🧪 Lab Test].[Lab Result ID].[All]" allUniqueName="[🧪 Lab Test].[Lab Result ID].[All]" dimensionUniqueName="[🧪 Lab Test]" displayFolder="" count="0" memberValueDatatype="20" unbalanced="0"/>
    <cacheHierarchy uniqueName="[🧪 Lab Test].[Visit ID]" caption="Visit ID" attribute="1" defaultMemberUniqueName="[🧪 Lab Test].[Visit ID].[All]" allUniqueName="[🧪 Lab Test].[Visit ID].[All]" dimensionUniqueName="[🧪 Lab Test]" displayFolder="" count="0" memberValueDatatype="20" unbalanced="0"/>
    <cacheHierarchy uniqueName="[🧪 Lab Test].[Ordered By (Doctor ID)]" caption="Ordered By (Doctor ID)" attribute="1" defaultMemberUniqueName="[🧪 Lab Test].[Ordered By (Doctor ID)].[All]" allUniqueName="[🧪 Lab Test].[Ordered By (Doctor ID)].[All]" dimensionUniqueName="[🧪 Lab Test]" displayFolder="" count="0" memberValueDatatype="20" unbalanced="0"/>
    <cacheHierarchy uniqueName="[🧪 Lab Test].[Test Name]" caption="Test Name" attribute="1" defaultMemberUniqueName="[🧪 Lab Test].[Test Name].[All]" allUniqueName="[🧪 Lab Test].[Test Name].[All]" dimensionUniqueName="[🧪 Lab Test]" displayFolder="" count="0" memberValueDatatype="130" unbalanced="0"/>
    <cacheHierarchy uniqueName="[🧪 Lab Test].[Test Date]" caption="Test Date" attribute="1" time="1" defaultMemberUniqueName="[🧪 Lab Test].[Test Date].[All]" allUniqueName="[🧪 Lab Test].[Test Date].[All]" dimensionUniqueName="[🧪 Lab Test]" displayFolder="" count="0" memberValueDatatype="7" unbalanced="0"/>
    <cacheHierarchy uniqueName="[🧪 Lab Test].[Test Year]" caption="Test Year" attribute="1" defaultMemberUniqueName="[🧪 Lab Test].[Test Year].[All]" allUniqueName="[🧪 Lab Test].[Test Year].[All]" dimensionUniqueName="[🧪 Lab Test]" displayFolder="" count="0" memberValueDatatype="20" unbalanced="0"/>
    <cacheHierarchy uniqueName="[🧪 Lab Test].[Test Month]" caption="Test Month" attribute="1" defaultMemberUniqueName="[🧪 Lab Test].[Test Month].[All]" allUniqueName="[🧪 Lab Test].[Test Month].[All]" dimensionUniqueName="[🧪 Lab Test]" displayFolder="" count="0" memberValueDatatype="20" unbalanced="0"/>
    <cacheHierarchy uniqueName="[🧪 Lab Test].[Test Month Name]" caption="Test Month Name" attribute="1" defaultMemberUniqueName="[🧪 Lab Test].[Test Month Name].[All]" allUniqueName="[🧪 Lab Test].[Test Month Name].[All]" dimensionUniqueName="[🧪 Lab Test]" displayFolder="" count="0" memberValueDatatype="130" unbalanced="0"/>
    <cacheHierarchy uniqueName="[🧪 Lab Test].[Test Result]" caption="Test Result" attribute="1" defaultMemberUniqueName="[🧪 Lab Test].[Test Result].[All]" allUniqueName="[🧪 Lab Test].[Test Result].[All]" dimensionUniqueName="[🧪 Lab Test]" displayFolder="" count="0" memberValueDatatype="130" unbalanced="0"/>
    <cacheHierarchy uniqueName="[🧪 Lab Test].[Numeric Result Value]" caption="Numeric Result Value" attribute="1" defaultMemberUniqueName="[🧪 Lab Test].[Numeric Result Value].[All]" allUniqueName="[🧪 Lab Test].[Numeric Result Value].[All]" dimensionUniqueName="[🧪 Lab Test]" displayFolder="" count="0" memberValueDatatype="5" unbalanced="0"/>
    <cacheHierarchy uniqueName="[🧪 Lab Test].[Units]" caption="Units" attribute="1" defaultMemberUniqueName="[🧪 Lab Test].[Units].[All]" allUniqueName="[🧪 Lab Test].[Units].[All]" dimensionUniqueName="[🧪 Lab Test]" displayFolder="" count="0" memberValueDatatype="130" unbalanced="0"/>
    <cacheHierarchy uniqueName="[🧪 Lab Test].[Reference Range]" caption="Reference Range" attribute="1" defaultMemberUniqueName="[🧪 Lab Test].[Reference Range].[All]" allUniqueName="[🧪 Lab Test].[Reference Range].[All]" dimensionUniqueName="[🧪 Lab Test]" displayFolder="" count="0" memberValueDatatype="130" unbalanced="0"/>
    <cacheHierarchy uniqueName="[🧪 Lab Test].[Comments]" caption="Comments" attribute="1" defaultMemberUniqueName="[🧪 Lab Test].[Comments].[All]" allUniqueName="[🧪 Lab Test].[Comments].[All]" dimensionUniqueName="[🧪 Lab Test]" displayFolder="" count="0" memberValueDatatype="130" unbalanced="0"/>
    <cacheHierarchy uniqueName="[👤 Patient].[Registration Date (Month Index)]" caption="Registration Date (Month Index)" attribute="1" defaultMemberUniqueName="[👤 Patient].[Registration Date (Month Index)].[All]" allUniqueName="[👤 Patient].[Registration Date (Month Index)].[All]" dimensionUniqueName="[👤 Patient]" displayFolder="" count="0" memberValueDatatype="20" unbalanced="0" hidden="1"/>
    <cacheHierarchy uniqueName="[Measures].[Total Doctors]" caption="Total Doctors" measure="1" displayFolder="" measureGroup="🏢 Department" count="0"/>
    <cacheHierarchy uniqueName="[Measures].[Total Visits]" caption="Total Visits" measure="1" displayFolder="" measureGroup="🏢 Department" count="0"/>
    <cacheHierarchy uniqueName="[Measures].[Treatments]" caption="Treatments" measure="1" displayFolder="" measureGroup="🏢 Department" count="0"/>
    <cacheHierarchy uniqueName="[Measures].[Lab Tests]" caption="Lab Tests" measure="1" displayFolder="" measureGroup="🏢 Department" count="0"/>
    <cacheHierarchy uniqueName="[Measures].[Billing Records]" caption="Billing Records" measure="1" displayFolder="" measureGroup="🏢 Department" count="0"/>
    <cacheHierarchy uniqueName="[Measures].[Average Patient Age]" caption="Average Patient Age" measure="1" displayFolder="" measureGroup="🏢 Department" count="0"/>
    <cacheHierarchy uniqueName="[Measures].[Chronic Rate]" caption="Chronic Rate" measure="1" displayFolder="" measureGroup="🏢 Department" count="0"/>
    <cacheHierarchy uniqueName="[Measures].[Active Patients]" caption="Active Patients" measure="1" displayFolder="" measureGroup="🏢 Department" count="0"/>
    <cacheHierarchy uniqueName="[Measures].[Total Patients]" caption="Total Patients" measure="1" displayFolder="" measureGroup="🏢 Department" count="0"/>
    <cacheHierarchy uniqueName="[Measures].[Chronic Patients]" caption="Chronic Patients" measure="1" displayFolder="" measureGroup="🏢 Department" count="0"/>
    <cacheHierarchy uniqueName="[Measures].[Completion Rate]" caption="Completion Rate" measure="1" displayFolder="" measureGroup="🏢 Department" count="0"/>
    <cacheHierarchy uniqueName="[Measures].[Cancellation Rate]" caption="Cancellation Rate" measure="1" displayFolder="" measureGroup="🏢 Department" count="0"/>
    <cacheHierarchy uniqueName="[Measures].[Ongoing]" caption="Ongoing" measure="1" displayFolder="" measureGroup="🏢 Department" count="0"/>
    <cacheHierarchy uniqueName="[Measures].[Visits per Patient]" caption="Visits per Patient" measure="1" displayFolder="" measureGroup="🏢 Department" count="0"/>
    <cacheHierarchy uniqueName="[Measures].[Total Revenue]" caption="Total Revenue" measure="1" displayFolder="" measureGroup="🏢 Department" count="0"/>
    <cacheHierarchy uniqueName="[Measures].[Success Rate %]" caption="Success Rate %" measure="1" displayFolder="" measureGroup="🏢 Department" count="0"/>
    <cacheHierarchy uniqueName="[Measures].[__XL_Count 🏢 Department]" caption="__XL_Count 🏢 Department" measure="1" displayFolder="" measureGroup="🏢 Department" count="0" hidden="1"/>
    <cacheHierarchy uniqueName="[Measures].[__XL_Count 🏥 Visit]" caption="__XL_Count 🏥 Visit" measure="1" displayFolder="" measureGroup="🏥 Visit" count="0" hidden="1"/>
    <cacheHierarchy uniqueName="[Measures].[__XL_Count 🏦 Insurance Provider]" caption="__XL_Count 🏦 Insurance Provider" measure="1" displayFolder="" measureGroup="🏦 Insurance Provider" count="0" hidden="1"/>
    <cacheHierarchy uniqueName="[Measures].[__XL_Count 👤 Patient]" caption="__XL_Count 👤 Patient" measure="1" displayFolder="" measureGroup="👤 Patient" count="0" hidden="1"/>
    <cacheHierarchy uniqueName="[Measures].[__XL_Count 👨‍⚕️ Doctor]" caption="__XL_Count 👨‍⚕️ Doctor" measure="1" displayFolder="" measureGroup="👨‍⚕️ Doctor" count="0" hidden="1"/>
    <cacheHierarchy uniqueName="[Measures].[__XL_Count 💊 Treatment]" caption="__XL_Count 💊 Treatment" measure="1" displayFolder="" measureGroup="💊 Treatment" count="0" hidden="1"/>
    <cacheHierarchy uniqueName="[Measures].[__XL_Count 💳 Billing]" caption="__XL_Count 💳 Billing" measure="1" displayFolder="" measureGroup="💳 Billing" count="0" hidden="1"/>
    <cacheHierarchy uniqueName="[Measures].[__XL_Count 📄 Insurance Claims]" caption="__XL_Count 📄 Insurance Claims" measure="1" displayFolder="" measureGroup="📄 Insurance Claims" count="0" hidden="1"/>
    <cacheHierarchy uniqueName="[Measures].[__XL_Count 📋 Insurance Policy]" caption="__XL_Count 📋 Insurance Policy" measure="1" displayFolder="" measureGroup="📋 Insurance Policy" count="0" hidden="1"/>
    <cacheHierarchy uniqueName="[Measures].[__XL_Count 🧪 Lab Test]" caption="__XL_Count 🧪 Lab Test" measure="1" displayFolder="" measureGroup="🧪 Lab Test" count="0" hidden="1"/>
    <cacheHierarchy uniqueName="[Measures].[__No measures defined]" caption="__No measures defined" measure="1" displayFolder="" count="0" hidden="1"/>
    <cacheHierarchy uniqueName="[Measures].[Sum of Doctor ID]" caption="Sum of Doctor ID" measure="1" displayFolder="" measureGroup="🏥 Visit" count="0" hidden="1">
      <extLst>
        <ext xmlns:x15="http://schemas.microsoft.com/office/spreadsheetml/2010/11/main" uri="{B97F6D7D-B522-45F9-BDA1-12C45D357490}">
          <x15:cacheHierarchy aggregatedColumn="7"/>
        </ext>
      </extLst>
    </cacheHierarchy>
    <cacheHierarchy uniqueName="[Measures].[Count of Doctor ID]" caption="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Visit ID]" caption="Sum of Visit ID" measure="1" displayFolder="" measureGroup="🏥 Visit" count="0" hidden="1">
      <extLst>
        <ext xmlns:x15="http://schemas.microsoft.com/office/spreadsheetml/2010/11/main" uri="{B97F6D7D-B522-45F9-BDA1-12C45D357490}">
          <x15:cacheHierarchy aggregatedColumn="5"/>
        </ext>
      </extLst>
    </cacheHierarchy>
    <cacheHierarchy uniqueName="[Measures].[Distinct Count of Visit ID]" caption="Distinct Count of Visit ID" measure="1" displayFolder="" measureGroup="🏥 Visit" count="0" hidden="1">
      <extLst>
        <ext xmlns:x15="http://schemas.microsoft.com/office/spreadsheetml/2010/11/main" uri="{B97F6D7D-B522-45F9-BDA1-12C45D357490}">
          <x15:cacheHierarchy aggregatedColumn="5"/>
        </ext>
      </extLst>
    </cacheHierarchy>
    <cacheHierarchy uniqueName="[Measures].[Sum of Patient ID]" caption="Sum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 Visit" count="0" hidden="1">
      <extLst>
        <ext xmlns:x15="http://schemas.microsoft.com/office/spreadsheetml/2010/11/main" uri="{B97F6D7D-B522-45F9-BDA1-12C45D357490}">
          <x15:cacheHierarchy aggregatedColumn="6"/>
        </ext>
      </extLst>
    </cacheHierarchy>
    <cacheHierarchy uniqueName="[Measures].[Distinct Count of Doctor ID]" caption="Distinct Count of Doctor ID" measure="1" displayFolder="" measureGroup="🏥 Visit" count="0" hidden="1">
      <extLst>
        <ext xmlns:x15="http://schemas.microsoft.com/office/spreadsheetml/2010/11/main" uri="{B97F6D7D-B522-45F9-BDA1-12C45D357490}">
          <x15:cacheHierarchy aggregatedColumn="7"/>
        </ext>
      </extLst>
    </cacheHierarchy>
    <cacheHierarchy uniqueName="[Measures].[Sum of Patient ID 2]" caption="Sum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Count of Patient ID]" caption="Count of Patient ID" measure="1" displayFolder="" measureGroup="👤 Patient" count="0" hidden="1">
      <extLst>
        <ext xmlns:x15="http://schemas.microsoft.com/office/spreadsheetml/2010/11/main" uri="{B97F6D7D-B522-45F9-BDA1-12C45D357490}">
          <x15:cacheHierarchy aggregatedColumn="29"/>
        </ext>
      </extLst>
    </cacheHierarchy>
    <cacheHierarchy uniqueName="[Measures].[Distinct Count of Patient ID 2]" caption="Distinct Count of Patient ID 2" measure="1" displayFolder="" measureGroup="👤 Patient" count="0" hidden="1">
      <extLst>
        <ext xmlns:x15="http://schemas.microsoft.com/office/spreadsheetml/2010/11/main" uri="{B97F6D7D-B522-45F9-BDA1-12C45D357490}">
          <x15:cacheHierarchy aggregatedColumn="29"/>
        </ext>
      </extLst>
    </cacheHierarchy>
    <cacheHierarchy uniqueName="[Measures].[Sum of Amount Billed ($)]" caption="Sum of Amount Billed ($)" measure="1" displayFolder="" measureGroup="💳 Billing" count="0" hidden="1">
      <extLst>
        <ext xmlns:x15="http://schemas.microsoft.com/office/spreadsheetml/2010/11/main" uri="{B97F6D7D-B522-45F9-BDA1-12C45D357490}">
          <x15:cacheHierarchy aggregatedColumn="87"/>
        </ext>
      </extLst>
    </cacheHierarchy>
    <cacheHierarchy uniqueName="[Measures].[Sum of Treatment ID]" caption="Sum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Count of Treatment ID]" caption="Count of Treatment ID" measure="1" displayFolder="" measureGroup="💊 Treatment" count="0" hidden="1">
      <extLst>
        <ext xmlns:x15="http://schemas.microsoft.com/office/spreadsheetml/2010/11/main" uri="{B97F6D7D-B522-45F9-BDA1-12C45D357490}">
          <x15:cacheHierarchy aggregatedColumn="69"/>
        </ext>
      </extLst>
    </cacheHierarchy>
    <cacheHierarchy uniqueName="[Measures].[Sum of Total Episode Cost ($)]" caption="Sum of Total Episode Cost ($)" measure="1" displayFolder="" measureGroup="💊 Treatment" count="0" hidden="1">
      <extLst>
        <ext xmlns:x15="http://schemas.microsoft.com/office/spreadsheetml/2010/11/main" uri="{B97F6D7D-B522-45F9-BDA1-12C45D357490}">
          <x15:cacheHierarchy aggregatedColumn="82"/>
        </ext>
      </extLst>
    </cacheHierarchy>
    <cacheHierarchy uniqueName="[Measures].[Count of Patient ID 2]" caption="Count of Patient ID 2" measure="1" displayFolder="" measureGroup="🏥 Visit" count="0" hidden="1">
      <extLst>
        <ext xmlns:x15="http://schemas.microsoft.com/office/spreadsheetml/2010/11/main" uri="{B97F6D7D-B522-45F9-BDA1-12C45D357490}">
          <x15:cacheHierarchy aggregatedColumn="6"/>
        </ext>
      </extLst>
    </cacheHierarchy>
    <cacheHierarchy uniqueName="[Measures].[Sum of Patient ID 3]" caption="Sum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Count of Patient ID 3]" caption="Count of Patient ID 3" measure="1" displayFolder="" measureGroup="📄 Insurance Claims" count="0" hidden="1">
      <extLst>
        <ext xmlns:x15="http://schemas.microsoft.com/office/spreadsheetml/2010/11/main" uri="{B97F6D7D-B522-45F9-BDA1-12C45D357490}">
          <x15:cacheHierarchy aggregatedColumn="97"/>
        </ext>
      </extLst>
    </cacheHierarchy>
    <cacheHierarchy uniqueName="[Measures].[Sum of Patient ID 4]" caption="Sum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Count of Patient ID 4]" caption="Count of Patient ID 4" measure="1" displayFolder="" measureGroup="📋 Insurance Policy" count="0" hidden="1">
      <extLst>
        <ext xmlns:x15="http://schemas.microsoft.com/office/spreadsheetml/2010/11/main" uri="{B97F6D7D-B522-45F9-BDA1-12C45D357490}">
          <x15:cacheHierarchy aggregatedColumn="116"/>
        </ext>
      </extLst>
    </cacheHierarchy>
    <cacheHierarchy uniqueName="[Measures].[Sum of Insurance Covered ($)]" caption="Sum of Insurance Covered ($)" measure="1" displayFolder="" measureGroup="💳 Billing" count="0" hidden="1">
      <extLst>
        <ext xmlns:x15="http://schemas.microsoft.com/office/spreadsheetml/2010/11/main" uri="{B97F6D7D-B522-45F9-BDA1-12C45D357490}">
          <x15:cacheHierarchy aggregatedColumn="88"/>
        </ext>
      </extLst>
    </cacheHierarchy>
  </cacheHierarchies>
  <kpis count="0"/>
  <extLst>
    <ext xmlns:x14="http://schemas.microsoft.com/office/spreadsheetml/2009/9/main" uri="{725AE2AE-9491-48be-B2B4-4EB974FC3084}">
      <x14:pivotCacheDefinition pivotCacheId="19986969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x v="0"/>
    <n v="156"/>
  </r>
  <r>
    <x v="1"/>
    <n v="139"/>
  </r>
  <r>
    <x v="2"/>
    <n v="136"/>
  </r>
  <r>
    <x v="3"/>
    <n v="140"/>
  </r>
  <r>
    <x v="4"/>
    <n v="130"/>
  </r>
  <r>
    <x v="5"/>
    <n v="126"/>
  </r>
  <r>
    <x v="6"/>
    <n v="156"/>
  </r>
  <r>
    <x v="7"/>
    <n v="137"/>
  </r>
  <r>
    <x v="8"/>
    <n v="130"/>
  </r>
  <r>
    <x v="9"/>
    <n v="122"/>
  </r>
  <r>
    <x v="10"/>
    <n v="124"/>
  </r>
  <r>
    <x v="11"/>
    <n v="137"/>
  </r>
  <r>
    <x v="12"/>
    <n v="119"/>
  </r>
  <r>
    <x v="13"/>
    <n v="161"/>
  </r>
  <r>
    <x v="14"/>
    <n v="162"/>
  </r>
  <r>
    <x v="15"/>
    <n v="163"/>
  </r>
  <r>
    <x v="16"/>
    <n v="131"/>
  </r>
  <r>
    <x v="17"/>
    <n v="138"/>
  </r>
  <r>
    <x v="18"/>
    <n v="142"/>
  </r>
  <r>
    <x v="19"/>
    <n v="149"/>
  </r>
  <r>
    <x v="20"/>
    <n v="154"/>
  </r>
  <r>
    <x v="21"/>
    <n v="131"/>
  </r>
  <r>
    <x v="22"/>
    <n v="158"/>
  </r>
  <r>
    <x v="23"/>
    <n v="157"/>
  </r>
  <r>
    <x v="24"/>
    <n v="130"/>
  </r>
  <r>
    <x v="25"/>
    <n v="133"/>
  </r>
  <r>
    <x v="26"/>
    <n v="131"/>
  </r>
  <r>
    <x v="27"/>
    <n v="130"/>
  </r>
  <r>
    <x v="28"/>
    <n v="140"/>
  </r>
  <r>
    <x v="29"/>
    <n v="146"/>
  </r>
  <r>
    <x v="30"/>
    <n v="147"/>
  </r>
  <r>
    <x v="31"/>
    <n v="162"/>
  </r>
  <r>
    <x v="32"/>
    <n v="135"/>
  </r>
  <r>
    <x v="33"/>
    <n v="132"/>
  </r>
  <r>
    <x v="34"/>
    <n v="138"/>
  </r>
  <r>
    <x v="35"/>
    <n v="140"/>
  </r>
  <r>
    <x v="36"/>
    <n v="148"/>
  </r>
  <r>
    <x v="37"/>
    <n v="133"/>
  </r>
  <r>
    <x v="38"/>
    <n v="151"/>
  </r>
  <r>
    <x v="39"/>
    <n v="128"/>
  </r>
  <r>
    <x v="40"/>
    <n v="136"/>
  </r>
  <r>
    <x v="41"/>
    <n v="150"/>
  </r>
  <r>
    <x v="42"/>
    <n v="130"/>
  </r>
  <r>
    <x v="43"/>
    <n v="158"/>
  </r>
  <r>
    <x v="44"/>
    <n v="148"/>
  </r>
  <r>
    <x v="45"/>
    <n v="145"/>
  </r>
  <r>
    <x v="46"/>
    <n v="149"/>
  </r>
  <r>
    <x v="47"/>
    <n v="139"/>
  </r>
  <r>
    <x v="48"/>
    <n v="143"/>
  </r>
  <r>
    <x v="49"/>
    <n v="155"/>
  </r>
  <r>
    <x v="50"/>
    <n v="124"/>
  </r>
  <r>
    <x v="51"/>
    <n v="132"/>
  </r>
  <r>
    <x v="52"/>
    <n v="140"/>
  </r>
  <r>
    <x v="53"/>
    <n v="144"/>
  </r>
  <r>
    <x v="54"/>
    <n v="135"/>
  </r>
  <r>
    <x v="55"/>
    <n v="142"/>
  </r>
  <r>
    <x v="56"/>
    <n v="150"/>
  </r>
  <r>
    <x v="57"/>
    <n v="128"/>
  </r>
  <r>
    <x v="58"/>
    <n v="137"/>
  </r>
  <r>
    <x v="59"/>
    <n v="133"/>
  </r>
  <r>
    <x v="60"/>
    <n v="147"/>
  </r>
  <r>
    <x v="61"/>
    <n v="142"/>
  </r>
  <r>
    <x v="62"/>
    <n v="152"/>
  </r>
  <r>
    <x v="63"/>
    <n v="132"/>
  </r>
  <r>
    <x v="64"/>
    <n v="156"/>
  </r>
  <r>
    <x v="65"/>
    <n v="137"/>
  </r>
  <r>
    <x v="66"/>
    <n v="129"/>
  </r>
  <r>
    <x v="67"/>
    <n v="124"/>
  </r>
  <r>
    <x v="68"/>
    <n v="158"/>
  </r>
  <r>
    <x v="69"/>
    <n v="135"/>
  </r>
  <r>
    <x v="70"/>
    <n v="1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14EF04-5091-450D-835D-BF514E8E03C1}" name="PivotTable3" cacheId="15" applyNumberFormats="0" applyBorderFormats="0" applyFontFormats="0" applyPatternFormats="0" applyAlignmentFormats="0" applyWidthHeightFormats="1" dataCaption="Values" tag="f2176d21-aa3a-4694-9999-66fc08945e4a" updatedVersion="8" minRefreshableVersion="5" useAutoFormatting="1" subtotalHiddenItems="1" itemPrintTitles="1" createdVersion="8" indent="0" outline="1" outlineData="1" multipleFieldFilters="0" chartFormat="47">
  <location ref="D126:D127" firstHeaderRow="1" firstDataRow="1" firstDataCol="0"/>
  <pivotFields count="9">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Insurance Covered ($)" fld="1" baseField="0" baseItem="0"/>
  </dataFields>
  <formats count="1">
    <format dxfId="0">
      <pivotArea grandRow="1" outline="0" collapsedLevelsAreSubtotals="1" fieldPosition="0"/>
    </format>
  </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Distinct Count of Visit ID"/>
    <pivotHierarchy dragToData="1"/>
    <pivotHierarchy dragToData="1" caption="Distinct Count of Patient ID"/>
    <pivotHierarchy dragToData="1" caption="Count of Doctors"/>
    <pivotHierarchy dragToData="1"/>
    <pivotHierarchy dragToData="1" caption="Count of Patient ID"/>
    <pivotHierarchy dragToData="1" caption="Distinct Count of Patient ID"/>
    <pivotHierarchy dragToData="1"/>
    <pivotHierarchy dragToData="1"/>
    <pivotHierarchy dragToData="1" caption="Count of Treatment ID"/>
    <pivotHierarchy dragToData="1"/>
    <pivotHierarchy dragToData="1" caption="Count of Patient ID"/>
    <pivotHierarchy dragToData="1"/>
    <pivotHierarchy dragToData="1" caption="Count of Patient ID"/>
    <pivotHierarchy dragToData="1"/>
    <pivotHierarchy dragToData="1" caption="Count of Patient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97692B-2CF1-4A00-A887-1A1334045E3E}" name="Gender Distribution" cacheId="8" applyNumberFormats="0" applyBorderFormats="0" applyFontFormats="0" applyPatternFormats="0" applyAlignmentFormats="0" applyWidthHeightFormats="1" dataCaption="Values" tag="e2bb7e2d-247e-4c3b-b190-d7a6c6f0fc7a" updatedVersion="8" minRefreshableVersion="5" useAutoFormatting="1" subtotalHiddenItems="1" itemPrintTitles="1" createdVersion="8" indent="0" outline="1" outlineData="1" multipleFieldFilters="0" chartFormat="48">
  <location ref="A81:B85" firstHeaderRow="1" firstDataRow="1" firstDataCol="1"/>
  <pivotFields count="1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atient ID" fld="2" subtotal="count" baseField="1" baseItem="0"/>
  </dataFields>
  <formats count="1">
    <format dxfId="1">
      <pivotArea grandRow="1" outline="0" collapsedLevelsAreSubtotals="1" fieldPosition="0"/>
    </format>
  </formats>
  <chartFormats count="4">
    <chartFormat chart="47" format="5" series="1">
      <pivotArea type="data" outline="0" fieldPosition="0">
        <references count="1">
          <reference field="4294967294" count="1" selected="0">
            <x v="0"/>
          </reference>
        </references>
      </pivotArea>
    </chartFormat>
    <chartFormat chart="47" format="6">
      <pivotArea type="data" outline="0" fieldPosition="0">
        <references count="2">
          <reference field="4294967294" count="1" selected="0">
            <x v="0"/>
          </reference>
          <reference field="1" count="1" selected="0">
            <x v="0"/>
          </reference>
        </references>
      </pivotArea>
    </chartFormat>
    <chartFormat chart="47" format="7">
      <pivotArea type="data" outline="0" fieldPosition="0">
        <references count="2">
          <reference field="4294967294" count="1" selected="0">
            <x v="0"/>
          </reference>
          <reference field="1" count="1" selected="0">
            <x v="1"/>
          </reference>
        </references>
      </pivotArea>
    </chartFormat>
    <chartFormat chart="47" format="8">
      <pivotArea type="data" outline="0" fieldPosition="0">
        <references count="2">
          <reference field="4294967294" count="1" selected="0">
            <x v="0"/>
          </reference>
          <reference field="1" count="1" selected="0">
            <x v="2"/>
          </reference>
        </references>
      </pivotArea>
    </chartFormat>
  </chart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Distinct Count of Visit ID"/>
    <pivotHierarchy dragToData="1"/>
    <pivotHierarchy dragToData="1" caption="Distinct Count of Patient ID"/>
    <pivotHierarchy dragToData="1" caption="Count of Doctors"/>
    <pivotHierarchy dragToData="1"/>
    <pivotHierarchy dragToData="1" caption="Count of Patient ID"/>
    <pivotHierarchy dragToData="1" caption="Distinct Count of Patient ID"/>
    <pivotHierarchy dragToData="1"/>
    <pivotHierarchy dragToData="1"/>
    <pivotHierarchy dragToData="1" caption="Count of Treatment ID"/>
    <pivotHierarchy dragToData="1"/>
    <pivotHierarchy dragToData="1" caption="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D7C93B-9282-40A1-88B2-46FBA28A8352}" name="State Wise Patients" cacheId="16" applyNumberFormats="0" applyBorderFormats="0" applyFontFormats="0" applyPatternFormats="0" applyAlignmentFormats="0" applyWidthHeightFormats="1" dataCaption="Values" tag="a953d1ad-17e4-4e80-9e38-caca742eaeb7" updatedVersion="8" minRefreshableVersion="5" useAutoFormatting="1" subtotalHiddenItems="1" itemPrintTitles="1" createdVersion="8" indent="0" outline="1" outlineData="1" multipleFieldFilters="0" chartFormat="13">
  <location ref="A32:B38" firstHeaderRow="1" firstDataRow="1" firstDataCol="1"/>
  <pivotFields count="8">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Count of Visits"/>
    <pivotHierarchy dragToData="1"/>
    <pivotHierarchy dragToData="1" caption="Count of Patients"/>
    <pivotHierarchy dragToData="1" caption="Count of Doctors"/>
    <pivotHierarchy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76E7C6-B967-4ED0-8B97-D954A171CB98}" name="PivotTable17" cacheId="13" applyNumberFormats="0" applyBorderFormats="0" applyFontFormats="0" applyPatternFormats="0" applyAlignmentFormats="0" applyWidthHeightFormats="1" dataCaption="Values" tag="b9d73ef8-b1d9-42b9-bc4a-53a369bfa4da" updatedVersion="8" minRefreshableVersion="5" subtotalHiddenItems="1" itemPrintTitles="1" createdVersion="8" indent="0" outline="1" outlineData="1" multipleFieldFilters="0" chartFormat="11">
  <location ref="D17:E21" firstHeaderRow="1" firstDataRow="1" firstDataCol="1"/>
  <pivotFields count="9">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Treatment ID" fld="1" subtotal="count" baseField="0" baseItem="0"/>
  </dataField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Count of Visits"/>
    <pivotHierarchy dragToData="1"/>
    <pivotHierarchy dragToData="1" caption="Distinct Count of Patient ID"/>
    <pivotHierarchy dragToData="1" caption="Count of Doctors"/>
    <pivotHierarchy dragToData="1"/>
    <pivotHierarchy dragToData="1"/>
    <pivotHierarchy dragToData="1"/>
    <pivotHierarchy dragToData="1"/>
    <pivotHierarchy dragToData="1"/>
    <pivotHierarchy dragToData="1" caption="Count of Treatm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729854-9E72-4F7A-B448-2ADB07F99BDA}" name="City Wise Patient Distribution" cacheId="9" applyNumberFormats="0" applyBorderFormats="0" applyFontFormats="0" applyPatternFormats="0" applyAlignmentFormats="0" applyWidthHeightFormats="1" dataCaption="Values" tag="7d447618-a676-4623-8ec5-5bc1b6b11879" updatedVersion="8" minRefreshableVersion="5" useAutoFormatting="1" subtotalHiddenItems="1" itemPrintTitles="1" createdVersion="8" indent="0" outline="1" outlineData="1" multipleFieldFilters="0" chartFormat="39">
  <location ref="A88:B94" firstHeaderRow="1" firstDataRow="1" firstDataCol="1"/>
  <pivotFields count="9">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Patient ID" fld="2" subtotal="count" baseField="1" baseItem="0"/>
  </dataFields>
  <formats count="1">
    <format dxfId="2">
      <pivotArea grandRow="1" outline="0" collapsedLevelsAreSubtotals="1" fieldPosition="0"/>
    </format>
  </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Distinct Count of Visit ID"/>
    <pivotHierarchy dragToData="1"/>
    <pivotHierarchy dragToData="1" caption="Distinct Count of Patient ID"/>
    <pivotHierarchy dragToData="1" caption="Count of Doctors"/>
    <pivotHierarchy dragToData="1"/>
    <pivotHierarchy dragToData="1" caption="Count of Patient ID"/>
    <pivotHierarchy dragToData="1" caption="Distinct Count of Patient ID"/>
    <pivotHierarchy dragToData="1"/>
    <pivotHierarchy dragToData="1"/>
    <pivotHierarchy dragToData="1" caption="Count of Treatment ID"/>
    <pivotHierarchy dragToData="1"/>
    <pivotHierarchy dragToData="1" caption="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1EA85D-ED7F-4381-8914-A77A0FB8C616}" name="PivotTable7" cacheId="1" applyNumberFormats="0" applyBorderFormats="0" applyFontFormats="0" applyPatternFormats="0" applyAlignmentFormats="0" applyWidthHeightFormats="1" dataCaption="Values" tag="cb4b56dd-0f91-49f2-a48c-abfd50300c62" updatedVersion="8" minRefreshableVersion="5" useAutoFormatting="1" subtotalHiddenItems="1" itemPrintTitles="1" createdVersion="8" indent="0" outline="1" outlineData="1" multipleFieldFilters="0" chartFormat="39">
  <location ref="A51:B64" firstHeaderRow="1" firstDataRow="1" firstDataCol="1"/>
  <pivotFields count="9">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Distinct Count of Visit ID" fld="1" subtotal="count" baseField="0" baseItem="0">
      <extLst>
        <ext xmlns:x15="http://schemas.microsoft.com/office/spreadsheetml/2010/11/main" uri="{FABC7310-3BB5-11E1-824E-6D434824019B}">
          <x15:dataField isCountDistinct="1"/>
        </ext>
      </extLst>
    </dataField>
  </dataFields>
  <formats count="1">
    <format dxfId="3">
      <pivotArea grandRow="1" outline="0" collapsedLevelsAreSubtotals="1" fieldPosition="0"/>
    </format>
  </formats>
  <chartFormats count="1">
    <chartFormat chart="36" format="3" series="1">
      <pivotArea type="data" outline="0" fieldPosition="0">
        <references count="1">
          <reference field="4294967294" count="1" selected="0">
            <x v="0"/>
          </reference>
        </references>
      </pivotArea>
    </chartFormat>
  </chart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Distinct Count of Visit ID"/>
    <pivotHierarchy dragToData="1"/>
    <pivotHierarchy dragToData="1" caption="Distinct Count of Patient ID"/>
    <pivotHierarchy dragToData="1" caption="Count of Doctors"/>
    <pivotHierarchy dragToData="1"/>
    <pivotHierarchy dragToData="1" caption="Count of Patient ID"/>
    <pivotHierarchy dragToData="1" caption="Distinct Count of Patient ID"/>
    <pivotHierarchy dragToData="1"/>
    <pivotHierarchy dragToData="1"/>
    <pivotHierarchy dragToData="1" caption="Count of Treatment ID"/>
    <pivotHierarchy dragToData="1"/>
    <pivotHierarchy dragToData="1" caption="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998410-1A79-4982-BBF7-CF06387E9B99}" name="PivotTable2" cacheId="14" applyNumberFormats="0" applyBorderFormats="0" applyFontFormats="0" applyPatternFormats="0" applyAlignmentFormats="0" applyWidthHeightFormats="1" dataCaption="Values" tag="610366a1-1b84-463a-a206-5bc6fba2a0f3" updatedVersion="8" minRefreshableVersion="5" useAutoFormatting="1" subtotalHiddenItems="1" itemPrintTitles="1" createdVersion="8" indent="0" outline="1" outlineData="1" multipleFieldFilters="0" chartFormat="47">
  <location ref="D107:E123" firstHeaderRow="1" firstDataRow="1" firstDataCol="1"/>
  <pivotFields count="1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Patient ID" fld="2" subtotal="count" baseField="1" baseItem="0"/>
  </dataFields>
  <formats count="1">
    <format dxfId="4">
      <pivotArea grandRow="1" outline="0" collapsedLevelsAreSubtotals="1" fieldPosition="0"/>
    </format>
  </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Distinct Count of Visit ID"/>
    <pivotHierarchy dragToData="1"/>
    <pivotHierarchy dragToData="1" caption="Distinct Count of Patient ID"/>
    <pivotHierarchy dragToData="1" caption="Count of Doctors"/>
    <pivotHierarchy dragToData="1"/>
    <pivotHierarchy dragToData="1" caption="Count of Patient ID"/>
    <pivotHierarchy dragToData="1" caption="Distinct Count of Patient ID"/>
    <pivotHierarchy dragToData="1"/>
    <pivotHierarchy dragToData="1"/>
    <pivotHierarchy dragToData="1" caption="Count of Treatment ID"/>
    <pivotHierarchy dragToData="1"/>
    <pivotHierarchy dragToData="1" caption="Count of Patient ID"/>
    <pivotHierarchy dragToData="1"/>
    <pivotHierarchy dragToData="1" caption="Count of Patient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4B3CDF-CFFB-42C5-845E-48B843F7A1FF}" name="Total Revenue Distribution " cacheId="6" applyNumberFormats="0" applyBorderFormats="0" applyFontFormats="0" applyPatternFormats="0" applyAlignmentFormats="0" applyWidthHeightFormats="1" dataCaption="Values" tag="7ae8c80e-0064-462d-9b47-b5aae7f9a3ce" updatedVersion="8" minRefreshableVersion="5" useAutoFormatting="1" subtotalHiddenItems="1" itemPrintTitles="1" createdVersion="8" indent="0" outline="1" outlineData="1" multipleFieldFilters="0" chartFormat="15">
  <location ref="A25:B29" firstHeaderRow="1" firstDataRow="1" firstDataCol="1"/>
  <pivotFields count="9">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Billed ($)" fld="0" baseField="0" baseItem="0"/>
  </dataFields>
  <formats count="4">
    <format dxfId="8">
      <pivotArea collapsedLevelsAreSubtotals="1" fieldPosition="0">
        <references count="1">
          <reference field="1" count="1">
            <x v="0"/>
          </reference>
        </references>
      </pivotArea>
    </format>
    <format dxfId="7">
      <pivotArea collapsedLevelsAreSubtotals="1" fieldPosition="0">
        <references count="1">
          <reference field="1" count="1">
            <x v="1"/>
          </reference>
        </references>
      </pivotArea>
    </format>
    <format dxfId="6">
      <pivotArea collapsedLevelsAreSubtotals="1" fieldPosition="0">
        <references count="1">
          <reference field="1" count="1">
            <x v="2"/>
          </reference>
        </references>
      </pivotArea>
    </format>
    <format dxfId="5">
      <pivotArea grandRow="1" outline="0" collapsedLevelsAreSubtotals="1" fieldPosition="0"/>
    </format>
  </formats>
  <chartFormats count="4">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 count="1" selected="0">
            <x v="0"/>
          </reference>
        </references>
      </pivotArea>
    </chartFormat>
    <chartFormat chart="12" format="10">
      <pivotArea type="data" outline="0" fieldPosition="0">
        <references count="2">
          <reference field="4294967294" count="1" selected="0">
            <x v="0"/>
          </reference>
          <reference field="1" count="1" selected="0">
            <x v="1"/>
          </reference>
        </references>
      </pivotArea>
    </chartFormat>
    <chartFormat chart="12" format="11">
      <pivotArea type="data" outline="0" fieldPosition="0">
        <references count="2">
          <reference field="4294967294" count="1" selected="0">
            <x v="0"/>
          </reference>
          <reference field="1" count="1" selected="0">
            <x v="2"/>
          </reference>
        </references>
      </pivotArea>
    </chartFormat>
  </chart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Count of Visits"/>
    <pivotHierarchy dragToData="1"/>
    <pivotHierarchy dragToData="1" caption="Count of Patients"/>
    <pivotHierarchy dragToData="1" caption="Count of Doctors"/>
    <pivotHierarchy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441CDB-FA92-4B67-B694-1EF0A757A9CA}" name="Department Wise Doctors" cacheId="2" applyNumberFormats="0" applyBorderFormats="0" applyFontFormats="0" applyPatternFormats="0" applyAlignmentFormats="0" applyWidthHeightFormats="1" dataCaption="Values" tag="32cde8be-8386-4ec8-ad16-e307b5b55a79" updatedVersion="8" minRefreshableVersion="5" useAutoFormatting="1" subtotalHiddenItems="1" itemPrintTitles="1" createdVersion="8" indent="0" outline="1" outlineData="1" multipleFieldFilters="0" chartFormat="11">
  <location ref="A9:B15" firstHeaderRow="1" firstDataRow="1" firstDataCol="1"/>
  <pivotFields count="8">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Count of Visits"/>
    <pivotHierarchy dragToData="1"/>
    <pivotHierarchy dragToData="1" caption="Count of Patients"/>
    <pivotHierarchy dragToData="1" caption="Count of Docto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7D4178-6B0A-408C-A61B-65545D4FA7D3}" name="Allergies Distribution by Patients" cacheId="11" applyNumberFormats="0" applyBorderFormats="0" applyFontFormats="0" applyPatternFormats="0" applyAlignmentFormats="0" applyWidthHeightFormats="1" dataCaption="Values" tag="6f73f4a7-efba-45e3-8191-1dd6c3b950aa" updatedVersion="8" minRefreshableVersion="5" useAutoFormatting="1" subtotalHiddenItems="1" itemPrintTitles="1" createdVersion="8" indent="0" outline="1" outlineData="1" multipleFieldFilters="0" chartFormat="47">
  <location ref="A107:B113" firstHeaderRow="1" firstDataRow="1" firstDataCol="1"/>
  <pivotFields count="9">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Count of Patient ID" fld="1" subtotal="count" baseField="0" baseItem="0"/>
  </dataFields>
  <formats count="1">
    <format dxfId="9">
      <pivotArea grandRow="1" outline="0" collapsedLevelsAreSubtotals="1" fieldPosition="0"/>
    </format>
  </formats>
  <chartFormats count="6">
    <chartFormat chart="46" format="12" series="1">
      <pivotArea type="data" outline="0" fieldPosition="0">
        <references count="1">
          <reference field="4294967294" count="1" selected="0">
            <x v="0"/>
          </reference>
        </references>
      </pivotArea>
    </chartFormat>
    <chartFormat chart="46" format="13">
      <pivotArea type="data" outline="0" fieldPosition="0">
        <references count="2">
          <reference field="4294967294" count="1" selected="0">
            <x v="0"/>
          </reference>
          <reference field="2" count="1" selected="0">
            <x v="0"/>
          </reference>
        </references>
      </pivotArea>
    </chartFormat>
    <chartFormat chart="46" format="14">
      <pivotArea type="data" outline="0" fieldPosition="0">
        <references count="2">
          <reference field="4294967294" count="1" selected="0">
            <x v="0"/>
          </reference>
          <reference field="2" count="1" selected="0">
            <x v="1"/>
          </reference>
        </references>
      </pivotArea>
    </chartFormat>
    <chartFormat chart="46" format="15">
      <pivotArea type="data" outline="0" fieldPosition="0">
        <references count="2">
          <reference field="4294967294" count="1" selected="0">
            <x v="0"/>
          </reference>
          <reference field="2" count="1" selected="0">
            <x v="2"/>
          </reference>
        </references>
      </pivotArea>
    </chartFormat>
    <chartFormat chart="46" format="16">
      <pivotArea type="data" outline="0" fieldPosition="0">
        <references count="2">
          <reference field="4294967294" count="1" selected="0">
            <x v="0"/>
          </reference>
          <reference field="2" count="1" selected="0">
            <x v="3"/>
          </reference>
        </references>
      </pivotArea>
    </chartFormat>
    <chartFormat chart="46" format="17">
      <pivotArea type="data" outline="0" fieldPosition="0">
        <references count="2">
          <reference field="4294967294" count="1" selected="0">
            <x v="0"/>
          </reference>
          <reference field="2" count="1" selected="0">
            <x v="4"/>
          </reference>
        </references>
      </pivotArea>
    </chartFormat>
  </chart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Distinct Count of Visit ID"/>
    <pivotHierarchy dragToData="1"/>
    <pivotHierarchy dragToData="1" caption="Distinct Count of Patient ID"/>
    <pivotHierarchy dragToData="1" caption="Count of Doctors"/>
    <pivotHierarchy dragToData="1"/>
    <pivotHierarchy dragToData="1" caption="Count of Patient ID"/>
    <pivotHierarchy dragToData="1" caption="Distinct Count of Patient ID"/>
    <pivotHierarchy dragToData="1"/>
    <pivotHierarchy dragToData="1"/>
    <pivotHierarchy dragToData="1" caption="Count of Treatment ID"/>
    <pivotHierarchy dragToData="1"/>
    <pivotHierarchy dragToData="1" caption="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36EEC0-A4ED-4C80-A794-9BFB60372684}" name="Patient Status" cacheId="3" applyNumberFormats="0" applyBorderFormats="0" applyFontFormats="0" applyPatternFormats="0" applyAlignmentFormats="0" applyWidthHeightFormats="1" dataCaption="Values" tag="eeab8a75-e6b4-4c72-b6cb-d6bb37db6f96" updatedVersion="8" minRefreshableVersion="5" subtotalHiddenItems="1" itemPrintTitles="1" createdVersion="8" indent="0" outline="1" outlineData="1" multipleFieldFilters="0" chartFormat="11">
  <location ref="A17:B21" firstHeaderRow="1" firstDataRow="1" firstDataCol="1"/>
  <pivotFields count="9">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Count of Visits"/>
    <pivotHierarchy dragToData="1"/>
    <pivotHierarchy dragToData="1" caption="Distinct Count of Patient ID"/>
    <pivotHierarchy dragToData="1" caption="Count of Docto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3F71D1-733F-4062-8704-F8294E44C821}" name="Blood Type Distribution" cacheId="7" applyNumberFormats="0" applyBorderFormats="0" applyFontFormats="0" applyPatternFormats="0" applyAlignmentFormats="0" applyWidthHeightFormats="1" dataCaption="Values" tag="ca9189e0-cb85-4ce1-85a5-db77fb0a4148" updatedVersion="8" minRefreshableVersion="5" useAutoFormatting="1" subtotalHiddenItems="1" itemPrintTitles="1" createdVersion="8" indent="0" outline="1" outlineData="1" multipleFieldFilters="0" chartFormat="48">
  <location ref="A68:B77" firstHeaderRow="1" firstDataRow="1" firstDataCol="1"/>
  <pivotFields count="9">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1">
    <format dxfId="10">
      <pivotArea grandRow="1" outline="0" collapsedLevelsAreSubtotals="1" fieldPosition="0"/>
    </format>
  </formats>
  <chartFormats count="1">
    <chartFormat chart="47" format="2" series="1">
      <pivotArea type="data" outline="0" fieldPosition="0">
        <references count="1">
          <reference field="4294967294" count="1" selected="0">
            <x v="0"/>
          </reference>
        </references>
      </pivotArea>
    </chartFormat>
  </chart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Distinct Count of Visit ID"/>
    <pivotHierarchy dragToData="1"/>
    <pivotHierarchy dragToData="1" caption="Distinct Count of Patient ID"/>
    <pivotHierarchy dragToData="1" caption="Count of Doctors"/>
    <pivotHierarchy dragToData="1"/>
    <pivotHierarchy dragToData="1" caption="Count of Patient ID"/>
    <pivotHierarchy dragToData="1" caption="Distinct Count of Patient ID"/>
    <pivotHierarchy dragToData="1"/>
    <pivotHierarchy dragToData="1"/>
    <pivotHierarchy dragToData="1" caption="Count of Treatment ID"/>
    <pivotHierarchy dragToData="1"/>
    <pivotHierarchy dragToData="1" caption="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638AE2-C330-4480-ABEA-92F490FCF210}" name="PivotTable13" cacheId="12" applyNumberFormats="0" applyBorderFormats="0" applyFontFormats="0" applyPatternFormats="0" applyAlignmentFormats="0" applyWidthHeightFormats="1" dataCaption="Values" tag="5e3d8fc7-9b7a-4880-8b98-575bb3ebeb9f" updatedVersion="8" minRefreshableVersion="5" useAutoFormatting="1" subtotalHiddenItems="1" itemPrintTitles="1" createdVersion="8" indent="0" outline="1" outlineData="1" multipleFieldFilters="0" chartFormat="61">
  <location ref="A117:B190" firstHeaderRow="1" firstDataRow="1" firstDataCol="1"/>
  <pivotFields count="1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Distinct Count of Patient ID" fld="2" subtotal="count" baseField="1" baseItem="0">
      <extLst>
        <ext xmlns:x15="http://schemas.microsoft.com/office/spreadsheetml/2010/11/main" uri="{FABC7310-3BB5-11E1-824E-6D434824019B}">
          <x15:dataField isCountDistinct="1"/>
        </ext>
      </extLst>
    </dataField>
  </dataFields>
  <formats count="1">
    <format dxfId="11">
      <pivotArea grandRow="1" outline="0" collapsedLevelsAreSubtotals="1" fieldPosition="0"/>
    </format>
  </formats>
  <chartFormats count="1">
    <chartFormat chart="58" format="2" series="1">
      <pivotArea type="data" outline="0" fieldPosition="0">
        <references count="1">
          <reference field="4294967294" count="1" selected="0">
            <x v="0"/>
          </reference>
        </references>
      </pivotArea>
    </chartFormat>
  </chart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Distinct Count of Visit ID"/>
    <pivotHierarchy dragToData="1"/>
    <pivotHierarchy dragToData="1" caption="Distinct Count of Patient ID"/>
    <pivotHierarchy dragToData="1" caption="Count of Doctors"/>
    <pivotHierarchy dragToData="1"/>
    <pivotHierarchy dragToData="1" caption="Count of Patient ID"/>
    <pivotHierarchy dragToData="1" caption="Distinct Count of Patient ID"/>
    <pivotHierarchy dragToData="1"/>
    <pivotHierarchy dragToData="1"/>
    <pivotHierarchy dragToData="1" caption="Count of Treatment ID"/>
    <pivotHierarchy dragToData="1"/>
    <pivotHierarchy dragToData="1" caption="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8AC0EA-7A22-4230-B5E8-772F77D5899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24:I141" firstHeaderRow="1" firstDataRow="1" firstDataCol="0"/>
  <pivotFields count="2">
    <pivotField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090F85B-2F34-4ED6-9F9F-9433B39A4933}" name="State Wise Patient Distribution" cacheId="10" applyNumberFormats="0" applyBorderFormats="0" applyFontFormats="0" applyPatternFormats="0" applyAlignmentFormats="0" applyWidthHeightFormats="1" dataCaption="Values" tag="e498529a-9950-4ef0-96ca-ea472af61ff0" updatedVersion="8" minRefreshableVersion="5" useAutoFormatting="1" subtotalHiddenItems="1" itemPrintTitles="1" createdVersion="8" indent="0" outline="1" outlineData="1" multipleFieldFilters="0" chartFormat="48">
  <location ref="A98:B104" firstHeaderRow="1" firstDataRow="1" firstDataCol="1"/>
  <pivotFields count="9">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Count of Patient ID" fld="1" subtotal="count" baseField="0" baseItem="0"/>
  </dataFields>
  <formats count="1">
    <format dxfId="12">
      <pivotArea grandRow="1" outline="0" collapsedLevelsAreSubtotals="1" fieldPosition="0"/>
    </format>
  </formats>
  <chartFormats count="1">
    <chartFormat chart="47" format="2" series="1">
      <pivotArea type="data" outline="0" fieldPosition="0">
        <references count="1">
          <reference field="4294967294" count="1" selected="0">
            <x v="0"/>
          </reference>
        </references>
      </pivotArea>
    </chartFormat>
  </chart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Distinct Count of Visit ID"/>
    <pivotHierarchy dragToData="1"/>
    <pivotHierarchy dragToData="1" caption="Distinct Count of Patient ID"/>
    <pivotHierarchy dragToData="1" caption="Count of Doctors"/>
    <pivotHierarchy dragToData="1"/>
    <pivotHierarchy dragToData="1" caption="Count of Patient ID"/>
    <pivotHierarchy dragToData="1" caption="Distinct Count of Patient ID"/>
    <pivotHierarchy dragToData="1"/>
    <pivotHierarchy dragToData="1"/>
    <pivotHierarchy dragToData="1" caption="Count of Treatment ID"/>
    <pivotHierarchy dragToData="1"/>
    <pivotHierarchy dragToData="1" caption="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955001D-7FBB-4E25-ABB6-467CC7B5F875}" name="PivotTable1" cacheId="5" applyNumberFormats="0" applyBorderFormats="0" applyFontFormats="0" applyPatternFormats="0" applyAlignmentFormats="0" applyWidthHeightFormats="1" dataCaption="Values" tag="d243bfbb-532e-4687-a4d7-f5881cd2366e" updatedVersion="8" minRefreshableVersion="5" subtotalHiddenItems="1" itemPrintTitles="1" createdVersion="8" indent="0" outline="1" outlineData="1" multipleFieldFilters="0">
  <location ref="A1:P2" firstHeaderRow="0" firstDataRow="1" firstDataCol="0"/>
  <pivotFields count="23">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numFmtId="165"/>
    <dataField fld="15" subtotal="count" baseField="0" baseItem="0"/>
  </dataFields>
  <formats count="1">
    <format dxfId="13">
      <pivotArea outline="0" collapsedLevelsAreSubtotals="1" fieldPosition="0">
        <references count="1">
          <reference field="4294967294" count="1" selected="0">
            <x v="14"/>
          </reference>
        </references>
      </pivotArea>
    </format>
  </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Count of Visits"/>
    <pivotHierarchy dragToData="1"/>
    <pivotHierarchy dragToData="1" caption="Count of Patients"/>
    <pivotHierarchy dragToData="1" caption="Count of Docto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447C424-EC84-4A8A-85EA-9FD18ED80175}" name="Patient wise Diagnosis " cacheId="4" applyNumberFormats="0" applyBorderFormats="0" applyFontFormats="0" applyPatternFormats="0" applyAlignmentFormats="0" applyWidthHeightFormats="1" dataCaption="Values" tag="d9e5b154-247e-4aa9-a797-94a50e0077b5" updatedVersion="8" minRefreshableVersion="5" useAutoFormatting="1" subtotalHiddenItems="1" itemPrintTitles="1" createdVersion="8" indent="0" outline="1" outlineData="1" multipleFieldFilters="0" chartFormat="32">
  <location ref="A41:B47" firstHeaderRow="1" firstDataRow="1" firstDataCol="1"/>
  <pivotFields count="8">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atient ID" fld="1" subtotal="count" baseField="0" baseItem="0"/>
  </dataFields>
  <formats count="1">
    <format dxfId="14">
      <pivotArea grandRow="1" outline="0" collapsedLevelsAreSubtotals="1" fieldPosition="0"/>
    </format>
  </formats>
  <chartFormats count="1">
    <chartFormat chart="29" format="2" series="1">
      <pivotArea type="data" outline="0" fieldPosition="0">
        <references count="1">
          <reference field="4294967294" count="1" selected="0">
            <x v="0"/>
          </reference>
        </references>
      </pivotArea>
    </chartFormat>
  </chartFormats>
  <pivotHierarchies count="1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Doctor ID"/>
    <pivotHierarchy dragToData="1"/>
    <pivotHierarchy dragToData="1" caption="Count of Visits"/>
    <pivotHierarchy dragToData="1"/>
    <pivotHierarchy dragToData="1" caption="Count of Patients"/>
    <pivotHierarchy dragToData="1" caption="Count of Doctors"/>
    <pivotHierarchy dragToData="1"/>
    <pivotHierarchy dragToData="1" caption="Count of Patient ID"/>
    <pivotHierarchy dragToData="1" caption="Distinct Count of Patient ID"/>
    <pivotHierarchy dragToData="1"/>
    <pivotHierarchy dragToData="1"/>
    <pivotHierarchy dragToData="1" caption="Count of Treatment ID"/>
    <pivotHierarchy dragToData="1"/>
    <pivotHierarchy dragToData="1" caption="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 Department]"/>
        <x15:activeTabTopLevelEntity name="[🏥 Visit]"/>
        <x15:activeTabTopLevelEntity name="[🏦 Insurance Provider]"/>
        <x15:activeTabTopLevelEntity name="[👤 Patient]"/>
        <x15:activeTabTopLevelEntity name="[👨‍⚕️ Doctor]"/>
        <x15:activeTabTopLevelEntity name="[💊 Treatment]"/>
        <x15:activeTabTopLevelEntity name="[💳 Billing]"/>
        <x15:activeTabTopLevelEntity name="[📄 Insurance Claims]"/>
        <x15:activeTabTopLevelEntity name="[📋 Insurance Policy]"/>
        <x15:activeTabTopLevelEntity name="[🧪 Lab Tes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6EE85A4F-2126-4DEC-9EAA-A44B8FAB06FD}" sourceName="[🏢 Department].[Department Name]">
  <pivotTables>
    <pivotTable tabId="2" name="PivotTable7"/>
    <pivotTable tabId="2" name="Department Wise Doctors"/>
    <pivotTable tabId="2" name="Patient Status"/>
    <pivotTable tabId="2" name="Patient wise Diagnosis "/>
    <pivotTable tabId="2" name="PivotTable1"/>
    <pivotTable tabId="2" name="State Wise Patients"/>
    <pivotTable tabId="2" name="Total Revenue Distribution "/>
    <pivotTable tabId="2" name="Blood Type Distribution"/>
    <pivotTable tabId="2" name="Gender Distribution"/>
    <pivotTable tabId="2" name="City Wise Patient Distribution"/>
    <pivotTable tabId="2" name="State Wise Patient Distribution"/>
    <pivotTable tabId="2" name="Allergies Distribution by Patients"/>
    <pivotTable tabId="2" name="PivotTable13"/>
    <pivotTable tabId="2" name="PivotTable17"/>
    <pivotTable tabId="2" name="PivotTable2"/>
    <pivotTable tabId="2" name="PivotTable3"/>
  </pivotTables>
  <data>
    <olap pivotCacheId="120624012">
      <levels count="2">
        <level uniqueName="[🏢 Department].[Department Name].[(All)]" sourceCaption="(All)" count="0"/>
        <level uniqueName="[🏢 Department].[Department Name].[Department Name]" sourceCaption="Department Name" count="5">
          <ranges>
            <range startItem="0">
              <i n="[🏢 Department].[Department Name].&amp;[Cardiology]" c="Cardiology"/>
              <i n="[🏢 Department].[Department Name].&amp;[General Medicine]" c="General Medicine"/>
              <i n="[🏢 Department].[Department Name].&amp;[Neurology]" c="Neurology"/>
              <i n="[🏢 Department].[Department Name].&amp;[Orthopedics]" c="Orthopedics"/>
              <i n="[🏢 Department].[Department Name].&amp;[Pediatrics]" c="Pediatrics"/>
            </range>
          </ranges>
        </level>
      </levels>
      <selections count="1">
        <selection n="[🏢 Department].[Department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B3F534CA-FCCF-4AD6-90A8-DAEB2704FD67}" sourceName="[💊 Treatment].[Treatment Type]">
  <pivotTables>
    <pivotTable tabId="2" name="PivotTable7"/>
    <pivotTable tabId="2" name="Department Wise Doctors"/>
    <pivotTable tabId="2" name="Patient Status"/>
    <pivotTable tabId="2" name="Patient wise Diagnosis "/>
    <pivotTable tabId="2" name="PivotTable1"/>
    <pivotTable tabId="2" name="State Wise Patients"/>
    <pivotTable tabId="2" name="Total Revenue Distribution "/>
    <pivotTable tabId="2" name="Blood Type Distribution"/>
    <pivotTable tabId="2" name="Gender Distribution"/>
    <pivotTable tabId="2" name="City Wise Patient Distribution"/>
    <pivotTable tabId="2" name="State Wise Patient Distribution"/>
    <pivotTable tabId="2" name="Allergies Distribution by Patients"/>
    <pivotTable tabId="2" name="PivotTable13"/>
    <pivotTable tabId="2" name="PivotTable17"/>
    <pivotTable tabId="2" name="PivotTable2"/>
    <pivotTable tabId="2" name="PivotTable3"/>
  </pivotTables>
  <data>
    <olap pivotCacheId="120624012">
      <levels count="2">
        <level uniqueName="[💊 Treatment].[Treatment Type].[(All)]" sourceCaption="(All)" count="0"/>
        <level uniqueName="[💊 Treatment].[Treatment Type].[Treatment Type]" sourceCaption="Treatment Type" count="4">
          <ranges>
            <range startItem="0">
              <i n="[💊 Treatment].[Treatment Type].&amp;[Medication]" c="Medication"/>
              <i n="[💊 Treatment].[Treatment Type].&amp;[Physical Therapy]" c="Physical Therapy"/>
              <i n="[💊 Treatment].[Treatment Type].&amp;[Surgery]" c="Surgery"/>
              <i n="[💊 Treatment].[Treatment Type].&amp;[Vaccination]" c="Vaccination"/>
            </range>
          </ranges>
        </level>
      </levels>
      <selections count="1">
        <selection n="[💊 Treatment].[Treatment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2589D58D-5267-4D41-B01B-79CC3D53B59E}" sourceName="[🏥 Visit].[Diagnosis]">
  <pivotTables>
    <pivotTable tabId="2" name="Patient wise Diagnosis "/>
    <pivotTable tabId="2" name="Department Wise Doctors"/>
    <pivotTable tabId="2" name="Patient Status"/>
    <pivotTable tabId="2" name="PivotTable1"/>
    <pivotTable tabId="2" name="PivotTable7"/>
    <pivotTable tabId="2" name="State Wise Patients"/>
    <pivotTable tabId="2" name="Total Revenue Distribution "/>
    <pivotTable tabId="2" name="Blood Type Distribution"/>
    <pivotTable tabId="2" name="Gender Distribution"/>
    <pivotTable tabId="2" name="City Wise Patient Distribution"/>
    <pivotTable tabId="2" name="State Wise Patient Distribution"/>
    <pivotTable tabId="2" name="Allergies Distribution by Patients"/>
    <pivotTable tabId="2" name="PivotTable13"/>
    <pivotTable tabId="2" name="PivotTable17"/>
    <pivotTable tabId="2" name="PivotTable2"/>
    <pivotTable tabId="2" name="PivotTable3"/>
  </pivotTables>
  <data>
    <olap pivotCacheId="120624012">
      <levels count="2">
        <level uniqueName="[🏥 Visit].[Diagnosis].[(All)]" sourceCaption="(All)" count="0"/>
        <level uniqueName="[🏥 Visit].[Diagnosis].[Diagnosis]" sourceCaption="Diagnosis" count="5">
          <ranges>
            <range startItem="0">
              <i n="[🏥 Visit].[Diagnosis].&amp;[Asthma]" c="Asthma"/>
              <i n="[🏥 Visit].[Diagnosis].&amp;[Diabetes]" c="Diabetes"/>
              <i n="[🏥 Visit].[Diagnosis].&amp;[Healthy]" c="Healthy"/>
              <i n="[🏥 Visit].[Diagnosis].&amp;[Hypertension]" c="Hypertension"/>
              <i n="[🏥 Visit].[Diagnosis].&amp;[Migraine]" c="Migraine"/>
            </range>
          </ranges>
        </level>
      </levels>
      <selections count="1">
        <selection n="[🏥 Visit].[Diagnosi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lergies" xr10:uid="{1CCFF62A-A750-4E00-ADAF-399FD385187E}" sourceName="[👤 Patient].[Allergies]">
  <pivotTables>
    <pivotTable tabId="2" name="PivotTable17"/>
    <pivotTable tabId="2" name="Allergies Distribution by Patients"/>
    <pivotTable tabId="2" name="Blood Type Distribution"/>
    <pivotTable tabId="2" name="City Wise Patient Distribution"/>
    <pivotTable tabId="2" name="Department Wise Doctors"/>
    <pivotTable tabId="2" name="Gender Distribution"/>
    <pivotTable tabId="2" name="Patient Status"/>
    <pivotTable tabId="2" name="Patient wise Diagnosis "/>
    <pivotTable tabId="2" name="PivotTable1"/>
    <pivotTable tabId="2" name="PivotTable13"/>
    <pivotTable tabId="2" name="PivotTable7"/>
    <pivotTable tabId="2" name="State Wise Patient Distribution"/>
    <pivotTable tabId="2" name="State Wise Patients"/>
    <pivotTable tabId="2" name="Total Revenue Distribution "/>
    <pivotTable tabId="2" name="PivotTable2"/>
    <pivotTable tabId="2" name="PivotTable3"/>
  </pivotTables>
  <data>
    <olap pivotCacheId="120624012">
      <levels count="2">
        <level uniqueName="[👤 Patient].[Allergies].[(All)]" sourceCaption="(All)" count="0"/>
        <level uniqueName="[👤 Patient].[Allergies].[Allergies]" sourceCaption="Allergies" count="5">
          <ranges>
            <range startItem="0">
              <i n="[👤 Patient].[Allergies].&amp;[Dust]" c="Dust"/>
              <i n="[👤 Patient].[Allergies].&amp;[None]" c="None"/>
              <i n="[👤 Patient].[Allergies].&amp;[Peanuts]" c="Peanuts"/>
              <i n="[👤 Patient].[Allergies].&amp;[Penicillin]" c="Penicillin"/>
              <i n="[👤 Patient].[Allergies].&amp;[Shellfish]" c="Shellfish"/>
            </range>
          </ranges>
        </level>
      </levels>
      <selections count="1">
        <selection n="[👤 Patient].[Allergie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Type" xr10:uid="{55E27D42-52C0-44B1-9E07-2B1AE1AE8CDE}" sourceName="[👤 Patient].[Blood Type]">
  <pivotTables>
    <pivotTable tabId="2" name="PivotTable17"/>
    <pivotTable tabId="2" name="Allergies Distribution by Patients"/>
    <pivotTable tabId="2" name="Blood Type Distribution"/>
    <pivotTable tabId="2" name="City Wise Patient Distribution"/>
    <pivotTable tabId="2" name="Gender Distribution"/>
    <pivotTable tabId="2" name="Patient wise Diagnosis "/>
    <pivotTable tabId="2" name="PivotTable1"/>
    <pivotTable tabId="2" name="PivotTable13"/>
    <pivotTable tabId="2" name="PivotTable7"/>
    <pivotTable tabId="2" name="State Wise Patient Distribution"/>
    <pivotTable tabId="2" name="Department Wise Doctors"/>
    <pivotTable tabId="2" name="Patient Status"/>
    <pivotTable tabId="2" name="State Wise Patients"/>
    <pivotTable tabId="2" name="Total Revenue Distribution "/>
    <pivotTable tabId="2" name="PivotTable2"/>
    <pivotTable tabId="2" name="PivotTable3"/>
  </pivotTables>
  <data>
    <olap pivotCacheId="120624012">
      <levels count="2">
        <level uniqueName="[👤 Patient].[Blood Type].[(All)]" sourceCaption="(All)" count="0"/>
        <level uniqueName="[👤 Patient].[Blood Type].[Blood Type]" sourceCaption="Blood Type" count="8">
          <ranges>
            <range startItem="0">
              <i n="[👤 Patient].[Blood Type].&amp;[A-]" c="A-"/>
              <i n="[👤 Patient].[Blood Type].&amp;[A+]" c="A+"/>
              <i n="[👤 Patient].[Blood Type].&amp;[AB-]" c="AB-"/>
              <i n="[👤 Patient].[Blood Type].&amp;[AB+]" c="AB+"/>
              <i n="[👤 Patient].[Blood Type].&amp;[B-]" c="B-"/>
              <i n="[👤 Patient].[Blood Type].&amp;[B+]" c="B+"/>
              <i n="[👤 Patient].[Blood Type].&amp;[O-]" c="O-"/>
              <i n="[👤 Patient].[Blood Type].&amp;[O+]" c="O+"/>
            </range>
          </ranges>
        </level>
      </levels>
      <selections count="1">
        <selection n="[👤 Patient].[Blood 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4A7842E-E5D7-438B-83D8-2121D02E8785}" sourceName="[👤 Patient].[City]">
  <pivotTables>
    <pivotTable tabId="2" name="PivotTable17"/>
    <pivotTable tabId="2" name="Allergies Distribution by Patients"/>
    <pivotTable tabId="2" name="Blood Type Distribution"/>
    <pivotTable tabId="2" name="City Wise Patient Distribution"/>
    <pivotTable tabId="2" name="Department Wise Doctors"/>
    <pivotTable tabId="2" name="Gender Distribution"/>
    <pivotTable tabId="2" name="Patient Status"/>
    <pivotTable tabId="2" name="Patient wise Diagnosis "/>
    <pivotTable tabId="2" name="PivotTable1"/>
    <pivotTable tabId="2" name="PivotTable13"/>
    <pivotTable tabId="2" name="PivotTable7"/>
    <pivotTable tabId="2" name="State Wise Patient Distribution"/>
    <pivotTable tabId="2" name="State Wise Patients"/>
    <pivotTable tabId="2" name="Total Revenue Distribution "/>
    <pivotTable tabId="2" name="PivotTable2"/>
    <pivotTable tabId="2" name="PivotTable3"/>
  </pivotTables>
  <data>
    <olap pivotCacheId="120624012">
      <levels count="2">
        <level uniqueName="[👤 Patient].[City].[(All)]" sourceCaption="(All)" count="0"/>
        <level uniqueName="[👤 Patient].[City].[City]" sourceCaption="City" count="5">
          <ranges>
            <range startItem="0">
              <i n="[👤 Patient].[City].&amp;[Chicago]" c="Chicago"/>
              <i n="[👤 Patient].[City].&amp;[Houston]" c="Houston"/>
              <i n="[👤 Patient].[City].&amp;[Los Angeles]" c="Los Angeles"/>
              <i n="[👤 Patient].[City].&amp;[Miami]" c="Miami"/>
              <i n="[👤 Patient].[City].&amp;[New York City]" c="New York City"/>
            </range>
          </ranges>
        </level>
      </levels>
      <selections count="1">
        <selection n="[👤 Patient].[Cit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EF6286E-CDF6-4C17-8193-0B01EBFEFEA5}" sourceName="[👤 Patient].[State]">
  <pivotTables>
    <pivotTable tabId="2" name="PivotTable17"/>
    <pivotTable tabId="2" name="Allergies Distribution by Patients"/>
    <pivotTable tabId="2" name="Blood Type Distribution"/>
    <pivotTable tabId="2" name="City Wise Patient Distribution"/>
    <pivotTable tabId="2" name="Department Wise Doctors"/>
    <pivotTable tabId="2" name="Gender Distribution"/>
    <pivotTable tabId="2" name="Patient Status"/>
    <pivotTable tabId="2" name="Patient wise Diagnosis "/>
    <pivotTable tabId="2" name="PivotTable1"/>
    <pivotTable tabId="2" name="PivotTable13"/>
    <pivotTable tabId="2" name="PivotTable7"/>
    <pivotTable tabId="2" name="State Wise Patient Distribution"/>
    <pivotTable tabId="2" name="State Wise Patients"/>
    <pivotTable tabId="2" name="Total Revenue Distribution "/>
    <pivotTable tabId="2" name="PivotTable2"/>
    <pivotTable tabId="2" name="PivotTable3"/>
  </pivotTables>
  <data>
    <olap pivotCacheId="120624012">
      <levels count="2">
        <level uniqueName="[👤 Patient].[State].[(All)]" sourceCaption="(All)" count="0"/>
        <level uniqueName="[👤 Patient].[State].[State]" sourceCaption="State" count="5">
          <ranges>
            <range startItem="0">
              <i n="[👤 Patient].[State].&amp;[California]" c="California"/>
              <i n="[👤 Patient].[State].&amp;[Florida]" c="Florida"/>
              <i n="[👤 Patient].[State].&amp;[Illinois]" c="Illinois"/>
              <i n="[👤 Patient].[State].&amp;[New York]" c="New York"/>
              <i n="[👤 Patient].[State].&amp;[Texas]" c="Texas"/>
            </range>
          </ranges>
        </level>
      </levels>
      <selections count="1">
        <selection n="[👤 Patient].[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xr10:uid="{DBB55B58-5025-4F2F-B58A-D90883F63111}" cache="Slicer_Department_Name" caption="Department Name" level="1" rowHeight="247650"/>
  <slicer name="Treatment Type" xr10:uid="{DA09879B-AA47-4474-9897-6789F2DD3654}" cache="Slicer_Treatment_Type" caption="Treatment Type" level="1" rowHeight="247650"/>
  <slicer name="Diagnosis" xr10:uid="{BCF1BD82-ADF2-4904-83EF-B799CFB213BC}" cache="Slicer_Diagnosis" caption="Diagnosis" level="1" style="SlicerStyleDark1" rowHeight="247650"/>
  <slicer name="Allergies" xr10:uid="{B8D1263A-C8A0-4F37-8BEC-D476EBACF705}" cache="Slicer_Allergies" caption="Allergies" level="1" style="SlicerStyleDark1" rowHeight="247650"/>
  <slicer name="Blood Type" xr10:uid="{A5496F4C-4629-4EF0-A39C-3045CEB3670A}" cache="Slicer_Blood_Type" caption="Blood Type" level="1" style="SlicerStyleDark1" rowHeight="247650"/>
  <slicer name="City" xr10:uid="{C47EB9C8-6097-470F-97A1-135DF31DC6D9}" cache="Slicer_City" caption="City" level="1" style="SlicerStyleDark1" rowHeight="247650"/>
  <slicer name="State" xr10:uid="{804EBCD4-9772-45B9-8D22-01C2A3D4343F}" cache="Slicer_State" caption="State" level="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1" xr10:uid="{4D694601-6000-4A9D-A4FC-200CD1339067}" cache="Slicer_Department_Name" caption="Department Name" startItem="3" level="1" style="SlicerStyleDark1" rowHeight="247650"/>
  <slicer name="Diagnosis 1" xr10:uid="{2B772341-73F9-444B-AB19-E291A27F4579}" cache="Slicer_Diagnosis" caption="Diagnosis" level="1"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llergies 1" xr10:uid="{39922119-67C3-43FE-92BF-15140333D013}" cache="Slicer_Allergies" caption="Allergies" level="1" style="SlicerStyleDark1" rowHeight="247650"/>
  <slicer name="Blood Type 1" xr10:uid="{6BA6B4DE-0B88-48A8-A308-E040009E8358}" cache="Slicer_Blood_Type" caption="Blood Type" level="1" style="SlicerStyleDark1" rowHeight="247650"/>
  <slicer name="City 1" xr10:uid="{AB0ACA3B-2FF8-4821-85D5-750401226630}" cache="Slicer_City" caption="City" level="1" style="SlicerStyleDark1" rowHeight="247650"/>
  <slicer name="State 1" xr10:uid="{B8E3A5BB-30DD-4C93-BDFB-40BF3204B6B1}" cache="Slicer_State" caption="State" startItem="2"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Visit_Date" xr10:uid="{121B0A04-ECD3-43B0-BB63-A9CF11A22A44}" sourceName="[🏥 Visit].[Visit Date]">
  <pivotTables>
    <pivotTable tabId="2" name="PivotTable7"/>
    <pivotTable tabId="2" name="Department Wise Doctors"/>
    <pivotTable tabId="2" name="Patient Status"/>
    <pivotTable tabId="2" name="Patient wise Diagnosis "/>
    <pivotTable tabId="2" name="PivotTable1"/>
    <pivotTable tabId="2" name="State Wise Patients"/>
    <pivotTable tabId="2" name="Total Revenue Distribution "/>
    <pivotTable tabId="2" name="Blood Type Distribution"/>
    <pivotTable tabId="2" name="Gender Distribution"/>
    <pivotTable tabId="2" name="City Wise Patient Distribution"/>
    <pivotTable tabId="2" name="State Wise Patient Distribution"/>
    <pivotTable tabId="2" name="Allergies Distribution by Patients"/>
    <pivotTable tabId="2" name="PivotTable13"/>
    <pivotTable tabId="2" name="PivotTable17"/>
    <pivotTable tabId="2" name="PivotTable2"/>
    <pivotTable tabId="2" name="PivotTable3"/>
  </pivotTables>
  <state minimalRefreshVersion="6" lastRefreshVersion="6" pivotCacheId="199869690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Visit Date" xr10:uid="{071920F0-495B-4B78-989F-C5280D041155}" cache="Timeline_Visit_Date" caption="Visit Date" level="2" selectionLevel="2" scrollPosition="2023-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Visit Date 1" xr10:uid="{EC325543-12FB-4925-A193-428C8CF90320}" cache="Timeline_Visit_Date" caption="Visit Date" showSelectionLabel="0" level="0" selectionLevel="0" scrollPosition="2023-01-0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62BE3-EA98-4629-A460-870B8A58552C}">
  <sheetPr>
    <tabColor theme="6" tint="-0.499984740745262"/>
  </sheetPr>
  <dimension ref="A1:P190"/>
  <sheetViews>
    <sheetView zoomScaleNormal="100" workbookViewId="0">
      <selection activeCell="J15" sqref="J15"/>
    </sheetView>
  </sheetViews>
  <sheetFormatPr defaultRowHeight="14.4" x14ac:dyDescent="0.3"/>
  <cols>
    <col min="1" max="1" width="12.44140625" bestFit="1" customWidth="1"/>
    <col min="2" max="2" width="23.44140625" bestFit="1" customWidth="1"/>
    <col min="3" max="3" width="10.109375" bestFit="1" customWidth="1"/>
    <col min="4" max="4" width="25.44140625" bestFit="1" customWidth="1"/>
    <col min="5" max="5" width="16.33203125" bestFit="1" customWidth="1"/>
    <col min="6" max="6" width="13.44140625" bestFit="1" customWidth="1"/>
    <col min="7" max="8" width="9.44140625" bestFit="1" customWidth="1"/>
    <col min="9" max="9" width="13.5546875" bestFit="1" customWidth="1"/>
    <col min="10" max="10" width="14.77734375" bestFit="1" customWidth="1"/>
    <col min="11" max="11" width="15" bestFit="1" customWidth="1"/>
    <col min="12" max="12" width="15.77734375" bestFit="1" customWidth="1"/>
    <col min="13" max="13" width="8.109375" bestFit="1" customWidth="1"/>
    <col min="14" max="14" width="15.21875" bestFit="1" customWidth="1"/>
    <col min="15" max="15" width="12.44140625" bestFit="1" customWidth="1"/>
    <col min="16" max="16" width="14.44140625" bestFit="1" customWidth="1"/>
    <col min="17" max="10001" width="7" bestFit="1" customWidth="1"/>
    <col min="10002" max="10002" width="11" bestFit="1" customWidth="1"/>
  </cols>
  <sheetData>
    <row r="1" spans="1:16" x14ac:dyDescent="0.3">
      <c r="A1" t="s">
        <v>12</v>
      </c>
      <c r="B1" t="s">
        <v>10</v>
      </c>
      <c r="C1" t="s">
        <v>11</v>
      </c>
      <c r="D1" t="s">
        <v>13</v>
      </c>
      <c r="E1" t="s">
        <v>14</v>
      </c>
      <c r="F1" t="s">
        <v>15</v>
      </c>
      <c r="G1" t="s">
        <v>16</v>
      </c>
      <c r="H1" t="s">
        <v>17</v>
      </c>
      <c r="I1" t="s">
        <v>18</v>
      </c>
      <c r="J1" t="s">
        <v>19</v>
      </c>
      <c r="K1" t="s">
        <v>20</v>
      </c>
      <c r="L1" t="s">
        <v>21</v>
      </c>
      <c r="M1" t="s">
        <v>24</v>
      </c>
      <c r="N1" t="s">
        <v>25</v>
      </c>
      <c r="O1" t="s">
        <v>26</v>
      </c>
      <c r="P1" t="s">
        <v>60</v>
      </c>
    </row>
    <row r="2" spans="1:16" x14ac:dyDescent="0.3">
      <c r="A2" s="13">
        <v>10000</v>
      </c>
      <c r="B2" s="13">
        <v>1000</v>
      </c>
      <c r="C2" s="13">
        <v>10000</v>
      </c>
      <c r="D2" s="13">
        <v>10000</v>
      </c>
      <c r="E2" s="13">
        <v>10000</v>
      </c>
      <c r="F2" s="13">
        <v>10000</v>
      </c>
      <c r="G2" s="12">
        <v>48.938299999999998</v>
      </c>
      <c r="H2" s="14">
        <v>1</v>
      </c>
      <c r="I2" s="13">
        <v>10000</v>
      </c>
      <c r="J2" s="13">
        <v>10000</v>
      </c>
      <c r="K2" s="14">
        <v>1</v>
      </c>
      <c r="L2" s="14">
        <v>1</v>
      </c>
      <c r="M2" s="14">
        <v>1</v>
      </c>
      <c r="N2">
        <v>1</v>
      </c>
      <c r="O2" s="16">
        <v>25405894.690000001</v>
      </c>
      <c r="P2" s="14">
        <v>0.3301</v>
      </c>
    </row>
    <row r="8" spans="1:16" x14ac:dyDescent="0.3">
      <c r="A8" s="17" t="s">
        <v>27</v>
      </c>
    </row>
    <row r="9" spans="1:16" x14ac:dyDescent="0.3">
      <c r="A9" s="10" t="s">
        <v>0</v>
      </c>
      <c r="B9" t="s">
        <v>10</v>
      </c>
    </row>
    <row r="10" spans="1:16" x14ac:dyDescent="0.3">
      <c r="A10" s="11" t="s">
        <v>2</v>
      </c>
      <c r="B10" s="13">
        <v>208</v>
      </c>
    </row>
    <row r="11" spans="1:16" x14ac:dyDescent="0.3">
      <c r="A11" s="11" t="s">
        <v>3</v>
      </c>
      <c r="B11" s="13">
        <v>212</v>
      </c>
    </row>
    <row r="12" spans="1:16" x14ac:dyDescent="0.3">
      <c r="A12" s="11" t="s">
        <v>4</v>
      </c>
      <c r="B12" s="13">
        <v>186</v>
      </c>
    </row>
    <row r="13" spans="1:16" x14ac:dyDescent="0.3">
      <c r="A13" s="11" t="s">
        <v>5</v>
      </c>
      <c r="B13" s="13">
        <v>190</v>
      </c>
    </row>
    <row r="14" spans="1:16" x14ac:dyDescent="0.3">
      <c r="A14" s="11" t="s">
        <v>6</v>
      </c>
      <c r="B14" s="13">
        <v>204</v>
      </c>
    </row>
    <row r="15" spans="1:16" x14ac:dyDescent="0.3">
      <c r="A15" s="11" t="s">
        <v>1</v>
      </c>
      <c r="B15" s="13">
        <v>1000</v>
      </c>
    </row>
    <row r="16" spans="1:16" x14ac:dyDescent="0.3">
      <c r="A16" s="17" t="s">
        <v>28</v>
      </c>
    </row>
    <row r="17" spans="1:5" x14ac:dyDescent="0.3">
      <c r="A17" s="10" t="s">
        <v>0</v>
      </c>
      <c r="B17" t="s">
        <v>8</v>
      </c>
      <c r="D17" s="10" t="s">
        <v>0</v>
      </c>
      <c r="E17" t="s">
        <v>40</v>
      </c>
    </row>
    <row r="18" spans="1:5" x14ac:dyDescent="0.3">
      <c r="A18" s="11" t="s">
        <v>22</v>
      </c>
      <c r="B18">
        <v>10000</v>
      </c>
      <c r="D18" s="11" t="s">
        <v>87</v>
      </c>
      <c r="E18">
        <v>3348</v>
      </c>
    </row>
    <row r="19" spans="1:5" x14ac:dyDescent="0.3">
      <c r="A19" s="11" t="s">
        <v>23</v>
      </c>
      <c r="B19">
        <v>10000</v>
      </c>
      <c r="D19" s="11" t="s">
        <v>24</v>
      </c>
      <c r="E19">
        <v>3351</v>
      </c>
    </row>
    <row r="20" spans="1:5" x14ac:dyDescent="0.3">
      <c r="A20" s="11" t="s">
        <v>24</v>
      </c>
      <c r="B20">
        <v>10000</v>
      </c>
      <c r="D20" s="11" t="s">
        <v>88</v>
      </c>
      <c r="E20">
        <v>3301</v>
      </c>
    </row>
    <row r="21" spans="1:5" x14ac:dyDescent="0.3">
      <c r="A21" s="11" t="s">
        <v>1</v>
      </c>
      <c r="B21">
        <v>10000</v>
      </c>
      <c r="D21" s="11" t="s">
        <v>1</v>
      </c>
      <c r="E21">
        <v>10000</v>
      </c>
    </row>
    <row r="24" spans="1:5" x14ac:dyDescent="0.3">
      <c r="A24" s="17" t="s">
        <v>38</v>
      </c>
    </row>
    <row r="25" spans="1:5" x14ac:dyDescent="0.3">
      <c r="A25" s="10" t="s">
        <v>0</v>
      </c>
      <c r="B25" t="s">
        <v>34</v>
      </c>
    </row>
    <row r="26" spans="1:5" x14ac:dyDescent="0.3">
      <c r="A26" s="11" t="s">
        <v>35</v>
      </c>
      <c r="B26" s="16">
        <v>15147146.890000001</v>
      </c>
      <c r="D26" s="11"/>
    </row>
    <row r="27" spans="1:5" x14ac:dyDescent="0.3">
      <c r="A27" s="11" t="s">
        <v>36</v>
      </c>
      <c r="B27" s="16">
        <v>3847322.33</v>
      </c>
      <c r="D27" s="11"/>
    </row>
    <row r="28" spans="1:5" x14ac:dyDescent="0.3">
      <c r="A28" s="11" t="s">
        <v>37</v>
      </c>
      <c r="B28" s="16">
        <v>6411425.4699999997</v>
      </c>
      <c r="D28" s="11"/>
    </row>
    <row r="29" spans="1:5" x14ac:dyDescent="0.3">
      <c r="A29" s="11" t="s">
        <v>1</v>
      </c>
      <c r="B29" s="16">
        <v>25405894.690000001</v>
      </c>
      <c r="D29" s="11"/>
    </row>
    <row r="30" spans="1:5" x14ac:dyDescent="0.3">
      <c r="D30" s="11"/>
    </row>
    <row r="31" spans="1:5" x14ac:dyDescent="0.3">
      <c r="A31" s="17" t="s">
        <v>39</v>
      </c>
    </row>
    <row r="32" spans="1:5" x14ac:dyDescent="0.3">
      <c r="A32" s="10" t="s">
        <v>0</v>
      </c>
      <c r="B32" t="s">
        <v>8</v>
      </c>
    </row>
    <row r="33" spans="1:5" x14ac:dyDescent="0.3">
      <c r="A33" s="11" t="s">
        <v>29</v>
      </c>
      <c r="B33">
        <v>2006</v>
      </c>
      <c r="D33" s="11" t="s">
        <v>29</v>
      </c>
      <c r="E33">
        <v>2006</v>
      </c>
    </row>
    <row r="34" spans="1:5" x14ac:dyDescent="0.3">
      <c r="A34" s="11" t="s">
        <v>30</v>
      </c>
      <c r="B34">
        <v>2006</v>
      </c>
      <c r="D34" s="11" t="s">
        <v>30</v>
      </c>
      <c r="E34">
        <v>2006</v>
      </c>
    </row>
    <row r="35" spans="1:5" x14ac:dyDescent="0.3">
      <c r="A35" s="11" t="s">
        <v>31</v>
      </c>
      <c r="B35">
        <v>1996</v>
      </c>
      <c r="D35" s="11" t="s">
        <v>31</v>
      </c>
      <c r="E35">
        <v>1996</v>
      </c>
    </row>
    <row r="36" spans="1:5" x14ac:dyDescent="0.3">
      <c r="A36" s="11" t="s">
        <v>32</v>
      </c>
      <c r="B36">
        <v>1981</v>
      </c>
      <c r="D36" s="11" t="s">
        <v>32</v>
      </c>
      <c r="E36">
        <v>1981</v>
      </c>
    </row>
    <row r="37" spans="1:5" x14ac:dyDescent="0.3">
      <c r="A37" s="11" t="s">
        <v>33</v>
      </c>
      <c r="B37">
        <v>2011</v>
      </c>
      <c r="D37" s="11" t="s">
        <v>33</v>
      </c>
      <c r="E37">
        <v>2011</v>
      </c>
    </row>
    <row r="38" spans="1:5" x14ac:dyDescent="0.3">
      <c r="A38" s="11" t="s">
        <v>1</v>
      </c>
      <c r="B38">
        <v>10000</v>
      </c>
    </row>
    <row r="40" spans="1:5" x14ac:dyDescent="0.3">
      <c r="A40" s="17" t="s">
        <v>46</v>
      </c>
    </row>
    <row r="41" spans="1:5" x14ac:dyDescent="0.3">
      <c r="A41" s="10" t="s">
        <v>0</v>
      </c>
      <c r="B41" t="s">
        <v>9</v>
      </c>
    </row>
    <row r="42" spans="1:5" x14ac:dyDescent="0.3">
      <c r="A42" s="11" t="s">
        <v>41</v>
      </c>
      <c r="B42">
        <v>2009</v>
      </c>
    </row>
    <row r="43" spans="1:5" x14ac:dyDescent="0.3">
      <c r="A43" s="11" t="s">
        <v>42</v>
      </c>
      <c r="B43">
        <v>1960</v>
      </c>
    </row>
    <row r="44" spans="1:5" x14ac:dyDescent="0.3">
      <c r="A44" s="11" t="s">
        <v>43</v>
      </c>
      <c r="B44">
        <v>1981</v>
      </c>
    </row>
    <row r="45" spans="1:5" x14ac:dyDescent="0.3">
      <c r="A45" s="11" t="s">
        <v>44</v>
      </c>
      <c r="B45">
        <v>2011</v>
      </c>
    </row>
    <row r="46" spans="1:5" x14ac:dyDescent="0.3">
      <c r="A46" s="11" t="s">
        <v>45</v>
      </c>
      <c r="B46">
        <v>2039</v>
      </c>
    </row>
    <row r="47" spans="1:5" x14ac:dyDescent="0.3">
      <c r="A47" s="11" t="s">
        <v>1</v>
      </c>
      <c r="B47" s="16">
        <v>10000</v>
      </c>
    </row>
    <row r="50" spans="1:2" ht="15.6" x14ac:dyDescent="0.3">
      <c r="A50" s="18" t="s">
        <v>59</v>
      </c>
    </row>
    <row r="51" spans="1:2" x14ac:dyDescent="0.3">
      <c r="A51" s="10" t="s">
        <v>0</v>
      </c>
      <c r="B51" t="s">
        <v>7</v>
      </c>
    </row>
    <row r="52" spans="1:2" x14ac:dyDescent="0.3">
      <c r="A52" s="11" t="s">
        <v>51</v>
      </c>
      <c r="B52">
        <v>810</v>
      </c>
    </row>
    <row r="53" spans="1:2" x14ac:dyDescent="0.3">
      <c r="A53" s="11" t="s">
        <v>50</v>
      </c>
      <c r="B53">
        <v>799</v>
      </c>
    </row>
    <row r="54" spans="1:2" x14ac:dyDescent="0.3">
      <c r="A54" s="11" t="s">
        <v>54</v>
      </c>
      <c r="B54">
        <v>842</v>
      </c>
    </row>
    <row r="55" spans="1:2" x14ac:dyDescent="0.3">
      <c r="A55" s="11" t="s">
        <v>47</v>
      </c>
      <c r="B55">
        <v>775</v>
      </c>
    </row>
    <row r="56" spans="1:2" x14ac:dyDescent="0.3">
      <c r="A56" s="11" t="s">
        <v>55</v>
      </c>
      <c r="B56">
        <v>815</v>
      </c>
    </row>
    <row r="57" spans="1:2" x14ac:dyDescent="0.3">
      <c r="A57" s="11" t="s">
        <v>53</v>
      </c>
      <c r="B57">
        <v>835</v>
      </c>
    </row>
    <row r="58" spans="1:2" x14ac:dyDescent="0.3">
      <c r="A58" s="11" t="s">
        <v>52</v>
      </c>
      <c r="B58">
        <v>854</v>
      </c>
    </row>
    <row r="59" spans="1:2" x14ac:dyDescent="0.3">
      <c r="A59" s="11" t="s">
        <v>48</v>
      </c>
      <c r="B59">
        <v>898</v>
      </c>
    </row>
    <row r="60" spans="1:2" x14ac:dyDescent="0.3">
      <c r="A60" s="11" t="s">
        <v>58</v>
      </c>
      <c r="B60">
        <v>822</v>
      </c>
    </row>
    <row r="61" spans="1:2" x14ac:dyDescent="0.3">
      <c r="A61" s="11" t="s">
        <v>57</v>
      </c>
      <c r="B61">
        <v>892</v>
      </c>
    </row>
    <row r="62" spans="1:2" x14ac:dyDescent="0.3">
      <c r="A62" s="11" t="s">
        <v>56</v>
      </c>
      <c r="B62">
        <v>814</v>
      </c>
    </row>
    <row r="63" spans="1:2" x14ac:dyDescent="0.3">
      <c r="A63" s="11" t="s">
        <v>49</v>
      </c>
      <c r="B63">
        <v>844</v>
      </c>
    </row>
    <row r="64" spans="1:2" x14ac:dyDescent="0.3">
      <c r="A64" s="11" t="s">
        <v>1</v>
      </c>
      <c r="B64" s="16">
        <v>10000</v>
      </c>
    </row>
    <row r="67" spans="1:2" x14ac:dyDescent="0.3">
      <c r="A67" s="19" t="s">
        <v>72</v>
      </c>
    </row>
    <row r="68" spans="1:2" x14ac:dyDescent="0.3">
      <c r="A68" s="10" t="s">
        <v>0</v>
      </c>
      <c r="B68" t="s">
        <v>9</v>
      </c>
    </row>
    <row r="69" spans="1:2" x14ac:dyDescent="0.3">
      <c r="A69" s="11" t="s">
        <v>64</v>
      </c>
      <c r="B69">
        <v>1257</v>
      </c>
    </row>
    <row r="70" spans="1:2" x14ac:dyDescent="0.3">
      <c r="A70" s="11" t="s">
        <v>65</v>
      </c>
      <c r="B70">
        <v>1225</v>
      </c>
    </row>
    <row r="71" spans="1:2" x14ac:dyDescent="0.3">
      <c r="A71" s="11" t="s">
        <v>66</v>
      </c>
      <c r="B71">
        <v>1304</v>
      </c>
    </row>
    <row r="72" spans="1:2" x14ac:dyDescent="0.3">
      <c r="A72" s="11" t="s">
        <v>67</v>
      </c>
      <c r="B72">
        <v>1199</v>
      </c>
    </row>
    <row r="73" spans="1:2" x14ac:dyDescent="0.3">
      <c r="A73" s="11" t="s">
        <v>68</v>
      </c>
      <c r="B73">
        <v>1266</v>
      </c>
    </row>
    <row r="74" spans="1:2" x14ac:dyDescent="0.3">
      <c r="A74" s="11" t="s">
        <v>69</v>
      </c>
      <c r="B74">
        <v>1202</v>
      </c>
    </row>
    <row r="75" spans="1:2" x14ac:dyDescent="0.3">
      <c r="A75" s="11" t="s">
        <v>70</v>
      </c>
      <c r="B75">
        <v>1236</v>
      </c>
    </row>
    <row r="76" spans="1:2" x14ac:dyDescent="0.3">
      <c r="A76" s="11" t="s">
        <v>71</v>
      </c>
      <c r="B76">
        <v>1311</v>
      </c>
    </row>
    <row r="77" spans="1:2" x14ac:dyDescent="0.3">
      <c r="A77" s="11" t="s">
        <v>1</v>
      </c>
      <c r="B77" s="16">
        <v>10000</v>
      </c>
    </row>
    <row r="80" spans="1:2" x14ac:dyDescent="0.3">
      <c r="A80" s="19" t="s">
        <v>73</v>
      </c>
    </row>
    <row r="81" spans="1:5" x14ac:dyDescent="0.3">
      <c r="A81" s="10" t="s">
        <v>0</v>
      </c>
      <c r="B81" t="s">
        <v>9</v>
      </c>
    </row>
    <row r="82" spans="1:5" x14ac:dyDescent="0.3">
      <c r="A82" s="11" t="s">
        <v>61</v>
      </c>
      <c r="B82">
        <v>3314</v>
      </c>
    </row>
    <row r="83" spans="1:5" x14ac:dyDescent="0.3">
      <c r="A83" s="11" t="s">
        <v>62</v>
      </c>
      <c r="B83">
        <v>3283</v>
      </c>
    </row>
    <row r="84" spans="1:5" x14ac:dyDescent="0.3">
      <c r="A84" s="11" t="s">
        <v>63</v>
      </c>
      <c r="B84">
        <v>3403</v>
      </c>
    </row>
    <row r="85" spans="1:5" x14ac:dyDescent="0.3">
      <c r="A85" s="11" t="s">
        <v>1</v>
      </c>
      <c r="B85" s="16">
        <v>10000</v>
      </c>
    </row>
    <row r="87" spans="1:5" x14ac:dyDescent="0.3">
      <c r="A87" s="19" t="s">
        <v>79</v>
      </c>
    </row>
    <row r="88" spans="1:5" x14ac:dyDescent="0.3">
      <c r="A88" s="10" t="s">
        <v>0</v>
      </c>
      <c r="B88" t="s">
        <v>9</v>
      </c>
    </row>
    <row r="89" spans="1:5" x14ac:dyDescent="0.3">
      <c r="A89" s="11" t="s">
        <v>74</v>
      </c>
      <c r="B89">
        <v>1987</v>
      </c>
      <c r="D89" s="11" t="s">
        <v>74</v>
      </c>
      <c r="E89">
        <v>1987</v>
      </c>
    </row>
    <row r="90" spans="1:5" x14ac:dyDescent="0.3">
      <c r="A90" s="11" t="s">
        <v>75</v>
      </c>
      <c r="B90">
        <v>1928</v>
      </c>
      <c r="D90" s="11" t="s">
        <v>75</v>
      </c>
      <c r="E90">
        <v>1928</v>
      </c>
    </row>
    <row r="91" spans="1:5" x14ac:dyDescent="0.3">
      <c r="A91" s="11" t="s">
        <v>76</v>
      </c>
      <c r="B91">
        <v>1974</v>
      </c>
      <c r="D91" s="11" t="s">
        <v>76</v>
      </c>
      <c r="E91">
        <v>1974</v>
      </c>
    </row>
    <row r="92" spans="1:5" x14ac:dyDescent="0.3">
      <c r="A92" s="11" t="s">
        <v>77</v>
      </c>
      <c r="B92">
        <v>2037</v>
      </c>
      <c r="D92" s="11" t="s">
        <v>77</v>
      </c>
      <c r="E92">
        <v>2037</v>
      </c>
    </row>
    <row r="93" spans="1:5" x14ac:dyDescent="0.3">
      <c r="A93" s="11" t="s">
        <v>78</v>
      </c>
      <c r="B93">
        <v>2074</v>
      </c>
      <c r="D93" s="11" t="s">
        <v>78</v>
      </c>
      <c r="E93">
        <v>2074</v>
      </c>
    </row>
    <row r="94" spans="1:5" x14ac:dyDescent="0.3">
      <c r="A94" s="11" t="s">
        <v>1</v>
      </c>
      <c r="B94" s="16">
        <v>10000</v>
      </c>
    </row>
    <row r="97" spans="1:5" x14ac:dyDescent="0.3">
      <c r="A97" s="19" t="s">
        <v>80</v>
      </c>
    </row>
    <row r="98" spans="1:5" x14ac:dyDescent="0.3">
      <c r="A98" s="10" t="s">
        <v>0</v>
      </c>
      <c r="B98" t="s">
        <v>9</v>
      </c>
    </row>
    <row r="99" spans="1:5" x14ac:dyDescent="0.3">
      <c r="A99" s="11" t="s">
        <v>29</v>
      </c>
      <c r="B99">
        <v>2006</v>
      </c>
    </row>
    <row r="100" spans="1:5" x14ac:dyDescent="0.3">
      <c r="A100" s="11" t="s">
        <v>30</v>
      </c>
      <c r="B100">
        <v>2006</v>
      </c>
    </row>
    <row r="101" spans="1:5" x14ac:dyDescent="0.3">
      <c r="A101" s="11" t="s">
        <v>31</v>
      </c>
      <c r="B101">
        <v>1996</v>
      </c>
    </row>
    <row r="102" spans="1:5" x14ac:dyDescent="0.3">
      <c r="A102" s="11" t="s">
        <v>32</v>
      </c>
      <c r="B102">
        <v>1981</v>
      </c>
    </row>
    <row r="103" spans="1:5" x14ac:dyDescent="0.3">
      <c r="A103" s="11" t="s">
        <v>33</v>
      </c>
      <c r="B103">
        <v>2011</v>
      </c>
    </row>
    <row r="104" spans="1:5" x14ac:dyDescent="0.3">
      <c r="A104" s="11" t="s">
        <v>1</v>
      </c>
      <c r="B104" s="16">
        <v>10000</v>
      </c>
    </row>
    <row r="106" spans="1:5" x14ac:dyDescent="0.3">
      <c r="A106" s="19" t="s">
        <v>86</v>
      </c>
    </row>
    <row r="107" spans="1:5" x14ac:dyDescent="0.3">
      <c r="A107" s="10" t="s">
        <v>0</v>
      </c>
      <c r="B107" t="s">
        <v>9</v>
      </c>
      <c r="D107" s="10" t="s">
        <v>0</v>
      </c>
      <c r="E107" t="s">
        <v>9</v>
      </c>
    </row>
    <row r="108" spans="1:5" x14ac:dyDescent="0.3">
      <c r="A108" s="11" t="s">
        <v>82</v>
      </c>
      <c r="B108">
        <v>1899</v>
      </c>
      <c r="D108" s="11" t="s">
        <v>89</v>
      </c>
      <c r="E108">
        <v>693</v>
      </c>
    </row>
    <row r="109" spans="1:5" x14ac:dyDescent="0.3">
      <c r="A109" s="11" t="s">
        <v>81</v>
      </c>
      <c r="B109">
        <v>2041</v>
      </c>
      <c r="D109" s="11" t="s">
        <v>90</v>
      </c>
      <c r="E109">
        <v>685</v>
      </c>
    </row>
    <row r="110" spans="1:5" x14ac:dyDescent="0.3">
      <c r="A110" s="11" t="s">
        <v>83</v>
      </c>
      <c r="B110">
        <v>2061</v>
      </c>
      <c r="D110" s="11" t="s">
        <v>91</v>
      </c>
      <c r="E110">
        <v>617</v>
      </c>
    </row>
    <row r="111" spans="1:5" x14ac:dyDescent="0.3">
      <c r="A111" s="11" t="s">
        <v>84</v>
      </c>
      <c r="B111">
        <v>1999</v>
      </c>
      <c r="D111" s="11" t="s">
        <v>92</v>
      </c>
      <c r="E111">
        <v>621</v>
      </c>
    </row>
    <row r="112" spans="1:5" x14ac:dyDescent="0.3">
      <c r="A112" s="11" t="s">
        <v>85</v>
      </c>
      <c r="B112">
        <v>2000</v>
      </c>
      <c r="D112" s="11" t="s">
        <v>93</v>
      </c>
      <c r="E112">
        <v>656</v>
      </c>
    </row>
    <row r="113" spans="1:9" x14ac:dyDescent="0.3">
      <c r="A113" s="11" t="s">
        <v>1</v>
      </c>
      <c r="B113" s="16">
        <v>10000</v>
      </c>
      <c r="D113" s="11" t="s">
        <v>94</v>
      </c>
      <c r="E113">
        <v>630</v>
      </c>
    </row>
    <row r="114" spans="1:9" x14ac:dyDescent="0.3">
      <c r="D114" s="11" t="s">
        <v>95</v>
      </c>
      <c r="E114">
        <v>645</v>
      </c>
    </row>
    <row r="115" spans="1:9" x14ac:dyDescent="0.3">
      <c r="D115" s="11" t="s">
        <v>96</v>
      </c>
      <c r="E115">
        <v>689</v>
      </c>
    </row>
    <row r="116" spans="1:9" x14ac:dyDescent="0.3">
      <c r="A116" s="19" t="s">
        <v>86</v>
      </c>
      <c r="D116" s="11" t="s">
        <v>97</v>
      </c>
      <c r="E116">
        <v>669</v>
      </c>
    </row>
    <row r="117" spans="1:9" x14ac:dyDescent="0.3">
      <c r="A117" s="10" t="s">
        <v>0</v>
      </c>
      <c r="B117" t="s">
        <v>8</v>
      </c>
      <c r="D117" s="11" t="s">
        <v>98</v>
      </c>
      <c r="E117">
        <v>724</v>
      </c>
    </row>
    <row r="118" spans="1:9" x14ac:dyDescent="0.3">
      <c r="A118" s="11">
        <v>13</v>
      </c>
      <c r="B118">
        <v>15</v>
      </c>
      <c r="D118" s="11" t="s">
        <v>99</v>
      </c>
      <c r="E118">
        <v>710</v>
      </c>
    </row>
    <row r="119" spans="1:9" x14ac:dyDescent="0.3">
      <c r="A119" s="11">
        <v>14</v>
      </c>
      <c r="B119">
        <v>156</v>
      </c>
      <c r="D119" s="11" t="s">
        <v>100</v>
      </c>
      <c r="E119">
        <v>667</v>
      </c>
    </row>
    <row r="120" spans="1:9" x14ac:dyDescent="0.3">
      <c r="A120" s="11">
        <v>15</v>
      </c>
      <c r="B120">
        <v>139</v>
      </c>
      <c r="D120" s="11" t="s">
        <v>101</v>
      </c>
      <c r="E120">
        <v>666</v>
      </c>
    </row>
    <row r="121" spans="1:9" x14ac:dyDescent="0.3">
      <c r="A121" s="11">
        <v>16</v>
      </c>
      <c r="B121">
        <v>136</v>
      </c>
      <c r="D121" s="11" t="s">
        <v>102</v>
      </c>
      <c r="E121">
        <v>686</v>
      </c>
    </row>
    <row r="122" spans="1:9" x14ac:dyDescent="0.3">
      <c r="A122" s="11">
        <v>17</v>
      </c>
      <c r="B122">
        <v>140</v>
      </c>
      <c r="D122" s="11" t="s">
        <v>103</v>
      </c>
      <c r="E122">
        <v>642</v>
      </c>
    </row>
    <row r="123" spans="1:9" x14ac:dyDescent="0.3">
      <c r="A123" s="11">
        <v>18</v>
      </c>
      <c r="B123">
        <v>130</v>
      </c>
      <c r="D123" s="11" t="s">
        <v>1</v>
      </c>
      <c r="E123" s="16">
        <v>10000</v>
      </c>
    </row>
    <row r="124" spans="1:9" x14ac:dyDescent="0.3">
      <c r="A124" s="11">
        <v>19</v>
      </c>
      <c r="B124">
        <v>126</v>
      </c>
      <c r="G124" s="1"/>
      <c r="H124" s="2"/>
      <c r="I124" s="3"/>
    </row>
    <row r="125" spans="1:9" x14ac:dyDescent="0.3">
      <c r="A125" s="11">
        <v>20</v>
      </c>
      <c r="B125">
        <v>156</v>
      </c>
      <c r="G125" s="4"/>
      <c r="H125" s="5"/>
      <c r="I125" s="6"/>
    </row>
    <row r="126" spans="1:9" x14ac:dyDescent="0.3">
      <c r="A126" s="11">
        <v>21</v>
      </c>
      <c r="B126">
        <v>137</v>
      </c>
      <c r="D126" t="s">
        <v>104</v>
      </c>
      <c r="G126" s="16"/>
      <c r="H126" s="5"/>
      <c r="I126" s="6"/>
    </row>
    <row r="127" spans="1:9" x14ac:dyDescent="0.3">
      <c r="A127" s="11">
        <v>22</v>
      </c>
      <c r="B127">
        <v>130</v>
      </c>
      <c r="D127" s="16">
        <v>14486708.220000001</v>
      </c>
      <c r="G127" s="4"/>
      <c r="H127" s="5"/>
      <c r="I127" s="6"/>
    </row>
    <row r="128" spans="1:9" x14ac:dyDescent="0.3">
      <c r="A128" s="11">
        <v>23</v>
      </c>
      <c r="B128">
        <v>122</v>
      </c>
      <c r="G128" s="4"/>
      <c r="H128" s="5"/>
      <c r="I128" s="6"/>
    </row>
    <row r="129" spans="1:9" x14ac:dyDescent="0.3">
      <c r="A129" s="11">
        <v>24</v>
      </c>
      <c r="B129">
        <v>124</v>
      </c>
      <c r="G129" s="4"/>
      <c r="H129" s="5"/>
      <c r="I129" s="6"/>
    </row>
    <row r="130" spans="1:9" x14ac:dyDescent="0.3">
      <c r="A130" s="11">
        <v>25</v>
      </c>
      <c r="B130">
        <v>137</v>
      </c>
      <c r="G130" s="4"/>
      <c r="H130" s="5"/>
      <c r="I130" s="6"/>
    </row>
    <row r="131" spans="1:9" x14ac:dyDescent="0.3">
      <c r="A131" s="11">
        <v>26</v>
      </c>
      <c r="B131">
        <v>119</v>
      </c>
      <c r="G131" s="4"/>
      <c r="H131" s="5"/>
      <c r="I131" s="6"/>
    </row>
    <row r="132" spans="1:9" x14ac:dyDescent="0.3">
      <c r="A132" s="11">
        <v>27</v>
      </c>
      <c r="B132">
        <v>161</v>
      </c>
      <c r="G132" s="4"/>
      <c r="H132" s="5"/>
      <c r="I132" s="6"/>
    </row>
    <row r="133" spans="1:9" x14ac:dyDescent="0.3">
      <c r="A133" s="11">
        <v>28</v>
      </c>
      <c r="B133">
        <v>162</v>
      </c>
      <c r="G133" s="4"/>
      <c r="H133" s="5"/>
      <c r="I133" s="6"/>
    </row>
    <row r="134" spans="1:9" x14ac:dyDescent="0.3">
      <c r="A134" s="11">
        <v>29</v>
      </c>
      <c r="B134">
        <v>163</v>
      </c>
      <c r="G134" s="4"/>
      <c r="H134" s="5"/>
      <c r="I134" s="6"/>
    </row>
    <row r="135" spans="1:9" x14ac:dyDescent="0.3">
      <c r="A135" s="11">
        <v>30</v>
      </c>
      <c r="B135">
        <v>131</v>
      </c>
      <c r="G135" s="4"/>
      <c r="H135" s="5"/>
      <c r="I135" s="6"/>
    </row>
    <row r="136" spans="1:9" x14ac:dyDescent="0.3">
      <c r="A136" s="11">
        <v>31</v>
      </c>
      <c r="B136">
        <v>138</v>
      </c>
      <c r="G136" s="4"/>
      <c r="H136" s="5"/>
      <c r="I136" s="6"/>
    </row>
    <row r="137" spans="1:9" x14ac:dyDescent="0.3">
      <c r="A137" s="11">
        <v>32</v>
      </c>
      <c r="B137">
        <v>142</v>
      </c>
      <c r="G137" s="4"/>
      <c r="H137" s="5"/>
      <c r="I137" s="6"/>
    </row>
    <row r="138" spans="1:9" x14ac:dyDescent="0.3">
      <c r="A138" s="11">
        <v>33</v>
      </c>
      <c r="B138">
        <v>149</v>
      </c>
      <c r="G138" s="4"/>
      <c r="H138" s="5"/>
      <c r="I138" s="6"/>
    </row>
    <row r="139" spans="1:9" x14ac:dyDescent="0.3">
      <c r="A139" s="11">
        <v>34</v>
      </c>
      <c r="B139">
        <v>154</v>
      </c>
      <c r="G139" s="4"/>
      <c r="H139" s="5"/>
      <c r="I139" s="6"/>
    </row>
    <row r="140" spans="1:9" x14ac:dyDescent="0.3">
      <c r="A140" s="11">
        <v>35</v>
      </c>
      <c r="B140">
        <v>131</v>
      </c>
      <c r="G140" s="4"/>
      <c r="H140" s="5"/>
      <c r="I140" s="6"/>
    </row>
    <row r="141" spans="1:9" x14ac:dyDescent="0.3">
      <c r="A141" s="11">
        <v>36</v>
      </c>
      <c r="B141">
        <v>158</v>
      </c>
      <c r="G141" s="7"/>
      <c r="H141" s="8"/>
      <c r="I141" s="9"/>
    </row>
    <row r="142" spans="1:9" x14ac:dyDescent="0.3">
      <c r="A142" s="11">
        <v>37</v>
      </c>
      <c r="B142">
        <v>157</v>
      </c>
    </row>
    <row r="143" spans="1:9" x14ac:dyDescent="0.3">
      <c r="A143" s="11">
        <v>38</v>
      </c>
      <c r="B143">
        <v>130</v>
      </c>
    </row>
    <row r="144" spans="1:9" x14ac:dyDescent="0.3">
      <c r="A144" s="11">
        <v>39</v>
      </c>
      <c r="B144">
        <v>133</v>
      </c>
    </row>
    <row r="145" spans="1:2" x14ac:dyDescent="0.3">
      <c r="A145" s="11">
        <v>40</v>
      </c>
      <c r="B145">
        <v>131</v>
      </c>
    </row>
    <row r="146" spans="1:2" x14ac:dyDescent="0.3">
      <c r="A146" s="11">
        <v>41</v>
      </c>
      <c r="B146">
        <v>130</v>
      </c>
    </row>
    <row r="147" spans="1:2" x14ac:dyDescent="0.3">
      <c r="A147" s="11">
        <v>42</v>
      </c>
      <c r="B147">
        <v>140</v>
      </c>
    </row>
    <row r="148" spans="1:2" x14ac:dyDescent="0.3">
      <c r="A148" s="11">
        <v>43</v>
      </c>
      <c r="B148">
        <v>146</v>
      </c>
    </row>
    <row r="149" spans="1:2" x14ac:dyDescent="0.3">
      <c r="A149" s="11">
        <v>44</v>
      </c>
      <c r="B149">
        <v>147</v>
      </c>
    </row>
    <row r="150" spans="1:2" x14ac:dyDescent="0.3">
      <c r="A150" s="11">
        <v>45</v>
      </c>
      <c r="B150">
        <v>162</v>
      </c>
    </row>
    <row r="151" spans="1:2" x14ac:dyDescent="0.3">
      <c r="A151" s="11">
        <v>46</v>
      </c>
      <c r="B151">
        <v>135</v>
      </c>
    </row>
    <row r="152" spans="1:2" x14ac:dyDescent="0.3">
      <c r="A152" s="11">
        <v>47</v>
      </c>
      <c r="B152">
        <v>132</v>
      </c>
    </row>
    <row r="153" spans="1:2" x14ac:dyDescent="0.3">
      <c r="A153" s="11">
        <v>48</v>
      </c>
      <c r="B153">
        <v>138</v>
      </c>
    </row>
    <row r="154" spans="1:2" x14ac:dyDescent="0.3">
      <c r="A154" s="11">
        <v>49</v>
      </c>
      <c r="B154">
        <v>140</v>
      </c>
    </row>
    <row r="155" spans="1:2" x14ac:dyDescent="0.3">
      <c r="A155" s="11">
        <v>50</v>
      </c>
      <c r="B155">
        <v>148</v>
      </c>
    </row>
    <row r="156" spans="1:2" x14ac:dyDescent="0.3">
      <c r="A156" s="11">
        <v>51</v>
      </c>
      <c r="B156">
        <v>133</v>
      </c>
    </row>
    <row r="157" spans="1:2" x14ac:dyDescent="0.3">
      <c r="A157" s="11">
        <v>52</v>
      </c>
      <c r="B157">
        <v>151</v>
      </c>
    </row>
    <row r="158" spans="1:2" x14ac:dyDescent="0.3">
      <c r="A158" s="11">
        <v>53</v>
      </c>
      <c r="B158">
        <v>128</v>
      </c>
    </row>
    <row r="159" spans="1:2" x14ac:dyDescent="0.3">
      <c r="A159" s="11">
        <v>54</v>
      </c>
      <c r="B159">
        <v>136</v>
      </c>
    </row>
    <row r="160" spans="1:2" x14ac:dyDescent="0.3">
      <c r="A160" s="11">
        <v>55</v>
      </c>
      <c r="B160">
        <v>150</v>
      </c>
    </row>
    <row r="161" spans="1:2" x14ac:dyDescent="0.3">
      <c r="A161" s="11">
        <v>56</v>
      </c>
      <c r="B161">
        <v>130</v>
      </c>
    </row>
    <row r="162" spans="1:2" x14ac:dyDescent="0.3">
      <c r="A162" s="11">
        <v>57</v>
      </c>
      <c r="B162">
        <v>158</v>
      </c>
    </row>
    <row r="163" spans="1:2" x14ac:dyDescent="0.3">
      <c r="A163" s="11">
        <v>58</v>
      </c>
      <c r="B163">
        <v>148</v>
      </c>
    </row>
    <row r="164" spans="1:2" x14ac:dyDescent="0.3">
      <c r="A164" s="11">
        <v>59</v>
      </c>
      <c r="B164">
        <v>145</v>
      </c>
    </row>
    <row r="165" spans="1:2" x14ac:dyDescent="0.3">
      <c r="A165" s="11">
        <v>60</v>
      </c>
      <c r="B165">
        <v>149</v>
      </c>
    </row>
    <row r="166" spans="1:2" x14ac:dyDescent="0.3">
      <c r="A166" s="11">
        <v>61</v>
      </c>
      <c r="B166">
        <v>139</v>
      </c>
    </row>
    <row r="167" spans="1:2" x14ac:dyDescent="0.3">
      <c r="A167" s="11">
        <v>62</v>
      </c>
      <c r="B167">
        <v>143</v>
      </c>
    </row>
    <row r="168" spans="1:2" x14ac:dyDescent="0.3">
      <c r="A168" s="11">
        <v>63</v>
      </c>
      <c r="B168">
        <v>155</v>
      </c>
    </row>
    <row r="169" spans="1:2" x14ac:dyDescent="0.3">
      <c r="A169" s="11">
        <v>64</v>
      </c>
      <c r="B169">
        <v>124</v>
      </c>
    </row>
    <row r="170" spans="1:2" x14ac:dyDescent="0.3">
      <c r="A170" s="11">
        <v>65</v>
      </c>
      <c r="B170">
        <v>132</v>
      </c>
    </row>
    <row r="171" spans="1:2" x14ac:dyDescent="0.3">
      <c r="A171" s="11">
        <v>66</v>
      </c>
      <c r="B171">
        <v>140</v>
      </c>
    </row>
    <row r="172" spans="1:2" x14ac:dyDescent="0.3">
      <c r="A172" s="11">
        <v>67</v>
      </c>
      <c r="B172">
        <v>144</v>
      </c>
    </row>
    <row r="173" spans="1:2" x14ac:dyDescent="0.3">
      <c r="A173" s="11">
        <v>68</v>
      </c>
      <c r="B173">
        <v>135</v>
      </c>
    </row>
    <row r="174" spans="1:2" x14ac:dyDescent="0.3">
      <c r="A174" s="11">
        <v>69</v>
      </c>
      <c r="B174">
        <v>142</v>
      </c>
    </row>
    <row r="175" spans="1:2" x14ac:dyDescent="0.3">
      <c r="A175" s="11">
        <v>70</v>
      </c>
      <c r="B175">
        <v>150</v>
      </c>
    </row>
    <row r="176" spans="1:2" x14ac:dyDescent="0.3">
      <c r="A176" s="11">
        <v>71</v>
      </c>
      <c r="B176">
        <v>128</v>
      </c>
    </row>
    <row r="177" spans="1:2" x14ac:dyDescent="0.3">
      <c r="A177" s="11">
        <v>72</v>
      </c>
      <c r="B177">
        <v>137</v>
      </c>
    </row>
    <row r="178" spans="1:2" x14ac:dyDescent="0.3">
      <c r="A178" s="11">
        <v>73</v>
      </c>
      <c r="B178">
        <v>133</v>
      </c>
    </row>
    <row r="179" spans="1:2" x14ac:dyDescent="0.3">
      <c r="A179" s="11">
        <v>74</v>
      </c>
      <c r="B179">
        <v>147</v>
      </c>
    </row>
    <row r="180" spans="1:2" x14ac:dyDescent="0.3">
      <c r="A180" s="11">
        <v>75</v>
      </c>
      <c r="B180">
        <v>142</v>
      </c>
    </row>
    <row r="181" spans="1:2" x14ac:dyDescent="0.3">
      <c r="A181" s="11">
        <v>76</v>
      </c>
      <c r="B181">
        <v>152</v>
      </c>
    </row>
    <row r="182" spans="1:2" x14ac:dyDescent="0.3">
      <c r="A182" s="11">
        <v>77</v>
      </c>
      <c r="B182">
        <v>132</v>
      </c>
    </row>
    <row r="183" spans="1:2" x14ac:dyDescent="0.3">
      <c r="A183" s="11">
        <v>78</v>
      </c>
      <c r="B183">
        <v>156</v>
      </c>
    </row>
    <row r="184" spans="1:2" x14ac:dyDescent="0.3">
      <c r="A184" s="11">
        <v>79</v>
      </c>
      <c r="B184">
        <v>137</v>
      </c>
    </row>
    <row r="185" spans="1:2" x14ac:dyDescent="0.3">
      <c r="A185" s="11">
        <v>80</v>
      </c>
      <c r="B185">
        <v>129</v>
      </c>
    </row>
    <row r="186" spans="1:2" x14ac:dyDescent="0.3">
      <c r="A186" s="11">
        <v>81</v>
      </c>
      <c r="B186">
        <v>124</v>
      </c>
    </row>
    <row r="187" spans="1:2" x14ac:dyDescent="0.3">
      <c r="A187" s="11">
        <v>82</v>
      </c>
      <c r="B187">
        <v>158</v>
      </c>
    </row>
    <row r="188" spans="1:2" x14ac:dyDescent="0.3">
      <c r="A188" s="11">
        <v>83</v>
      </c>
      <c r="B188">
        <v>135</v>
      </c>
    </row>
    <row r="189" spans="1:2" x14ac:dyDescent="0.3">
      <c r="A189" s="11">
        <v>84</v>
      </c>
      <c r="B189">
        <v>133</v>
      </c>
    </row>
    <row r="190" spans="1:2" x14ac:dyDescent="0.3">
      <c r="A190" s="11" t="s">
        <v>1</v>
      </c>
      <c r="B190" s="16">
        <v>10000</v>
      </c>
    </row>
  </sheetData>
  <pageMargins left="0.7" right="0.7" top="0.75" bottom="0.75" header="0.3" footer="0.3"/>
  <drawing r:id="rId18"/>
  <extLst>
    <ext xmlns:x14="http://schemas.microsoft.com/office/spreadsheetml/2009/9/main" uri="{A8765BA9-456A-4dab-B4F3-ACF838C121DE}">
      <x14:slicerList>
        <x14:slicer r:id="rId19"/>
      </x14:slicerList>
    </ext>
    <ext xmlns:x15="http://schemas.microsoft.com/office/spreadsheetml/2010/11/main" uri="{7E03D99C-DC04-49d9-9315-930204A7B6E9}">
      <x15:timelineRefs>
        <x15:timelineRef r:id="rId2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918DA-8053-43B0-A35D-AEE0881EB601}">
  <sheetPr>
    <tabColor theme="4" tint="-0.499984740745262"/>
  </sheetPr>
  <dimension ref="A1:X511"/>
  <sheetViews>
    <sheetView showGridLines="0" showRowColHeaders="0" workbookViewId="0">
      <selection activeCell="W3" sqref="W3"/>
    </sheetView>
  </sheetViews>
  <sheetFormatPr defaultRowHeight="14.4" x14ac:dyDescent="0.3"/>
  <sheetData>
    <row r="1" spans="1:24" x14ac:dyDescent="0.3">
      <c r="A1" s="15"/>
      <c r="B1" s="15"/>
      <c r="C1" s="15"/>
      <c r="D1" s="15"/>
      <c r="E1" s="15"/>
      <c r="F1" s="15"/>
      <c r="G1" s="15"/>
      <c r="H1" s="15"/>
      <c r="I1" s="15"/>
      <c r="J1" s="15"/>
      <c r="K1" s="15"/>
      <c r="L1" s="15"/>
      <c r="M1" s="15"/>
      <c r="N1" s="15"/>
      <c r="O1" s="15"/>
      <c r="P1" s="15"/>
      <c r="Q1" s="15"/>
      <c r="R1" s="15"/>
      <c r="S1" s="15"/>
      <c r="T1" s="15"/>
      <c r="U1" s="15"/>
      <c r="V1" s="15"/>
      <c r="W1" s="15"/>
      <c r="X1" s="15"/>
    </row>
    <row r="2" spans="1:24" x14ac:dyDescent="0.3">
      <c r="A2" s="15"/>
      <c r="B2" s="15"/>
      <c r="C2" s="15"/>
      <c r="D2" s="15"/>
      <c r="E2" s="15"/>
      <c r="F2" s="15"/>
      <c r="G2" s="15"/>
      <c r="H2" s="15"/>
      <c r="I2" s="15"/>
      <c r="J2" s="15"/>
      <c r="K2" s="15"/>
      <c r="L2" s="15"/>
      <c r="M2" s="15"/>
      <c r="N2" s="15"/>
      <c r="O2" s="15"/>
      <c r="P2" s="15"/>
      <c r="Q2" s="15"/>
      <c r="R2" s="15"/>
      <c r="S2" s="15"/>
      <c r="T2" s="15"/>
      <c r="U2" s="15"/>
      <c r="V2" s="15"/>
      <c r="W2" s="15"/>
      <c r="X2" s="15"/>
    </row>
    <row r="3" spans="1:24" x14ac:dyDescent="0.3">
      <c r="A3" s="15"/>
      <c r="B3" s="15"/>
      <c r="C3" s="15"/>
      <c r="D3" s="15"/>
      <c r="E3" s="15"/>
      <c r="F3" s="15"/>
      <c r="G3" s="15"/>
      <c r="H3" s="15"/>
      <c r="I3" s="15"/>
      <c r="J3" s="15"/>
      <c r="K3" s="15"/>
      <c r="L3" s="15"/>
      <c r="M3" s="15"/>
      <c r="N3" s="15"/>
      <c r="O3" s="15"/>
      <c r="P3" s="15"/>
      <c r="Q3" s="15"/>
      <c r="R3" s="15"/>
      <c r="S3" s="15"/>
      <c r="T3" s="15"/>
      <c r="U3" s="15"/>
      <c r="V3" s="15"/>
      <c r="W3" s="15"/>
      <c r="X3" s="15"/>
    </row>
    <row r="4" spans="1:24" x14ac:dyDescent="0.3">
      <c r="A4" s="15"/>
      <c r="B4" s="15"/>
      <c r="C4" s="15"/>
      <c r="D4" s="15"/>
      <c r="E4" s="15"/>
      <c r="F4" s="15"/>
      <c r="G4" s="15"/>
      <c r="H4" s="15"/>
      <c r="I4" s="15"/>
      <c r="J4" s="15"/>
      <c r="K4" s="15"/>
      <c r="L4" s="15"/>
      <c r="M4" s="15"/>
      <c r="N4" s="15"/>
      <c r="O4" s="15"/>
      <c r="P4" s="15"/>
      <c r="Q4" s="15"/>
      <c r="R4" s="15"/>
      <c r="S4" s="15"/>
      <c r="T4" s="15"/>
      <c r="U4" s="15"/>
      <c r="V4" s="15"/>
      <c r="W4" s="15"/>
      <c r="X4" s="15"/>
    </row>
    <row r="5" spans="1:24" x14ac:dyDescent="0.3">
      <c r="A5" s="15"/>
      <c r="B5" s="15"/>
      <c r="C5" s="15"/>
      <c r="D5" s="15"/>
      <c r="E5" s="15"/>
      <c r="F5" s="15"/>
      <c r="G5" s="15"/>
      <c r="H5" s="15"/>
      <c r="I5" s="15"/>
      <c r="J5" s="15"/>
      <c r="K5" s="15"/>
      <c r="L5" s="15"/>
      <c r="M5" s="15"/>
      <c r="N5" s="15"/>
      <c r="O5" s="15"/>
      <c r="P5" s="15"/>
      <c r="Q5" s="15"/>
      <c r="R5" s="15"/>
      <c r="S5" s="15"/>
      <c r="T5" s="15"/>
      <c r="U5" s="15"/>
      <c r="V5" s="15"/>
      <c r="W5" s="15"/>
      <c r="X5" s="15"/>
    </row>
    <row r="6" spans="1:24" x14ac:dyDescent="0.3">
      <c r="A6" s="15"/>
      <c r="B6" s="15"/>
      <c r="C6" s="15"/>
      <c r="D6" s="15"/>
      <c r="E6" s="15"/>
      <c r="F6" s="15"/>
      <c r="G6" s="15"/>
      <c r="H6" s="15"/>
      <c r="I6" s="15"/>
      <c r="J6" s="15"/>
      <c r="K6" s="15"/>
      <c r="L6" s="15"/>
      <c r="M6" s="15"/>
      <c r="N6" s="15"/>
      <c r="O6" s="15"/>
      <c r="P6" s="15"/>
      <c r="Q6" s="15"/>
      <c r="R6" s="15"/>
      <c r="S6" s="15"/>
      <c r="T6" s="15"/>
      <c r="U6" s="15"/>
      <c r="V6" s="15"/>
      <c r="W6" s="15"/>
      <c r="X6" s="15"/>
    </row>
    <row r="7" spans="1:24" x14ac:dyDescent="0.3">
      <c r="A7" s="15"/>
      <c r="B7" s="15"/>
      <c r="C7" s="15"/>
      <c r="D7" s="15"/>
      <c r="E7" s="15"/>
      <c r="F7" s="15"/>
      <c r="G7" s="15"/>
      <c r="H7" s="15"/>
      <c r="I7" s="15"/>
      <c r="J7" s="15"/>
      <c r="K7" s="15"/>
      <c r="L7" s="15"/>
      <c r="M7" s="15"/>
      <c r="N7" s="15"/>
      <c r="O7" s="15"/>
      <c r="P7" s="15"/>
      <c r="Q7" s="15"/>
      <c r="R7" s="15"/>
      <c r="S7" s="15"/>
      <c r="T7" s="15"/>
      <c r="U7" s="15"/>
      <c r="V7" s="15"/>
      <c r="W7" s="15"/>
      <c r="X7" s="15"/>
    </row>
    <row r="8" spans="1:24" x14ac:dyDescent="0.3">
      <c r="A8" s="15"/>
      <c r="B8" s="15"/>
      <c r="C8" s="15"/>
      <c r="D8" s="15"/>
      <c r="E8" s="15"/>
      <c r="F8" s="15"/>
      <c r="G8" s="15"/>
      <c r="H8" s="15"/>
      <c r="I8" s="15"/>
      <c r="J8" s="15"/>
      <c r="K8" s="15"/>
      <c r="L8" s="15"/>
      <c r="M8" s="15"/>
      <c r="N8" s="15"/>
      <c r="O8" s="15"/>
      <c r="P8" s="15"/>
      <c r="Q8" s="15"/>
      <c r="R8" s="15"/>
      <c r="S8" s="15"/>
      <c r="T8" s="15"/>
      <c r="U8" s="15"/>
      <c r="V8" s="15"/>
      <c r="W8" s="15"/>
      <c r="X8" s="15"/>
    </row>
    <row r="9" spans="1:24" x14ac:dyDescent="0.3">
      <c r="A9" s="15"/>
      <c r="B9" s="15"/>
      <c r="C9" s="15"/>
      <c r="D9" s="15"/>
      <c r="E9" s="15"/>
      <c r="F9" s="15"/>
      <c r="G9" s="15"/>
      <c r="H9" s="15"/>
      <c r="I9" s="15"/>
      <c r="J9" s="15"/>
      <c r="K9" s="15"/>
      <c r="L9" s="15"/>
      <c r="M9" s="15"/>
      <c r="N9" s="15"/>
      <c r="O9" s="15"/>
      <c r="P9" s="15"/>
      <c r="Q9" s="15"/>
      <c r="R9" s="15"/>
      <c r="S9" s="15"/>
      <c r="T9" s="15"/>
      <c r="U9" s="15"/>
      <c r="V9" s="15"/>
      <c r="W9" s="15"/>
      <c r="X9" s="15"/>
    </row>
    <row r="10" spans="1:24"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row>
    <row r="11" spans="1:24"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row>
    <row r="12" spans="1:24"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row>
    <row r="13" spans="1:24"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row>
    <row r="14" spans="1:24"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row>
    <row r="15" spans="1:24"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row>
    <row r="16" spans="1:24"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row>
    <row r="17" spans="1:24"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row>
    <row r="18" spans="1:24"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row>
    <row r="19" spans="1:24"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row>
    <row r="20" spans="1:24"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row>
    <row r="21" spans="1:24"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row>
    <row r="22" spans="1:24"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row>
    <row r="23" spans="1:24"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row>
    <row r="24" spans="1:24"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row>
    <row r="25" spans="1:24"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row>
    <row r="26" spans="1:24"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row>
    <row r="27" spans="1:24"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row>
    <row r="28" spans="1:24"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row>
    <row r="29" spans="1:24"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row>
    <row r="30" spans="1:24"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row>
    <row r="31" spans="1:24"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row>
    <row r="32" spans="1:24"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row>
    <row r="33" spans="1:24"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row>
    <row r="34" spans="1:24"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row>
    <row r="35" spans="1:24"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row>
    <row r="36" spans="1:24"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row>
    <row r="37" spans="1:24"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row>
    <row r="38" spans="1:24"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row>
    <row r="39" spans="1:24"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row>
    <row r="40" spans="1:24"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row>
    <row r="41" spans="1:24"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row>
    <row r="42" spans="1:24"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row>
    <row r="43" spans="1:24"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row>
    <row r="44" spans="1:24"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row>
    <row r="45" spans="1:24"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row>
    <row r="46" spans="1:24"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row>
    <row r="47" spans="1:24"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row>
    <row r="48" spans="1:24"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row>
    <row r="49" spans="1:24"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row>
    <row r="50" spans="1:24"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row>
    <row r="51" spans="1:24"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row>
    <row r="52" spans="1:24"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row>
    <row r="53" spans="1:24"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row>
    <row r="54" spans="1:24"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row>
    <row r="55" spans="1:24"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row>
    <row r="56" spans="1:24"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row>
    <row r="57" spans="1:24"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row>
    <row r="58" spans="1:24"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row>
    <row r="59" spans="1:24"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row>
    <row r="60" spans="1:24"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row>
    <row r="61" spans="1:24"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row>
    <row r="62" spans="1:24"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row>
    <row r="63" spans="1:24"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row>
    <row r="64" spans="1:24"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row>
    <row r="65" spans="1:24"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row>
    <row r="66" spans="1:24"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row>
    <row r="67" spans="1:24"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row>
    <row r="68" spans="1:24"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row>
    <row r="69" spans="1:24"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row>
    <row r="70" spans="1:24"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row>
    <row r="71" spans="1:24"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row>
    <row r="72" spans="1:24"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row>
    <row r="73" spans="1:24"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row>
    <row r="74" spans="1:24"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row>
    <row r="75" spans="1:24"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row>
    <row r="76" spans="1:24"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row>
    <row r="77" spans="1:24"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row>
    <row r="78" spans="1:24"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row>
    <row r="79" spans="1:24"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row>
    <row r="80" spans="1:24"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row>
    <row r="81" spans="1:24"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row>
    <row r="82" spans="1:24"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row>
    <row r="83" spans="1:24"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row>
    <row r="84" spans="1:24"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row>
    <row r="85" spans="1:24"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row>
    <row r="86" spans="1:24"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row>
    <row r="87" spans="1:24"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row>
    <row r="88" spans="1:24"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row>
    <row r="89" spans="1:24"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row>
    <row r="90" spans="1:24"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row>
    <row r="91" spans="1:24"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row>
    <row r="92" spans="1:24"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row>
    <row r="93" spans="1:24"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row>
    <row r="94" spans="1:24"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row>
    <row r="95" spans="1:24"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row>
    <row r="96" spans="1:24"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row>
    <row r="97" spans="1:24"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row>
    <row r="98" spans="1:24"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row>
    <row r="99" spans="1:24"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row>
    <row r="100" spans="1:24"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row>
    <row r="101" spans="1:24"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row>
    <row r="102" spans="1:24"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row>
    <row r="103" spans="1:24"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row>
    <row r="104" spans="1:24"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row>
    <row r="105" spans="1:24"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row>
    <row r="106" spans="1:24"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row>
    <row r="107" spans="1:24"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row>
    <row r="108" spans="1:24"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row>
    <row r="109" spans="1:24"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row>
    <row r="110" spans="1:24"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row>
    <row r="111" spans="1:24"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row>
    <row r="112" spans="1:24"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row>
    <row r="113" spans="1:24"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row>
    <row r="114" spans="1:24"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row>
    <row r="115" spans="1:24"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row>
    <row r="116" spans="1:24"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row>
    <row r="117" spans="1:24"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row>
    <row r="118" spans="1:24"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row>
    <row r="119" spans="1:24"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row>
    <row r="120" spans="1:24"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row>
    <row r="121" spans="1:24"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row>
    <row r="122" spans="1:24"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row>
    <row r="123" spans="1:24"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row>
    <row r="124" spans="1:24"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row>
    <row r="125" spans="1:24"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row>
    <row r="126" spans="1:24"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row>
    <row r="127" spans="1:24"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row>
    <row r="128" spans="1:24"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row>
    <row r="129" spans="1:24"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row>
    <row r="130" spans="1:24"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row>
    <row r="131" spans="1:24"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row>
    <row r="132" spans="1:24"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row>
    <row r="133" spans="1:24"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row>
    <row r="134" spans="1:24"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row>
    <row r="135" spans="1:24"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row>
    <row r="136" spans="1:24"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row>
    <row r="137" spans="1:24"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row>
    <row r="138" spans="1:24"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row>
    <row r="139" spans="1:24"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row>
    <row r="140" spans="1:24"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row>
    <row r="141" spans="1:24"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row>
    <row r="142" spans="1:24"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row>
    <row r="143" spans="1:24"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row>
    <row r="144" spans="1:24"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row>
    <row r="145" spans="1:24"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row>
    <row r="146" spans="1:24"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row>
    <row r="147" spans="1:24"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row>
    <row r="148" spans="1:24"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row>
    <row r="149" spans="1:24"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row>
    <row r="150" spans="1:24"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row>
    <row r="151" spans="1:24"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row>
    <row r="152" spans="1:24"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row>
    <row r="153" spans="1:24"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row>
    <row r="154" spans="1:24"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row>
    <row r="155" spans="1:24"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row>
    <row r="156" spans="1:24"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row>
    <row r="157" spans="1:24"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row>
    <row r="158" spans="1:24"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row>
    <row r="159" spans="1:24"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row>
    <row r="160" spans="1:24"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row>
    <row r="161" spans="1:24"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row>
    <row r="162" spans="1:24"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row>
    <row r="163" spans="1:24"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row>
    <row r="164" spans="1:24"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row>
    <row r="165" spans="1:24"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row>
    <row r="166" spans="1:24"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row>
    <row r="167" spans="1:24"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row>
    <row r="168" spans="1:24"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row>
    <row r="169" spans="1:24"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row>
    <row r="170" spans="1:24"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row>
    <row r="171" spans="1:24"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row>
    <row r="172" spans="1:24"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row>
    <row r="173" spans="1:24"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row>
    <row r="174" spans="1:24"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row>
    <row r="175" spans="1:24"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row>
    <row r="176" spans="1:24"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row>
    <row r="177" spans="1:24"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row>
    <row r="178" spans="1:24"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row>
    <row r="179" spans="1:24"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row>
    <row r="180" spans="1:24"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row>
    <row r="181" spans="1:24"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row>
    <row r="182" spans="1:24"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row>
    <row r="183" spans="1:24"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row>
    <row r="184" spans="1:24"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row>
    <row r="185" spans="1:24"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row>
    <row r="186" spans="1:24"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row>
    <row r="187" spans="1:24"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row>
    <row r="188" spans="1:24"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row>
    <row r="189" spans="1:24"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row>
    <row r="190" spans="1:24"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row>
    <row r="191" spans="1:24"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row>
    <row r="192" spans="1:24"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row>
    <row r="193" spans="1:24"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row>
    <row r="194" spans="1:24"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row>
    <row r="195" spans="1:24"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row>
    <row r="196" spans="1:24"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row>
    <row r="197" spans="1:24"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row>
    <row r="198" spans="1:24"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row>
    <row r="199" spans="1:24"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row>
    <row r="200" spans="1:24"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row>
    <row r="201" spans="1:24"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row>
    <row r="202" spans="1:24"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row>
    <row r="203" spans="1:24"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row>
    <row r="204" spans="1:24"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row>
    <row r="205" spans="1:24"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row>
    <row r="206" spans="1:24"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row>
    <row r="207" spans="1:24"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row>
    <row r="208" spans="1:24"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row>
    <row r="209" spans="1:24"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row>
    <row r="210" spans="1:24"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row>
    <row r="211" spans="1:24"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row>
    <row r="212" spans="1:24"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row>
    <row r="213" spans="1:24"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row>
    <row r="214" spans="1:24"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row>
    <row r="215" spans="1:24"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row>
    <row r="216" spans="1:24"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row>
    <row r="217" spans="1:24"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row>
    <row r="218" spans="1:24"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row>
    <row r="219" spans="1:24"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row>
    <row r="220" spans="1:24"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row>
    <row r="221" spans="1:24"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row>
    <row r="222" spans="1:24"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row>
    <row r="223" spans="1:24"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row>
    <row r="224" spans="1:24"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row>
    <row r="225" spans="1:24"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row>
    <row r="226" spans="1:24"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row>
    <row r="227" spans="1:24"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row>
    <row r="228" spans="1:24"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row>
    <row r="229" spans="1:24"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row>
    <row r="230" spans="1:24"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row>
    <row r="231" spans="1:24"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row>
    <row r="232" spans="1:24"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row>
    <row r="233" spans="1:24"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row>
    <row r="234" spans="1:24"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row>
    <row r="235" spans="1:24"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row>
    <row r="236" spans="1:24"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row>
    <row r="237" spans="1:24"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row>
    <row r="238" spans="1:24"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row>
    <row r="239" spans="1:24"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row>
    <row r="240" spans="1:24"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row>
    <row r="241" spans="1:24"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row>
    <row r="242" spans="1:24"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row>
    <row r="243" spans="1:24" x14ac:dyDescent="0.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row>
    <row r="244" spans="1:24" x14ac:dyDescent="0.3">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row>
    <row r="245" spans="1:24" x14ac:dyDescent="0.3">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row>
    <row r="246" spans="1:24" x14ac:dyDescent="0.3">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row>
    <row r="247" spans="1:24" x14ac:dyDescent="0.3">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row>
    <row r="248" spans="1:24" x14ac:dyDescent="0.3">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row>
    <row r="249" spans="1:24" x14ac:dyDescent="0.3">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row>
    <row r="250" spans="1:24" x14ac:dyDescent="0.3">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row>
    <row r="251" spans="1:24" x14ac:dyDescent="0.3">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row>
    <row r="252" spans="1:24" x14ac:dyDescent="0.3">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row>
    <row r="253" spans="1:24" x14ac:dyDescent="0.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row>
    <row r="254" spans="1:24" x14ac:dyDescent="0.3">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row>
    <row r="255" spans="1:24" x14ac:dyDescent="0.3">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row>
    <row r="256" spans="1:24" x14ac:dyDescent="0.3">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row>
    <row r="257" spans="1:24" x14ac:dyDescent="0.3">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row>
    <row r="258" spans="1:24" x14ac:dyDescent="0.3">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row>
    <row r="259" spans="1:24" x14ac:dyDescent="0.3">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row>
    <row r="260" spans="1:24" x14ac:dyDescent="0.3">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row>
    <row r="261" spans="1:24" x14ac:dyDescent="0.3">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row>
    <row r="262" spans="1:24" x14ac:dyDescent="0.3">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row>
    <row r="263" spans="1:24" x14ac:dyDescent="0.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row>
    <row r="264" spans="1:24" x14ac:dyDescent="0.3">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row>
    <row r="265" spans="1:24" x14ac:dyDescent="0.3">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row>
    <row r="266" spans="1:24" x14ac:dyDescent="0.3">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row>
    <row r="267" spans="1:24" x14ac:dyDescent="0.3">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row>
    <row r="268" spans="1:24" x14ac:dyDescent="0.3">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row>
    <row r="269" spans="1:24" x14ac:dyDescent="0.3">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row>
    <row r="270" spans="1:24" x14ac:dyDescent="0.3">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row>
    <row r="271" spans="1:24" x14ac:dyDescent="0.3">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row>
    <row r="272" spans="1:24" x14ac:dyDescent="0.3">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row>
    <row r="273" spans="1:24" x14ac:dyDescent="0.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row>
    <row r="274" spans="1:24" x14ac:dyDescent="0.3">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row>
    <row r="275" spans="1:24" x14ac:dyDescent="0.3">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row>
    <row r="276" spans="1:24" x14ac:dyDescent="0.3">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row>
    <row r="277" spans="1:24" x14ac:dyDescent="0.3">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row>
    <row r="278" spans="1:24" x14ac:dyDescent="0.3">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row>
    <row r="279" spans="1:24" x14ac:dyDescent="0.3">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row>
    <row r="280" spans="1:24" x14ac:dyDescent="0.3">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row>
    <row r="281" spans="1:24" x14ac:dyDescent="0.3">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row>
    <row r="282" spans="1:24" x14ac:dyDescent="0.3">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row>
    <row r="283" spans="1:24" x14ac:dyDescent="0.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row>
    <row r="284" spans="1:24" x14ac:dyDescent="0.3">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row>
    <row r="285" spans="1:24" x14ac:dyDescent="0.3">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row>
    <row r="286" spans="1:24" x14ac:dyDescent="0.3">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row>
    <row r="287" spans="1:24" x14ac:dyDescent="0.3">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row>
    <row r="288" spans="1:24" x14ac:dyDescent="0.3">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row>
    <row r="289" spans="1:24" x14ac:dyDescent="0.3">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row>
    <row r="290" spans="1:24" x14ac:dyDescent="0.3">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row>
    <row r="291" spans="1:24" x14ac:dyDescent="0.3">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row>
    <row r="292" spans="1:24" x14ac:dyDescent="0.3">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row>
    <row r="293" spans="1:24" x14ac:dyDescent="0.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row>
    <row r="294" spans="1:24" x14ac:dyDescent="0.3">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row>
    <row r="295" spans="1:24" x14ac:dyDescent="0.3">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row>
    <row r="296" spans="1:24" x14ac:dyDescent="0.3">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row>
    <row r="297" spans="1:24" x14ac:dyDescent="0.3">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row>
    <row r="298" spans="1:24" x14ac:dyDescent="0.3">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row>
    <row r="299" spans="1:24" x14ac:dyDescent="0.3">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row>
    <row r="300" spans="1:24" x14ac:dyDescent="0.3">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row>
    <row r="301" spans="1:24" x14ac:dyDescent="0.3">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row>
    <row r="302" spans="1:24" x14ac:dyDescent="0.3">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row>
    <row r="303" spans="1:24" x14ac:dyDescent="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row>
    <row r="304" spans="1:24" x14ac:dyDescent="0.3">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row>
    <row r="305" spans="1:24" x14ac:dyDescent="0.3">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row>
    <row r="306" spans="1:24" x14ac:dyDescent="0.3">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row>
    <row r="307" spans="1:24" x14ac:dyDescent="0.3">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row>
    <row r="308" spans="1:24" x14ac:dyDescent="0.3">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row>
    <row r="309" spans="1:24" x14ac:dyDescent="0.3">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row>
    <row r="310" spans="1:24" x14ac:dyDescent="0.3">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row>
    <row r="311" spans="1:24" x14ac:dyDescent="0.3">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row>
    <row r="312" spans="1:24" x14ac:dyDescent="0.3">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row>
    <row r="313" spans="1:24" x14ac:dyDescent="0.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row>
    <row r="314" spans="1:24" x14ac:dyDescent="0.3">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row>
    <row r="315" spans="1:24" x14ac:dyDescent="0.3">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row>
    <row r="316" spans="1:24" x14ac:dyDescent="0.3">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row>
    <row r="317" spans="1:24" x14ac:dyDescent="0.3">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row>
    <row r="318" spans="1:24" x14ac:dyDescent="0.3">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row>
    <row r="319" spans="1:24" x14ac:dyDescent="0.3">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row>
    <row r="320" spans="1:24" x14ac:dyDescent="0.3">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row>
    <row r="321" spans="1:24" x14ac:dyDescent="0.3">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row>
    <row r="322" spans="1:24" x14ac:dyDescent="0.3">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row>
    <row r="323" spans="1:24" x14ac:dyDescent="0.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row>
    <row r="324" spans="1:24" x14ac:dyDescent="0.3">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row>
    <row r="325" spans="1:24" x14ac:dyDescent="0.3">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row>
    <row r="326" spans="1:24" x14ac:dyDescent="0.3">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row>
    <row r="327" spans="1:24" x14ac:dyDescent="0.3">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row>
    <row r="328" spans="1:24" x14ac:dyDescent="0.3">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row>
    <row r="329" spans="1:24" x14ac:dyDescent="0.3">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row>
    <row r="330" spans="1:24" x14ac:dyDescent="0.3">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row>
    <row r="331" spans="1:24" x14ac:dyDescent="0.3">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row>
    <row r="332" spans="1:24" x14ac:dyDescent="0.3">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row>
    <row r="333" spans="1:24" x14ac:dyDescent="0.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row>
    <row r="334" spans="1:24" x14ac:dyDescent="0.3">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row>
    <row r="335" spans="1:24" x14ac:dyDescent="0.3">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row>
    <row r="336" spans="1:24" x14ac:dyDescent="0.3">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row>
    <row r="337" spans="1:24" x14ac:dyDescent="0.3">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row>
    <row r="338" spans="1:24" x14ac:dyDescent="0.3">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row>
    <row r="339" spans="1:24" x14ac:dyDescent="0.3">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row>
    <row r="340" spans="1:24" x14ac:dyDescent="0.3">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row>
    <row r="341" spans="1:24" x14ac:dyDescent="0.3">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row>
    <row r="342" spans="1:24" x14ac:dyDescent="0.3">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row>
    <row r="343" spans="1:24" x14ac:dyDescent="0.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row>
    <row r="344" spans="1:24" x14ac:dyDescent="0.3">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row>
    <row r="345" spans="1:24" x14ac:dyDescent="0.3">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row>
    <row r="346" spans="1:24" x14ac:dyDescent="0.3">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row>
    <row r="347" spans="1:24" x14ac:dyDescent="0.3">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row>
    <row r="348" spans="1:24" x14ac:dyDescent="0.3">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row>
    <row r="349" spans="1:24" x14ac:dyDescent="0.3">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row>
    <row r="350" spans="1:24" x14ac:dyDescent="0.3">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row>
    <row r="351" spans="1:24" x14ac:dyDescent="0.3">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row>
    <row r="352" spans="1:24" x14ac:dyDescent="0.3">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row>
    <row r="353" spans="1:24" x14ac:dyDescent="0.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row>
    <row r="354" spans="1:24" x14ac:dyDescent="0.3">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row>
    <row r="355" spans="1:24" x14ac:dyDescent="0.3">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row>
    <row r="356" spans="1:24" x14ac:dyDescent="0.3">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row>
    <row r="357" spans="1:24" x14ac:dyDescent="0.3">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row>
    <row r="358" spans="1:24" x14ac:dyDescent="0.3">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row>
    <row r="359" spans="1:24" x14ac:dyDescent="0.3">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row>
    <row r="360" spans="1:24" x14ac:dyDescent="0.3">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row>
    <row r="361" spans="1:24" x14ac:dyDescent="0.3">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row>
    <row r="362" spans="1:24" x14ac:dyDescent="0.3">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row>
    <row r="363" spans="1:24" x14ac:dyDescent="0.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row>
    <row r="364" spans="1:24" x14ac:dyDescent="0.3">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row>
    <row r="365" spans="1:24" x14ac:dyDescent="0.3">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row>
    <row r="366" spans="1:24" x14ac:dyDescent="0.3">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row>
    <row r="367" spans="1:24" x14ac:dyDescent="0.3">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row>
    <row r="368" spans="1:24" x14ac:dyDescent="0.3">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row>
    <row r="369" spans="1:24" x14ac:dyDescent="0.3">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row>
    <row r="370" spans="1:24" x14ac:dyDescent="0.3">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row>
    <row r="371" spans="1:24" x14ac:dyDescent="0.3">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row>
    <row r="372" spans="1:24" x14ac:dyDescent="0.3">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row>
    <row r="373" spans="1:24" x14ac:dyDescent="0.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row>
    <row r="374" spans="1:24" x14ac:dyDescent="0.3">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row>
    <row r="375" spans="1:24" x14ac:dyDescent="0.3">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row>
    <row r="376" spans="1:24" x14ac:dyDescent="0.3">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row>
    <row r="377" spans="1:24" x14ac:dyDescent="0.3">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row>
    <row r="378" spans="1:24" x14ac:dyDescent="0.3">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row>
    <row r="379" spans="1:24" x14ac:dyDescent="0.3">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row>
    <row r="380" spans="1:24" x14ac:dyDescent="0.3">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row>
    <row r="381" spans="1:24" x14ac:dyDescent="0.3">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row>
    <row r="382" spans="1:24" x14ac:dyDescent="0.3">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row>
    <row r="383" spans="1:24" x14ac:dyDescent="0.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row>
    <row r="384" spans="1:24" x14ac:dyDescent="0.3">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row>
    <row r="385" spans="1:24" x14ac:dyDescent="0.3">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row>
    <row r="386" spans="1:24" x14ac:dyDescent="0.3">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row>
    <row r="387" spans="1:24" x14ac:dyDescent="0.3">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row>
    <row r="388" spans="1:24" x14ac:dyDescent="0.3">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row>
    <row r="389" spans="1:24" x14ac:dyDescent="0.3">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row>
    <row r="390" spans="1:24" x14ac:dyDescent="0.3">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row>
    <row r="391" spans="1:24" x14ac:dyDescent="0.3">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row>
    <row r="392" spans="1:24" x14ac:dyDescent="0.3">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row>
    <row r="393" spans="1:24" x14ac:dyDescent="0.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row>
    <row r="394" spans="1:24" x14ac:dyDescent="0.3">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row>
    <row r="395" spans="1:24" x14ac:dyDescent="0.3">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row>
    <row r="396" spans="1:24" x14ac:dyDescent="0.3">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row>
    <row r="397" spans="1:24" x14ac:dyDescent="0.3">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row>
    <row r="398" spans="1:24" x14ac:dyDescent="0.3">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row>
    <row r="399" spans="1:24" x14ac:dyDescent="0.3">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row>
    <row r="400" spans="1:24" x14ac:dyDescent="0.3">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row>
    <row r="401" spans="1:24" x14ac:dyDescent="0.3">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row>
    <row r="402" spans="1:24" x14ac:dyDescent="0.3">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row>
    <row r="403" spans="1:24" x14ac:dyDescent="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row>
    <row r="404" spans="1:24" x14ac:dyDescent="0.3">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row>
    <row r="405" spans="1:24" x14ac:dyDescent="0.3">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row>
    <row r="406" spans="1:24" x14ac:dyDescent="0.3">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row>
    <row r="407" spans="1:24" x14ac:dyDescent="0.3">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row>
    <row r="408" spans="1:24" x14ac:dyDescent="0.3">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row>
    <row r="409" spans="1:24" x14ac:dyDescent="0.3">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row>
    <row r="410" spans="1:24" x14ac:dyDescent="0.3">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row>
    <row r="411" spans="1:24" x14ac:dyDescent="0.3">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row>
    <row r="412" spans="1:24" x14ac:dyDescent="0.3">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row>
    <row r="413" spans="1:24" x14ac:dyDescent="0.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row>
    <row r="414" spans="1:24" x14ac:dyDescent="0.3">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row>
    <row r="415" spans="1:24" x14ac:dyDescent="0.3">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row>
    <row r="416" spans="1:24" x14ac:dyDescent="0.3">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row>
    <row r="417" spans="1:24" x14ac:dyDescent="0.3">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row>
    <row r="418" spans="1:24" x14ac:dyDescent="0.3">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row>
    <row r="419" spans="1:24" x14ac:dyDescent="0.3">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row>
    <row r="420" spans="1:24" x14ac:dyDescent="0.3">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row>
    <row r="421" spans="1:24" x14ac:dyDescent="0.3">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row>
    <row r="422" spans="1:24" x14ac:dyDescent="0.3">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row>
    <row r="423" spans="1:24" x14ac:dyDescent="0.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row>
    <row r="424" spans="1:24" x14ac:dyDescent="0.3">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row>
    <row r="425" spans="1:24" x14ac:dyDescent="0.3">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row>
    <row r="426" spans="1:24" x14ac:dyDescent="0.3">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row>
    <row r="427" spans="1:24" x14ac:dyDescent="0.3">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row>
    <row r="428" spans="1:24" x14ac:dyDescent="0.3">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row>
    <row r="429" spans="1:24" x14ac:dyDescent="0.3">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row>
    <row r="430" spans="1:24" x14ac:dyDescent="0.3">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row>
    <row r="431" spans="1:24" x14ac:dyDescent="0.3">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row>
    <row r="432" spans="1:24" x14ac:dyDescent="0.3">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row>
    <row r="433" spans="1:24" x14ac:dyDescent="0.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row>
    <row r="434" spans="1:24" x14ac:dyDescent="0.3">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row>
    <row r="435" spans="1:24" x14ac:dyDescent="0.3">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row>
    <row r="436" spans="1:24" x14ac:dyDescent="0.3">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row>
    <row r="437" spans="1:24" x14ac:dyDescent="0.3">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row>
    <row r="438" spans="1:24" x14ac:dyDescent="0.3">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row>
    <row r="439" spans="1:24" x14ac:dyDescent="0.3">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row>
    <row r="440" spans="1:24" x14ac:dyDescent="0.3">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row>
    <row r="441" spans="1:24" x14ac:dyDescent="0.3">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row>
    <row r="442" spans="1:24" x14ac:dyDescent="0.3">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row>
    <row r="443" spans="1:24" x14ac:dyDescent="0.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row>
    <row r="444" spans="1:24" x14ac:dyDescent="0.3">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row>
    <row r="445" spans="1:24" x14ac:dyDescent="0.3">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row>
    <row r="446" spans="1:24" x14ac:dyDescent="0.3">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row>
    <row r="447" spans="1:24" x14ac:dyDescent="0.3">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row>
    <row r="448" spans="1:24" x14ac:dyDescent="0.3">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row>
    <row r="449" spans="1:24" x14ac:dyDescent="0.3">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row>
    <row r="450" spans="1:24" x14ac:dyDescent="0.3">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row>
    <row r="451" spans="1:24" x14ac:dyDescent="0.3">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row>
    <row r="452" spans="1:24" x14ac:dyDescent="0.3">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row>
    <row r="453" spans="1:24" x14ac:dyDescent="0.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row>
    <row r="454" spans="1:24" x14ac:dyDescent="0.3">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row>
    <row r="455" spans="1:24" x14ac:dyDescent="0.3">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row>
    <row r="456" spans="1:24" x14ac:dyDescent="0.3">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row>
    <row r="457" spans="1:24" x14ac:dyDescent="0.3">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row>
    <row r="458" spans="1:24" x14ac:dyDescent="0.3">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row>
    <row r="459" spans="1:24" x14ac:dyDescent="0.3">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row>
    <row r="460" spans="1:24" x14ac:dyDescent="0.3">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row>
    <row r="461" spans="1:24" x14ac:dyDescent="0.3">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row>
    <row r="462" spans="1:24" x14ac:dyDescent="0.3">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row>
    <row r="463" spans="1:24" x14ac:dyDescent="0.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row>
    <row r="464" spans="1:24" x14ac:dyDescent="0.3">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row>
    <row r="465" spans="1:24" x14ac:dyDescent="0.3">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row>
    <row r="466" spans="1:24" x14ac:dyDescent="0.3">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row>
    <row r="467" spans="1:24" x14ac:dyDescent="0.3">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row>
    <row r="468" spans="1:24" x14ac:dyDescent="0.3">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row>
    <row r="469" spans="1:24" x14ac:dyDescent="0.3">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row>
    <row r="470" spans="1:24" x14ac:dyDescent="0.3">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row>
    <row r="471" spans="1:24" x14ac:dyDescent="0.3">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row>
    <row r="472" spans="1:24" x14ac:dyDescent="0.3">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row>
    <row r="473" spans="1:24" x14ac:dyDescent="0.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row>
    <row r="474" spans="1:24" x14ac:dyDescent="0.3">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row>
    <row r="475" spans="1:24" x14ac:dyDescent="0.3">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row>
    <row r="476" spans="1:24" x14ac:dyDescent="0.3">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row>
    <row r="477" spans="1:24" x14ac:dyDescent="0.3">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row>
    <row r="478" spans="1:24" x14ac:dyDescent="0.3">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row>
    <row r="479" spans="1:24" x14ac:dyDescent="0.3">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row>
    <row r="480" spans="1:24" x14ac:dyDescent="0.3">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row>
    <row r="481" spans="1:24" x14ac:dyDescent="0.3">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row>
    <row r="482" spans="1:24" x14ac:dyDescent="0.3">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row>
    <row r="483" spans="1:24" x14ac:dyDescent="0.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row>
    <row r="484" spans="1:24" x14ac:dyDescent="0.3">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row>
    <row r="485" spans="1:24" x14ac:dyDescent="0.3">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row>
    <row r="486" spans="1:24" x14ac:dyDescent="0.3">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row>
    <row r="487" spans="1:24" x14ac:dyDescent="0.3">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row>
    <row r="488" spans="1:24" x14ac:dyDescent="0.3">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row>
    <row r="489" spans="1:24" x14ac:dyDescent="0.3">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row>
    <row r="490" spans="1:24" x14ac:dyDescent="0.3">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row>
    <row r="491" spans="1:24" x14ac:dyDescent="0.3">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row>
    <row r="492" spans="1:24" x14ac:dyDescent="0.3">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row>
    <row r="493" spans="1:24" x14ac:dyDescent="0.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row>
    <row r="494" spans="1:24" x14ac:dyDescent="0.3">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row>
    <row r="495" spans="1:24" x14ac:dyDescent="0.3">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row>
    <row r="496" spans="1:24" x14ac:dyDescent="0.3">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row>
    <row r="497" spans="1:24" x14ac:dyDescent="0.3">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row>
    <row r="498" spans="1:24" x14ac:dyDescent="0.3">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row>
    <row r="499" spans="1:24" x14ac:dyDescent="0.3">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row>
    <row r="500" spans="1:24" x14ac:dyDescent="0.3">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row>
    <row r="501" spans="1:24" x14ac:dyDescent="0.3">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row>
    <row r="502" spans="1:24" x14ac:dyDescent="0.3">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row>
    <row r="503" spans="1:24" x14ac:dyDescent="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row>
    <row r="504" spans="1:24" x14ac:dyDescent="0.3">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row>
    <row r="505" spans="1:24" x14ac:dyDescent="0.3">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row>
    <row r="506" spans="1:24" x14ac:dyDescent="0.3">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row>
    <row r="507" spans="1:24" x14ac:dyDescent="0.3">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row>
    <row r="508" spans="1:24" x14ac:dyDescent="0.3">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row>
    <row r="509" spans="1:24" x14ac:dyDescent="0.3">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row>
    <row r="510" spans="1:24" x14ac:dyDescent="0.3">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row>
    <row r="511" spans="1:24" x14ac:dyDescent="0.3">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E05F8-A980-43A5-BD5A-CA603F307680}">
  <sheetPr>
    <tabColor theme="8" tint="-0.499984740745262"/>
  </sheetPr>
  <dimension ref="A1:X511"/>
  <sheetViews>
    <sheetView showGridLines="0" showRowColHeaders="0" tabSelected="1" workbookViewId="0">
      <selection activeCell="K44" sqref="K44"/>
    </sheetView>
  </sheetViews>
  <sheetFormatPr defaultRowHeight="14.4" x14ac:dyDescent="0.3"/>
  <sheetData>
    <row r="1" spans="1:24" x14ac:dyDescent="0.3">
      <c r="A1" s="15"/>
      <c r="B1" s="15"/>
      <c r="C1" s="15"/>
      <c r="D1" s="15"/>
      <c r="E1" s="15"/>
      <c r="F1" s="15"/>
      <c r="G1" s="15"/>
      <c r="H1" s="15"/>
      <c r="I1" s="15"/>
      <c r="J1" s="15"/>
      <c r="K1" s="15"/>
      <c r="L1" s="15"/>
      <c r="M1" s="15"/>
      <c r="N1" s="15"/>
      <c r="O1" s="15"/>
      <c r="P1" s="15"/>
      <c r="Q1" s="15"/>
      <c r="R1" s="15"/>
      <c r="S1" s="15"/>
      <c r="T1" s="15"/>
      <c r="U1" s="15"/>
      <c r="V1" s="15"/>
      <c r="W1" s="15"/>
      <c r="X1" s="15"/>
    </row>
    <row r="2" spans="1:24" x14ac:dyDescent="0.3">
      <c r="A2" s="15"/>
      <c r="B2" s="15"/>
      <c r="C2" s="15"/>
      <c r="D2" s="15"/>
      <c r="E2" s="15"/>
      <c r="F2" s="15"/>
      <c r="G2" s="15"/>
      <c r="H2" s="15"/>
      <c r="I2" s="15"/>
      <c r="J2" s="15"/>
      <c r="K2" s="15"/>
      <c r="L2" s="15"/>
      <c r="M2" s="15"/>
      <c r="N2" s="15"/>
      <c r="O2" s="15"/>
      <c r="P2" s="15"/>
      <c r="Q2" s="15"/>
      <c r="R2" s="15"/>
      <c r="S2" s="15"/>
      <c r="T2" s="15"/>
      <c r="U2" s="15"/>
      <c r="V2" s="15"/>
      <c r="W2" s="15"/>
      <c r="X2" s="15"/>
    </row>
    <row r="3" spans="1:24" x14ac:dyDescent="0.3">
      <c r="A3" s="15"/>
      <c r="B3" s="15"/>
      <c r="C3" s="15"/>
      <c r="D3" s="15"/>
      <c r="E3" s="15"/>
      <c r="F3" s="15"/>
      <c r="G3" s="15"/>
      <c r="H3" s="15"/>
      <c r="I3" s="15"/>
      <c r="J3" s="15"/>
      <c r="K3" s="15"/>
      <c r="L3" s="15"/>
      <c r="M3" s="15"/>
      <c r="N3" s="15"/>
      <c r="O3" s="15"/>
      <c r="P3" s="15"/>
      <c r="Q3" s="15"/>
      <c r="R3" s="15"/>
      <c r="S3" s="15"/>
      <c r="T3" s="15"/>
      <c r="U3" s="15"/>
      <c r="V3" s="15"/>
      <c r="W3" s="15"/>
      <c r="X3" s="15"/>
    </row>
    <row r="4" spans="1:24" x14ac:dyDescent="0.3">
      <c r="A4" s="15"/>
      <c r="B4" s="15"/>
      <c r="C4" s="15"/>
      <c r="D4" s="15"/>
      <c r="E4" s="15"/>
      <c r="F4" s="15"/>
      <c r="G4" s="15"/>
      <c r="H4" s="15"/>
      <c r="I4" s="15"/>
      <c r="J4" s="15"/>
      <c r="K4" s="15"/>
      <c r="L4" s="15"/>
      <c r="M4" s="15"/>
      <c r="N4" s="15"/>
      <c r="O4" s="15"/>
      <c r="P4" s="15"/>
      <c r="Q4" s="15"/>
      <c r="R4" s="15"/>
      <c r="S4" s="15"/>
      <c r="T4" s="15"/>
      <c r="U4" s="15"/>
      <c r="V4" s="15"/>
      <c r="W4" s="15"/>
      <c r="X4" s="15"/>
    </row>
    <row r="5" spans="1:24" x14ac:dyDescent="0.3">
      <c r="A5" s="15"/>
      <c r="B5" s="15"/>
      <c r="C5" s="15"/>
      <c r="D5" s="15"/>
      <c r="E5" s="15"/>
      <c r="F5" s="15"/>
      <c r="G5" s="15"/>
      <c r="H5" s="15"/>
      <c r="I5" s="15"/>
      <c r="J5" s="15"/>
      <c r="K5" s="15"/>
      <c r="L5" s="15"/>
      <c r="M5" s="15"/>
      <c r="N5" s="15"/>
      <c r="O5" s="15"/>
      <c r="P5" s="15"/>
      <c r="Q5" s="15"/>
      <c r="R5" s="15"/>
      <c r="S5" s="15"/>
      <c r="T5" s="15"/>
      <c r="U5" s="15"/>
      <c r="V5" s="15"/>
      <c r="W5" s="15"/>
      <c r="X5" s="15"/>
    </row>
    <row r="6" spans="1:24" x14ac:dyDescent="0.3">
      <c r="A6" s="15"/>
      <c r="B6" s="15"/>
      <c r="C6" s="15"/>
      <c r="D6" s="15"/>
      <c r="E6" s="15"/>
      <c r="F6" s="15"/>
      <c r="G6" s="15"/>
      <c r="H6" s="15"/>
      <c r="I6" s="15"/>
      <c r="J6" s="15"/>
      <c r="K6" s="15"/>
      <c r="L6" s="15"/>
      <c r="M6" s="15"/>
      <c r="N6" s="15"/>
      <c r="O6" s="15"/>
      <c r="P6" s="15"/>
      <c r="Q6" s="15"/>
      <c r="R6" s="15"/>
      <c r="S6" s="15"/>
      <c r="T6" s="15"/>
      <c r="U6" s="15"/>
      <c r="V6" s="15"/>
      <c r="W6" s="15"/>
      <c r="X6" s="15"/>
    </row>
    <row r="7" spans="1:24" x14ac:dyDescent="0.3">
      <c r="A7" s="15"/>
      <c r="B7" s="15"/>
      <c r="C7" s="15"/>
      <c r="D7" s="15"/>
      <c r="E7" s="15"/>
      <c r="F7" s="15"/>
      <c r="G7" s="15"/>
      <c r="H7" s="15"/>
      <c r="I7" s="15"/>
      <c r="J7" s="15"/>
      <c r="K7" s="15"/>
      <c r="L7" s="15"/>
      <c r="M7" s="15"/>
      <c r="N7" s="15"/>
      <c r="O7" s="15"/>
      <c r="P7" s="15"/>
      <c r="Q7" s="15"/>
      <c r="R7" s="15"/>
      <c r="S7" s="15"/>
      <c r="T7" s="15"/>
      <c r="U7" s="15"/>
      <c r="V7" s="15"/>
      <c r="W7" s="15"/>
      <c r="X7" s="15"/>
    </row>
    <row r="8" spans="1:24" x14ac:dyDescent="0.3">
      <c r="A8" s="15"/>
      <c r="B8" s="15"/>
      <c r="C8" s="15"/>
      <c r="D8" s="15"/>
      <c r="E8" s="15"/>
      <c r="F8" s="15"/>
      <c r="G8" s="15"/>
      <c r="H8" s="15"/>
      <c r="I8" s="15"/>
      <c r="J8" s="15"/>
      <c r="K8" s="15"/>
      <c r="L8" s="15"/>
      <c r="M8" s="15"/>
      <c r="N8" s="15"/>
      <c r="O8" s="15"/>
      <c r="P8" s="15"/>
      <c r="Q8" s="15"/>
      <c r="R8" s="15"/>
      <c r="S8" s="15"/>
      <c r="T8" s="15"/>
      <c r="U8" s="15"/>
      <c r="V8" s="15"/>
      <c r="W8" s="15"/>
      <c r="X8" s="15"/>
    </row>
    <row r="9" spans="1:24" x14ac:dyDescent="0.3">
      <c r="A9" s="15"/>
      <c r="B9" s="15"/>
      <c r="C9" s="15"/>
      <c r="D9" s="15"/>
      <c r="E9" s="15"/>
      <c r="F9" s="15"/>
      <c r="G9" s="15"/>
      <c r="H9" s="15"/>
      <c r="I9" s="15"/>
      <c r="J9" s="15"/>
      <c r="K9" s="15"/>
      <c r="L9" s="15"/>
      <c r="M9" s="15"/>
      <c r="N9" s="15"/>
      <c r="O9" s="15"/>
      <c r="P9" s="15"/>
      <c r="Q9" s="15"/>
      <c r="R9" s="15"/>
      <c r="S9" s="15"/>
      <c r="T9" s="15"/>
      <c r="U9" s="15"/>
      <c r="V9" s="15"/>
      <c r="W9" s="15"/>
      <c r="X9" s="15"/>
    </row>
    <row r="10" spans="1:24"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row>
    <row r="11" spans="1:24"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row>
    <row r="12" spans="1:24"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row>
    <row r="13" spans="1:24"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row>
    <row r="14" spans="1:24"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row>
    <row r="15" spans="1:24"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row>
    <row r="16" spans="1:24"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row>
    <row r="17" spans="1:24"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row>
    <row r="18" spans="1:24"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row>
    <row r="19" spans="1:24"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row>
    <row r="20" spans="1:24"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row>
    <row r="21" spans="1:24"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row>
    <row r="22" spans="1:24"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row>
    <row r="23" spans="1:24"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row>
    <row r="24" spans="1:24"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row>
    <row r="25" spans="1:24"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row>
    <row r="26" spans="1:24"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row>
    <row r="27" spans="1:24"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row>
    <row r="28" spans="1:24"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row>
    <row r="29" spans="1:24"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row>
    <row r="30" spans="1:24"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row>
    <row r="31" spans="1:24"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row>
    <row r="32" spans="1:24"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row>
    <row r="33" spans="1:24"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row>
    <row r="34" spans="1:24"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row>
    <row r="35" spans="1:24"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row>
    <row r="36" spans="1:24"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row>
    <row r="37" spans="1:24"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row>
    <row r="38" spans="1:24"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row>
    <row r="39" spans="1:24"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row>
    <row r="40" spans="1:24"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row>
    <row r="41" spans="1:24"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row>
    <row r="42" spans="1:24"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row>
    <row r="43" spans="1:24"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row>
    <row r="44" spans="1:24"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row>
    <row r="45" spans="1:24"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row>
    <row r="46" spans="1:24"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row>
    <row r="47" spans="1:24"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row>
    <row r="48" spans="1:24"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row>
    <row r="49" spans="1:24"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row>
    <row r="50" spans="1:24"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row>
    <row r="51" spans="1:24"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row>
    <row r="52" spans="1:24"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row>
    <row r="53" spans="1:24"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row>
    <row r="54" spans="1:24"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row>
    <row r="55" spans="1:24"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row>
    <row r="56" spans="1:24"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row>
    <row r="57" spans="1:24"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row>
    <row r="58" spans="1:24"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row>
    <row r="59" spans="1:24"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row>
    <row r="60" spans="1:24"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row>
    <row r="61" spans="1:24"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row>
    <row r="62" spans="1:24"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row>
    <row r="63" spans="1:24"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row>
    <row r="64" spans="1:24"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row>
    <row r="65" spans="1:24"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row>
    <row r="66" spans="1:24"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row>
    <row r="67" spans="1:24"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row>
    <row r="68" spans="1:24"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row>
    <row r="69" spans="1:24"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row>
    <row r="70" spans="1:24"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row>
    <row r="71" spans="1:24"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row>
    <row r="72" spans="1:24"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row>
    <row r="73" spans="1:24"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row>
    <row r="74" spans="1:24"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row>
    <row r="75" spans="1:24"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row>
    <row r="76" spans="1:24"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row>
    <row r="77" spans="1:24"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row>
    <row r="78" spans="1:24"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row>
    <row r="79" spans="1:24"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row>
    <row r="80" spans="1:24"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row>
    <row r="81" spans="1:24"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row>
    <row r="82" spans="1:24"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row>
    <row r="83" spans="1:24"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row>
    <row r="84" spans="1:24"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row>
    <row r="85" spans="1:24"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row>
    <row r="86" spans="1:24"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row>
    <row r="87" spans="1:24"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row>
    <row r="88" spans="1:24"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row>
    <row r="89" spans="1:24"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row>
    <row r="90" spans="1:24"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row>
    <row r="91" spans="1:24"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row>
    <row r="92" spans="1:24"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row>
    <row r="93" spans="1:24"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row>
    <row r="94" spans="1:24"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row>
    <row r="95" spans="1:24"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row>
    <row r="96" spans="1:24"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row>
    <row r="97" spans="1:24"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row>
    <row r="98" spans="1:24"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row>
    <row r="99" spans="1:24"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row>
    <row r="100" spans="1:24"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row>
    <row r="101" spans="1:24"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row>
    <row r="102" spans="1:24"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row>
    <row r="103" spans="1:24"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row>
    <row r="104" spans="1:24"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row>
    <row r="105" spans="1:24"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row>
    <row r="106" spans="1:24"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row>
    <row r="107" spans="1:24"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row>
    <row r="108" spans="1:24"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row>
    <row r="109" spans="1:24"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row>
    <row r="110" spans="1:24"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row>
    <row r="111" spans="1:24"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row>
    <row r="112" spans="1:24"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row>
    <row r="113" spans="1:24"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row>
    <row r="114" spans="1:24"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row>
    <row r="115" spans="1:24"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row>
    <row r="116" spans="1:24"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row>
    <row r="117" spans="1:24"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row>
    <row r="118" spans="1:24"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row>
    <row r="119" spans="1:24"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row>
    <row r="120" spans="1:24"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row>
    <row r="121" spans="1:24"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row>
    <row r="122" spans="1:24"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row>
    <row r="123" spans="1:24"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row>
    <row r="124" spans="1:24"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row>
    <row r="125" spans="1:24"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row>
    <row r="126" spans="1:24"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row>
    <row r="127" spans="1:24"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row>
    <row r="128" spans="1:24"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row>
    <row r="129" spans="1:24"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row>
    <row r="130" spans="1:24"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row>
    <row r="131" spans="1:24"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row>
    <row r="132" spans="1:24"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row>
    <row r="133" spans="1:24"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row>
    <row r="134" spans="1:24"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row>
    <row r="135" spans="1:24"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row>
    <row r="136" spans="1:24"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row>
    <row r="137" spans="1:24"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row>
    <row r="138" spans="1:24"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row>
    <row r="139" spans="1:24"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row>
    <row r="140" spans="1:24"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row>
    <row r="141" spans="1:24"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row>
    <row r="142" spans="1:24"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row>
    <row r="143" spans="1:24"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row>
    <row r="144" spans="1:24"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row>
    <row r="145" spans="1:24"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row>
    <row r="146" spans="1:24"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row>
    <row r="147" spans="1:24"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row>
    <row r="148" spans="1:24"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row>
    <row r="149" spans="1:24"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row>
    <row r="150" spans="1:24"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row>
    <row r="151" spans="1:24"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row>
    <row r="152" spans="1:24"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row>
    <row r="153" spans="1:24"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row>
    <row r="154" spans="1:24"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row>
    <row r="155" spans="1:24"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row>
    <row r="156" spans="1:24"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row>
    <row r="157" spans="1:24"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row>
    <row r="158" spans="1:24"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row>
    <row r="159" spans="1:24"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row>
    <row r="160" spans="1:24"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row>
    <row r="161" spans="1:24"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row>
    <row r="162" spans="1:24"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row>
    <row r="163" spans="1:24"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row>
    <row r="164" spans="1:24"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row>
    <row r="165" spans="1:24"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row>
    <row r="166" spans="1:24"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row>
    <row r="167" spans="1:24"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row>
    <row r="168" spans="1:24"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row>
    <row r="169" spans="1:24"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row>
    <row r="170" spans="1:24"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row>
    <row r="171" spans="1:24"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row>
    <row r="172" spans="1:24"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row>
    <row r="173" spans="1:24"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row>
    <row r="174" spans="1:24"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row>
    <row r="175" spans="1:24"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row>
    <row r="176" spans="1:24"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row>
    <row r="177" spans="1:24"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row>
    <row r="178" spans="1:24"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row>
    <row r="179" spans="1:24"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row>
    <row r="180" spans="1:24"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row>
    <row r="181" spans="1:24"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row>
    <row r="182" spans="1:24"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row>
    <row r="183" spans="1:24"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row>
    <row r="184" spans="1:24"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row>
    <row r="185" spans="1:24"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row>
    <row r="186" spans="1:24"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row>
    <row r="187" spans="1:24"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row>
    <row r="188" spans="1:24"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row>
    <row r="189" spans="1:24"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row>
    <row r="190" spans="1:24"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row>
    <row r="191" spans="1:24"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row>
    <row r="192" spans="1:24"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row>
    <row r="193" spans="1:24"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row>
    <row r="194" spans="1:24"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row>
    <row r="195" spans="1:24"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row>
    <row r="196" spans="1:24"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row>
    <row r="197" spans="1:24"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row>
    <row r="198" spans="1:24"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row>
    <row r="199" spans="1:24"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row>
    <row r="200" spans="1:24"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row>
    <row r="201" spans="1:24"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row>
    <row r="202" spans="1:24"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row>
    <row r="203" spans="1:24"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row>
    <row r="204" spans="1:24"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row>
    <row r="205" spans="1:24"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row>
    <row r="206" spans="1:24"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row>
    <row r="207" spans="1:24"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row>
    <row r="208" spans="1:24"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row>
    <row r="209" spans="1:24"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row>
    <row r="210" spans="1:24"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row>
    <row r="211" spans="1:24"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row>
    <row r="212" spans="1:24"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row>
    <row r="213" spans="1:24"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row>
    <row r="214" spans="1:24"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row>
    <row r="215" spans="1:24"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row>
    <row r="216" spans="1:24"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row>
    <row r="217" spans="1:24"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row>
    <row r="218" spans="1:24"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row>
    <row r="219" spans="1:24"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row>
    <row r="220" spans="1:24"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row>
    <row r="221" spans="1:24"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row>
    <row r="222" spans="1:24"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row>
    <row r="223" spans="1:24"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row>
    <row r="224" spans="1:24"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row>
    <row r="225" spans="1:24"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row>
    <row r="226" spans="1:24"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row>
    <row r="227" spans="1:24"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row>
    <row r="228" spans="1:24"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row>
    <row r="229" spans="1:24"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row>
    <row r="230" spans="1:24"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row>
    <row r="231" spans="1:24"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row>
    <row r="232" spans="1:24"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row>
    <row r="233" spans="1:24"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row>
    <row r="234" spans="1:24"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row>
    <row r="235" spans="1:24"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row>
    <row r="236" spans="1:24"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row>
    <row r="237" spans="1:24"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row>
    <row r="238" spans="1:24"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row>
    <row r="239" spans="1:24"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row>
    <row r="240" spans="1:24"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row>
    <row r="241" spans="1:24"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row>
    <row r="242" spans="1:24"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row>
    <row r="243" spans="1:24" x14ac:dyDescent="0.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row>
    <row r="244" spans="1:24" x14ac:dyDescent="0.3">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row>
    <row r="245" spans="1:24" x14ac:dyDescent="0.3">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row>
    <row r="246" spans="1:24" x14ac:dyDescent="0.3">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row>
    <row r="247" spans="1:24" x14ac:dyDescent="0.3">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row>
    <row r="248" spans="1:24" x14ac:dyDescent="0.3">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row>
    <row r="249" spans="1:24" x14ac:dyDescent="0.3">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row>
    <row r="250" spans="1:24" x14ac:dyDescent="0.3">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row>
    <row r="251" spans="1:24" x14ac:dyDescent="0.3">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row>
    <row r="252" spans="1:24" x14ac:dyDescent="0.3">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row>
    <row r="253" spans="1:24" x14ac:dyDescent="0.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row>
    <row r="254" spans="1:24" x14ac:dyDescent="0.3">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row>
    <row r="255" spans="1:24" x14ac:dyDescent="0.3">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row>
    <row r="256" spans="1:24" x14ac:dyDescent="0.3">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row>
    <row r="257" spans="1:24" x14ac:dyDescent="0.3">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row>
    <row r="258" spans="1:24" x14ac:dyDescent="0.3">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row>
    <row r="259" spans="1:24" x14ac:dyDescent="0.3">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row>
    <row r="260" spans="1:24" x14ac:dyDescent="0.3">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row>
    <row r="261" spans="1:24" x14ac:dyDescent="0.3">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row>
    <row r="262" spans="1:24" x14ac:dyDescent="0.3">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row>
    <row r="263" spans="1:24" x14ac:dyDescent="0.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row>
    <row r="264" spans="1:24" x14ac:dyDescent="0.3">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row>
    <row r="265" spans="1:24" x14ac:dyDescent="0.3">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row>
    <row r="266" spans="1:24" x14ac:dyDescent="0.3">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row>
    <row r="267" spans="1:24" x14ac:dyDescent="0.3">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row>
    <row r="268" spans="1:24" x14ac:dyDescent="0.3">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row>
    <row r="269" spans="1:24" x14ac:dyDescent="0.3">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row>
    <row r="270" spans="1:24" x14ac:dyDescent="0.3">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row>
    <row r="271" spans="1:24" x14ac:dyDescent="0.3">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row>
    <row r="272" spans="1:24" x14ac:dyDescent="0.3">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row>
    <row r="273" spans="1:24" x14ac:dyDescent="0.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row>
    <row r="274" spans="1:24" x14ac:dyDescent="0.3">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row>
    <row r="275" spans="1:24" x14ac:dyDescent="0.3">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row>
    <row r="276" spans="1:24" x14ac:dyDescent="0.3">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row>
    <row r="277" spans="1:24" x14ac:dyDescent="0.3">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row>
    <row r="278" spans="1:24" x14ac:dyDescent="0.3">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row>
    <row r="279" spans="1:24" x14ac:dyDescent="0.3">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row>
    <row r="280" spans="1:24" x14ac:dyDescent="0.3">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row>
    <row r="281" spans="1:24" x14ac:dyDescent="0.3">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row>
    <row r="282" spans="1:24" x14ac:dyDescent="0.3">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row>
    <row r="283" spans="1:24" x14ac:dyDescent="0.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row>
    <row r="284" spans="1:24" x14ac:dyDescent="0.3">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row>
    <row r="285" spans="1:24" x14ac:dyDescent="0.3">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row>
    <row r="286" spans="1:24" x14ac:dyDescent="0.3">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row>
    <row r="287" spans="1:24" x14ac:dyDescent="0.3">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row>
    <row r="288" spans="1:24" x14ac:dyDescent="0.3">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row>
    <row r="289" spans="1:24" x14ac:dyDescent="0.3">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row>
    <row r="290" spans="1:24" x14ac:dyDescent="0.3">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row>
    <row r="291" spans="1:24" x14ac:dyDescent="0.3">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row>
    <row r="292" spans="1:24" x14ac:dyDescent="0.3">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row>
    <row r="293" spans="1:24" x14ac:dyDescent="0.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row>
    <row r="294" spans="1:24" x14ac:dyDescent="0.3">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row>
    <row r="295" spans="1:24" x14ac:dyDescent="0.3">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row>
    <row r="296" spans="1:24" x14ac:dyDescent="0.3">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row>
    <row r="297" spans="1:24" x14ac:dyDescent="0.3">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row>
    <row r="298" spans="1:24" x14ac:dyDescent="0.3">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row>
    <row r="299" spans="1:24" x14ac:dyDescent="0.3">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row>
    <row r="300" spans="1:24" x14ac:dyDescent="0.3">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row>
    <row r="301" spans="1:24" x14ac:dyDescent="0.3">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row>
    <row r="302" spans="1:24" x14ac:dyDescent="0.3">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row>
    <row r="303" spans="1:24" x14ac:dyDescent="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row>
    <row r="304" spans="1:24" x14ac:dyDescent="0.3">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row>
    <row r="305" spans="1:24" x14ac:dyDescent="0.3">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row>
    <row r="306" spans="1:24" x14ac:dyDescent="0.3">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row>
    <row r="307" spans="1:24" x14ac:dyDescent="0.3">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row>
    <row r="308" spans="1:24" x14ac:dyDescent="0.3">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row>
    <row r="309" spans="1:24" x14ac:dyDescent="0.3">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row>
    <row r="310" spans="1:24" x14ac:dyDescent="0.3">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row>
    <row r="311" spans="1:24" x14ac:dyDescent="0.3">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row>
    <row r="312" spans="1:24" x14ac:dyDescent="0.3">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row>
    <row r="313" spans="1:24" x14ac:dyDescent="0.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row>
    <row r="314" spans="1:24" x14ac:dyDescent="0.3">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row>
    <row r="315" spans="1:24" x14ac:dyDescent="0.3">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row>
    <row r="316" spans="1:24" x14ac:dyDescent="0.3">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row>
    <row r="317" spans="1:24" x14ac:dyDescent="0.3">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row>
    <row r="318" spans="1:24" x14ac:dyDescent="0.3">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row>
    <row r="319" spans="1:24" x14ac:dyDescent="0.3">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row>
    <row r="320" spans="1:24" x14ac:dyDescent="0.3">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row>
    <row r="321" spans="1:24" x14ac:dyDescent="0.3">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row>
    <row r="322" spans="1:24" x14ac:dyDescent="0.3">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row>
    <row r="323" spans="1:24" x14ac:dyDescent="0.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row>
    <row r="324" spans="1:24" x14ac:dyDescent="0.3">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row>
    <row r="325" spans="1:24" x14ac:dyDescent="0.3">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row>
    <row r="326" spans="1:24" x14ac:dyDescent="0.3">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row>
    <row r="327" spans="1:24" x14ac:dyDescent="0.3">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row>
    <row r="328" spans="1:24" x14ac:dyDescent="0.3">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row>
    <row r="329" spans="1:24" x14ac:dyDescent="0.3">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row>
    <row r="330" spans="1:24" x14ac:dyDescent="0.3">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row>
    <row r="331" spans="1:24" x14ac:dyDescent="0.3">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row>
    <row r="332" spans="1:24" x14ac:dyDescent="0.3">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row>
    <row r="333" spans="1:24" x14ac:dyDescent="0.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row>
    <row r="334" spans="1:24" x14ac:dyDescent="0.3">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row>
    <row r="335" spans="1:24" x14ac:dyDescent="0.3">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row>
    <row r="336" spans="1:24" x14ac:dyDescent="0.3">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row>
    <row r="337" spans="1:24" x14ac:dyDescent="0.3">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row>
    <row r="338" spans="1:24" x14ac:dyDescent="0.3">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row>
    <row r="339" spans="1:24" x14ac:dyDescent="0.3">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row>
    <row r="340" spans="1:24" x14ac:dyDescent="0.3">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row>
    <row r="341" spans="1:24" x14ac:dyDescent="0.3">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row>
    <row r="342" spans="1:24" x14ac:dyDescent="0.3">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row>
    <row r="343" spans="1:24" x14ac:dyDescent="0.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row>
    <row r="344" spans="1:24" x14ac:dyDescent="0.3">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row>
    <row r="345" spans="1:24" x14ac:dyDescent="0.3">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row>
    <row r="346" spans="1:24" x14ac:dyDescent="0.3">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row>
    <row r="347" spans="1:24" x14ac:dyDescent="0.3">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row>
    <row r="348" spans="1:24" x14ac:dyDescent="0.3">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row>
    <row r="349" spans="1:24" x14ac:dyDescent="0.3">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row>
    <row r="350" spans="1:24" x14ac:dyDescent="0.3">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row>
    <row r="351" spans="1:24" x14ac:dyDescent="0.3">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row>
    <row r="352" spans="1:24" x14ac:dyDescent="0.3">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row>
    <row r="353" spans="1:24" x14ac:dyDescent="0.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row>
    <row r="354" spans="1:24" x14ac:dyDescent="0.3">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row>
    <row r="355" spans="1:24" x14ac:dyDescent="0.3">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row>
    <row r="356" spans="1:24" x14ac:dyDescent="0.3">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row>
    <row r="357" spans="1:24" x14ac:dyDescent="0.3">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row>
    <row r="358" spans="1:24" x14ac:dyDescent="0.3">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row>
    <row r="359" spans="1:24" x14ac:dyDescent="0.3">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row>
    <row r="360" spans="1:24" x14ac:dyDescent="0.3">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row>
    <row r="361" spans="1:24" x14ac:dyDescent="0.3">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row>
    <row r="362" spans="1:24" x14ac:dyDescent="0.3">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row>
    <row r="363" spans="1:24" x14ac:dyDescent="0.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row>
    <row r="364" spans="1:24" x14ac:dyDescent="0.3">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row>
    <row r="365" spans="1:24" x14ac:dyDescent="0.3">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row>
    <row r="366" spans="1:24" x14ac:dyDescent="0.3">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row>
    <row r="367" spans="1:24" x14ac:dyDescent="0.3">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row>
    <row r="368" spans="1:24" x14ac:dyDescent="0.3">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row>
    <row r="369" spans="1:24" x14ac:dyDescent="0.3">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row>
    <row r="370" spans="1:24" x14ac:dyDescent="0.3">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row>
    <row r="371" spans="1:24" x14ac:dyDescent="0.3">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row>
    <row r="372" spans="1:24" x14ac:dyDescent="0.3">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row>
    <row r="373" spans="1:24" x14ac:dyDescent="0.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row>
    <row r="374" spans="1:24" x14ac:dyDescent="0.3">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row>
    <row r="375" spans="1:24" x14ac:dyDescent="0.3">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row>
    <row r="376" spans="1:24" x14ac:dyDescent="0.3">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row>
    <row r="377" spans="1:24" x14ac:dyDescent="0.3">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row>
    <row r="378" spans="1:24" x14ac:dyDescent="0.3">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row>
    <row r="379" spans="1:24" x14ac:dyDescent="0.3">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row>
    <row r="380" spans="1:24" x14ac:dyDescent="0.3">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row>
    <row r="381" spans="1:24" x14ac:dyDescent="0.3">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row>
    <row r="382" spans="1:24" x14ac:dyDescent="0.3">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row>
    <row r="383" spans="1:24" x14ac:dyDescent="0.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row>
    <row r="384" spans="1:24" x14ac:dyDescent="0.3">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row>
    <row r="385" spans="1:24" x14ac:dyDescent="0.3">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row>
    <row r="386" spans="1:24" x14ac:dyDescent="0.3">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row>
    <row r="387" spans="1:24" x14ac:dyDescent="0.3">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row>
    <row r="388" spans="1:24" x14ac:dyDescent="0.3">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row>
    <row r="389" spans="1:24" x14ac:dyDescent="0.3">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row>
    <row r="390" spans="1:24" x14ac:dyDescent="0.3">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row>
    <row r="391" spans="1:24" x14ac:dyDescent="0.3">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row>
    <row r="392" spans="1:24" x14ac:dyDescent="0.3">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row>
    <row r="393" spans="1:24" x14ac:dyDescent="0.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row>
    <row r="394" spans="1:24" x14ac:dyDescent="0.3">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row>
    <row r="395" spans="1:24" x14ac:dyDescent="0.3">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row>
    <row r="396" spans="1:24" x14ac:dyDescent="0.3">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row>
    <row r="397" spans="1:24" x14ac:dyDescent="0.3">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row>
    <row r="398" spans="1:24" x14ac:dyDescent="0.3">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row>
    <row r="399" spans="1:24" x14ac:dyDescent="0.3">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row>
    <row r="400" spans="1:24" x14ac:dyDescent="0.3">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row>
    <row r="401" spans="1:24" x14ac:dyDescent="0.3">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row>
    <row r="402" spans="1:24" x14ac:dyDescent="0.3">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row>
    <row r="403" spans="1:24" x14ac:dyDescent="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row>
    <row r="404" spans="1:24" x14ac:dyDescent="0.3">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row>
    <row r="405" spans="1:24" x14ac:dyDescent="0.3">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row>
    <row r="406" spans="1:24" x14ac:dyDescent="0.3">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row>
    <row r="407" spans="1:24" x14ac:dyDescent="0.3">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row>
    <row r="408" spans="1:24" x14ac:dyDescent="0.3">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row>
    <row r="409" spans="1:24" x14ac:dyDescent="0.3">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row>
    <row r="410" spans="1:24" x14ac:dyDescent="0.3">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row>
    <row r="411" spans="1:24" x14ac:dyDescent="0.3">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row>
    <row r="412" spans="1:24" x14ac:dyDescent="0.3">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row>
    <row r="413" spans="1:24" x14ac:dyDescent="0.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row>
    <row r="414" spans="1:24" x14ac:dyDescent="0.3">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row>
    <row r="415" spans="1:24" x14ac:dyDescent="0.3">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row>
    <row r="416" spans="1:24" x14ac:dyDescent="0.3">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row>
    <row r="417" spans="1:24" x14ac:dyDescent="0.3">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row>
    <row r="418" spans="1:24" x14ac:dyDescent="0.3">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row>
    <row r="419" spans="1:24" x14ac:dyDescent="0.3">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row>
    <row r="420" spans="1:24" x14ac:dyDescent="0.3">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row>
    <row r="421" spans="1:24" x14ac:dyDescent="0.3">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row>
    <row r="422" spans="1:24" x14ac:dyDescent="0.3">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row>
    <row r="423" spans="1:24" x14ac:dyDescent="0.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row>
    <row r="424" spans="1:24" x14ac:dyDescent="0.3">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row>
    <row r="425" spans="1:24" x14ac:dyDescent="0.3">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row>
    <row r="426" spans="1:24" x14ac:dyDescent="0.3">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row>
    <row r="427" spans="1:24" x14ac:dyDescent="0.3">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row>
    <row r="428" spans="1:24" x14ac:dyDescent="0.3">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row>
    <row r="429" spans="1:24" x14ac:dyDescent="0.3">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row>
    <row r="430" spans="1:24" x14ac:dyDescent="0.3">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row>
    <row r="431" spans="1:24" x14ac:dyDescent="0.3">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row>
    <row r="432" spans="1:24" x14ac:dyDescent="0.3">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row>
    <row r="433" spans="1:24" x14ac:dyDescent="0.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row>
    <row r="434" spans="1:24" x14ac:dyDescent="0.3">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row>
    <row r="435" spans="1:24" x14ac:dyDescent="0.3">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row>
    <row r="436" spans="1:24" x14ac:dyDescent="0.3">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row>
    <row r="437" spans="1:24" x14ac:dyDescent="0.3">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row>
    <row r="438" spans="1:24" x14ac:dyDescent="0.3">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row>
    <row r="439" spans="1:24" x14ac:dyDescent="0.3">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row>
    <row r="440" spans="1:24" x14ac:dyDescent="0.3">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row>
    <row r="441" spans="1:24" x14ac:dyDescent="0.3">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row>
    <row r="442" spans="1:24" x14ac:dyDescent="0.3">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row>
    <row r="443" spans="1:24" x14ac:dyDescent="0.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row>
    <row r="444" spans="1:24" x14ac:dyDescent="0.3">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row>
    <row r="445" spans="1:24" x14ac:dyDescent="0.3">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row>
    <row r="446" spans="1:24" x14ac:dyDescent="0.3">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row>
    <row r="447" spans="1:24" x14ac:dyDescent="0.3">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row>
    <row r="448" spans="1:24" x14ac:dyDescent="0.3">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row>
    <row r="449" spans="1:24" x14ac:dyDescent="0.3">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row>
    <row r="450" spans="1:24" x14ac:dyDescent="0.3">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row>
    <row r="451" spans="1:24" x14ac:dyDescent="0.3">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row>
    <row r="452" spans="1:24" x14ac:dyDescent="0.3">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row>
    <row r="453" spans="1:24" x14ac:dyDescent="0.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row>
    <row r="454" spans="1:24" x14ac:dyDescent="0.3">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row>
    <row r="455" spans="1:24" x14ac:dyDescent="0.3">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row>
    <row r="456" spans="1:24" x14ac:dyDescent="0.3">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row>
    <row r="457" spans="1:24" x14ac:dyDescent="0.3">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row>
    <row r="458" spans="1:24" x14ac:dyDescent="0.3">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row>
    <row r="459" spans="1:24" x14ac:dyDescent="0.3">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row>
    <row r="460" spans="1:24" x14ac:dyDescent="0.3">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row>
    <row r="461" spans="1:24" x14ac:dyDescent="0.3">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row>
    <row r="462" spans="1:24" x14ac:dyDescent="0.3">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row>
    <row r="463" spans="1:24" x14ac:dyDescent="0.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row>
    <row r="464" spans="1:24" x14ac:dyDescent="0.3">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row>
    <row r="465" spans="1:24" x14ac:dyDescent="0.3">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row>
    <row r="466" spans="1:24" x14ac:dyDescent="0.3">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row>
    <row r="467" spans="1:24" x14ac:dyDescent="0.3">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row>
    <row r="468" spans="1:24" x14ac:dyDescent="0.3">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row>
    <row r="469" spans="1:24" x14ac:dyDescent="0.3">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row>
    <row r="470" spans="1:24" x14ac:dyDescent="0.3">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row>
    <row r="471" spans="1:24" x14ac:dyDescent="0.3">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row>
    <row r="472" spans="1:24" x14ac:dyDescent="0.3">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row>
    <row r="473" spans="1:24" x14ac:dyDescent="0.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row>
    <row r="474" spans="1:24" x14ac:dyDescent="0.3">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row>
    <row r="475" spans="1:24" x14ac:dyDescent="0.3">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row>
    <row r="476" spans="1:24" x14ac:dyDescent="0.3">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row>
    <row r="477" spans="1:24" x14ac:dyDescent="0.3">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row>
    <row r="478" spans="1:24" x14ac:dyDescent="0.3">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row>
    <row r="479" spans="1:24" x14ac:dyDescent="0.3">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row>
    <row r="480" spans="1:24" x14ac:dyDescent="0.3">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row>
    <row r="481" spans="1:24" x14ac:dyDescent="0.3">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row>
    <row r="482" spans="1:24" x14ac:dyDescent="0.3">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row>
    <row r="483" spans="1:24" x14ac:dyDescent="0.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row>
    <row r="484" spans="1:24" x14ac:dyDescent="0.3">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row>
    <row r="485" spans="1:24" x14ac:dyDescent="0.3">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row>
    <row r="486" spans="1:24" x14ac:dyDescent="0.3">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row>
    <row r="487" spans="1:24" x14ac:dyDescent="0.3">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row>
    <row r="488" spans="1:24" x14ac:dyDescent="0.3">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row>
    <row r="489" spans="1:24" x14ac:dyDescent="0.3">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row>
    <row r="490" spans="1:24" x14ac:dyDescent="0.3">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row>
    <row r="491" spans="1:24" x14ac:dyDescent="0.3">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row>
    <row r="492" spans="1:24" x14ac:dyDescent="0.3">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row>
    <row r="493" spans="1:24" x14ac:dyDescent="0.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row>
    <row r="494" spans="1:24" x14ac:dyDescent="0.3">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row>
    <row r="495" spans="1:24" x14ac:dyDescent="0.3">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row>
    <row r="496" spans="1:24" x14ac:dyDescent="0.3">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row>
    <row r="497" spans="1:24" x14ac:dyDescent="0.3">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row>
    <row r="498" spans="1:24" x14ac:dyDescent="0.3">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row>
    <row r="499" spans="1:24" x14ac:dyDescent="0.3">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row>
    <row r="500" spans="1:24" x14ac:dyDescent="0.3">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row>
    <row r="501" spans="1:24" x14ac:dyDescent="0.3">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row>
    <row r="502" spans="1:24" x14ac:dyDescent="0.3">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row>
    <row r="503" spans="1:24" x14ac:dyDescent="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row>
    <row r="504" spans="1:24" x14ac:dyDescent="0.3">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row>
    <row r="505" spans="1:24" x14ac:dyDescent="0.3">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row>
    <row r="506" spans="1:24" x14ac:dyDescent="0.3">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row>
    <row r="507" spans="1:24" x14ac:dyDescent="0.3">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row>
    <row r="508" spans="1:24" x14ac:dyDescent="0.3">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row>
    <row r="509" spans="1:24" x14ac:dyDescent="0.3">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row>
    <row r="510" spans="1:24" x14ac:dyDescent="0.3">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row>
    <row r="511" spans="1:24" x14ac:dyDescent="0.3">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d�=�h� �&�=؊�=س�=���=���>���<���<���<���<���<���<���<���<���<���<���<���<���<���<���<���<���<���<���<���<���<���<���<���<���<���<���<���<���<���<���<���<���<���<���<���<���<���<���<���<���<���<���<���<���<���<���<���<���<���<���<���<���<���<���<���<���<���<���<���<���<���<���<���<���=�d�=�d�=�d�=�d�=�d�=�d�=�d�=�d�=�d�=�d�=�d�=�d�=�d�=�d�=�d�=�d�=�d�=�d�=�d�=�d�=�d�=�d�=�d�=�d�=�d�=�d�=�d�=�d�=�d�=�d�=�d�=�d�=�d�=�d�=�d�=�d�=�h� �&�=�h� �&�=�h� �&�=�h� �&�=�h� �&�=�h� �&�=�h� �&�=�h� �&�=�h� �&�=�h� �&�=�h� �&�=�h� �&�=�h� �&�=؊�=؊�=؊�=؊�=؊�=؊�=؊�=؊�=؊�=؊�=؊�=؊�=؊�=؊�=؊�=؊�=؊�=؊�=؊�=؊�=؊�=؊�=س�=س�=س�=س�=س�=س�=س�=س�=س�=س�=س�=س�=س�=س�=س�=���=���=���=���=���=���=���=���=���=���=���=���=���=���=���=���=���=���=���=���=���=���=���=���=���=���=���=���=���=���=���=���=���=���=���=���=���=���=���=���=���=���=���=���=���=���=���=���=���>���>���>���>���>���>���>���>���>���>���>���>���>���>���<���=�h� �&�<���=�h� �&�<���=�h� �&�<���=�h� �&�<���=�d�<���=�d�<���=�d�<���=�d�=�h� �&�<���=�h� �&�<���=�h� �&�<���=�h� �&�<���=؊�<���=؊�<���=؊�<���=؊�<���=س�<���=س�<���=س�<���=س�<���=س�=�d�=س�=�d�=س�=�d�=س�=�d�=���<���=���<���=���<���=���<���=���=س�=���=س�=���=س�=���=س�=���<���=���<���=���<���=���<���>���<���>���<���>���<���>���<���>���=�h� �&�>���=�h� �&�>���=�h� �&�>���=�h� �&�=���=�d�=���=�d�=���=�d�=���=�d�=���=�d�<���<���<���=�d�=�h� �&�=؊�=س�=���=���>���<���<���<���<���<���<���<���<���<���<���<���<���<���<���<���<���<���<���<���<���<���<���<���<���<���<���<���<���<���<���<���<���<���<���<���<���<���<���<���<���<���<���<���<���<���<���<���<���<���<���<���<���<���<���<���<���<���<���<���<���<���<���<���<���=�d�=�d�=�d�=�d�=�d�=�d�=�d�=�d�=�d�=�d�=�d�=�d�=�d�=�d�=�d�=�d�=�d�=�d�=�d�=�d�=�d�=�d�=�d�=�d�=�d�=�d�=�d�=�d�=�d�=�d�=�d�=�d�=�d�=�d�=�d�=�d�=�h� �&�=�h� �&�=�h� �&�=�h� �&�=�h� �&�=�h� �&�=�h� �&�=�h� �&�=�h� �&�=�h� �&�=�h� �&�=�h� �&�=�h� �&�=؊�=؊�=؊�=؊�=؊�=؊�=؊�=؊�=؊�=؊�=؊�=؊�=؊�=؊�=؊�=؊�=؊�=؊�=؊�=؊�=؊�=؊�=س�=س�=س�=س�=س�=س�=س�=س�=س�=س�=س�=س�=س�=س�=س�=���=���=���=���=���=���=���=���=���=���=���=���=���=���=���=���=���=���=���=���=���=���=���=���=���=���=���=���=���=���=���=���=���=���=���=���=���=���=���=���=���=���=���=���=���=���=���=���=���>���>���>���>���>���>���>���>���>���>���>���>���>���>���<���=�h� �&�<���=�h� �&�<���=�h� �&�<���=�h� �&�<���=�d�<���=�d�<���=�d�<���=�d�=�h� �&�<���=�h� �&�<���=�h� �&�<���=�h� �&�<���=؊�<���=؊�<���=؊�<���=؊�<���=س�<���=س�<���=س�<���=س�<���=س�=�d�=س�=�d�=س�=�d�=س�=�d�=���<���=���<���=���<���=���<���=���=س�=���=س�=���=س�=���=س�=���<���=���<���=���<���=���<���>���<���>���<���>���<���>���<���>���=�h� �&�>���=�h� �&�>���=�h� �&�>���=�h� �&�=���=�d�=���=�d�=���=�d�=���=�d�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���=؊�=؊�=س�=س�=�h� �&�=�h� �&�=�d�=�d�=���=���<���<���<���<���=���=���
</file>

<file path=customXml/item16.xml>��
</file>

<file path=customXml/item17.xml>��
</file>

<file path=customXml/item18.xml>��
</file>

<file path=customXml/item19.xml>��
</file>

<file path=customXml/item20.xml>��>���
</file>

<file path=customXml/item21.xml>��
</file>

<file path=customXml/item22.xml>��<���<���<���=�d�=�h� �&�=؊�=س�=���=���>���
</file>

<file path=customXml/item23.xml>��=�h� �&�
</file>

<file path=customXml/item24.xml>��
</file>

<file path=customXml/item25.xml>��=س�
</file>

<file path=customXml/item26.xml>��<���=�h� �&�=�d�<���>���=���=؊�=س�=���<���
</file>

<file path=customXml/item27.xml>��
</file>

<file path=customXml/item28.xml>��
</file>

<file path=customXml/item29.xml>��
</file>

<file path=customXml/item30.xml>��
</file>

<file path=customXml/item31.xml>��
</file>

<file path=customXml/item32.xml>��<���
</file>

<file path=customXml/item33.xml>��
</file>

<file path=customXml/item34.xml>��=�d�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18ECB9AE-2409-428E-96C7-172E5FFB30E3}">
  <ds:schemaRefs/>
</ds:datastoreItem>
</file>

<file path=customXml/itemProps2.xml><?xml version="1.0" encoding="utf-8"?>
<ds:datastoreItem xmlns:ds="http://schemas.openxmlformats.org/officeDocument/2006/customXml" ds:itemID="{010A9874-92CF-4797-918B-2A86509AC3F8}">
  <ds:schemaRefs/>
</ds:datastoreItem>
</file>

<file path=customXml/itemProps3.xml><?xml version="1.0" encoding="utf-8"?>
<ds:datastoreItem xmlns:ds="http://schemas.openxmlformats.org/officeDocument/2006/customXml" ds:itemID="{373A67B6-3EB0-4654-87BC-42FB2656E50B}">
  <ds:schemaRefs/>
</ds:datastoreItem>
</file>

<file path=customXml/itemProps4.xml><?xml version="1.0" encoding="utf-8"?>
<ds:datastoreItem xmlns:ds="http://schemas.openxmlformats.org/officeDocument/2006/customXml" ds:itemID="{749D59DA-E991-4BEC-861D-33861B0BFB0F}">
  <ds:schemaRefs/>
</ds:datastoreItem>
</file>

<file path=customXml/itemProps5.xml><?xml version="1.0" encoding="utf-8"?>
<ds:datastoreItem xmlns:ds="http://schemas.openxmlformats.org/officeDocument/2006/customXml" ds:itemID="{8847D30B-85D7-4064-BDB7-F7701EF75E04}">
  <ds:schemaRefs/>
</ds:datastoreItem>
</file>

<file path=customXml/itemProps6.xml><?xml version="1.0" encoding="utf-8"?>
<ds:datastoreItem xmlns:ds="http://schemas.openxmlformats.org/officeDocument/2006/customXml" ds:itemID="{7CA90ACD-CBE9-41B1-826D-74F6BB4FC254}">
  <ds:schemaRefs/>
</ds:datastoreItem>
</file>

<file path=customXml/itemProps7.xml><?xml version="1.0" encoding="utf-8"?>
<ds:datastoreItem xmlns:ds="http://schemas.openxmlformats.org/officeDocument/2006/customXml" ds:itemID="{F37F2723-BE3F-4CB9-A252-65E84E5DD9B6}">
  <ds:schemaRefs/>
</ds:datastoreItem>
</file>

<file path=customXml/itemProps8.xml><?xml version="1.0" encoding="utf-8"?>
<ds:datastoreItem xmlns:ds="http://schemas.openxmlformats.org/officeDocument/2006/customXml" ds:itemID="{1991E8DA-DC28-45DA-A02D-81E46800F218}">
  <ds:schemaRefs/>
</ds:datastoreItem>
</file>

<file path=customXml/itemProps9.xml><?xml version="1.0" encoding="utf-8"?>
<ds:datastoreItem xmlns:ds="http://schemas.openxmlformats.org/officeDocument/2006/customXml" ds:itemID="{7628EF07-F073-4852-B8D1-9B80A50B9B8D}">
  <ds:schemaRefs/>
</ds:datastoreItem>
</file>

<file path=customXml/itemProps10.xml><?xml version="1.0" encoding="utf-8"?>
<ds:datastoreItem xmlns:ds="http://schemas.openxmlformats.org/officeDocument/2006/customXml" ds:itemID="{6C02ABD9-CCD0-46BD-B52F-1FB80C8B1403}">
  <ds:schemaRefs/>
</ds:datastoreItem>
</file>

<file path=customXml/itemProps11.xml><?xml version="1.0" encoding="utf-8"?>
<ds:datastoreItem xmlns:ds="http://schemas.openxmlformats.org/officeDocument/2006/customXml" ds:itemID="{D8087968-C7DF-45B3-AAA4-266E189962A7}">
  <ds:schemaRefs/>
</ds:datastoreItem>
</file>

<file path=customXml/itemProps12.xml><?xml version="1.0" encoding="utf-8"?>
<ds:datastoreItem xmlns:ds="http://schemas.openxmlformats.org/officeDocument/2006/customXml" ds:itemID="{1B14F163-8D6E-4894-89E0-ABA4AB6016DB}">
  <ds:schemaRefs>
    <ds:schemaRef ds:uri="http://schemas.microsoft.com/DataMashup"/>
  </ds:schemaRefs>
</ds:datastoreItem>
</file>

<file path=customXml/itemProps13.xml><?xml version="1.0" encoding="utf-8"?>
<ds:datastoreItem xmlns:ds="http://schemas.openxmlformats.org/officeDocument/2006/customXml" ds:itemID="{B1D43FFC-7950-419C-9074-A85815DB5207}">
  <ds:schemaRefs/>
</ds:datastoreItem>
</file>

<file path=customXml/itemProps14.xml><?xml version="1.0" encoding="utf-8"?>
<ds:datastoreItem xmlns:ds="http://schemas.openxmlformats.org/officeDocument/2006/customXml" ds:itemID="{409BCE36-CB1B-4B71-943C-6C37FCB94497}">
  <ds:schemaRefs/>
</ds:datastoreItem>
</file>

<file path=customXml/itemProps15.xml><?xml version="1.0" encoding="utf-8"?>
<ds:datastoreItem xmlns:ds="http://schemas.openxmlformats.org/officeDocument/2006/customXml" ds:itemID="{0C797B6F-3FDF-449A-A61E-EF4F4B5FF317}">
  <ds:schemaRefs/>
</ds:datastoreItem>
</file>

<file path=customXml/itemProps16.xml><?xml version="1.0" encoding="utf-8"?>
<ds:datastoreItem xmlns:ds="http://schemas.openxmlformats.org/officeDocument/2006/customXml" ds:itemID="{D9D883FA-7B8B-482A-9675-55029A1E36D9}">
  <ds:schemaRefs/>
</ds:datastoreItem>
</file>

<file path=customXml/itemProps17.xml><?xml version="1.0" encoding="utf-8"?>
<ds:datastoreItem xmlns:ds="http://schemas.openxmlformats.org/officeDocument/2006/customXml" ds:itemID="{64EA23F9-13AB-4777-976C-47BCCB3C6242}">
  <ds:schemaRefs/>
</ds:datastoreItem>
</file>

<file path=customXml/itemProps18.xml><?xml version="1.0" encoding="utf-8"?>
<ds:datastoreItem xmlns:ds="http://schemas.openxmlformats.org/officeDocument/2006/customXml" ds:itemID="{607F444E-93BE-4EFD-B306-6B04A87671BF}">
  <ds:schemaRefs/>
</ds:datastoreItem>
</file>

<file path=customXml/itemProps19.xml><?xml version="1.0" encoding="utf-8"?>
<ds:datastoreItem xmlns:ds="http://schemas.openxmlformats.org/officeDocument/2006/customXml" ds:itemID="{2AA30554-4B26-4FC5-A8F3-784BD934BC49}">
  <ds:schemaRefs/>
</ds:datastoreItem>
</file>

<file path=customXml/itemProps20.xml><?xml version="1.0" encoding="utf-8"?>
<ds:datastoreItem xmlns:ds="http://schemas.openxmlformats.org/officeDocument/2006/customXml" ds:itemID="{98B71971-EC6E-46CF-8603-A5AB09769954}">
  <ds:schemaRefs/>
</ds:datastoreItem>
</file>

<file path=customXml/itemProps21.xml><?xml version="1.0" encoding="utf-8"?>
<ds:datastoreItem xmlns:ds="http://schemas.openxmlformats.org/officeDocument/2006/customXml" ds:itemID="{51EEC885-EBAB-414D-BA67-E961FBB794B7}">
  <ds:schemaRefs/>
</ds:datastoreItem>
</file>

<file path=customXml/itemProps22.xml><?xml version="1.0" encoding="utf-8"?>
<ds:datastoreItem xmlns:ds="http://schemas.openxmlformats.org/officeDocument/2006/customXml" ds:itemID="{D9C706E3-E507-46E4-AA05-9BD738028AAF}">
  <ds:schemaRefs/>
</ds:datastoreItem>
</file>

<file path=customXml/itemProps23.xml><?xml version="1.0" encoding="utf-8"?>
<ds:datastoreItem xmlns:ds="http://schemas.openxmlformats.org/officeDocument/2006/customXml" ds:itemID="{07CEC093-6E61-4E97-BACA-ACFBFCA0C8EA}">
  <ds:schemaRefs/>
</ds:datastoreItem>
</file>

<file path=customXml/itemProps24.xml><?xml version="1.0" encoding="utf-8"?>
<ds:datastoreItem xmlns:ds="http://schemas.openxmlformats.org/officeDocument/2006/customXml" ds:itemID="{CBCDDEC4-AD9D-43DF-9306-7189332434D7}">
  <ds:schemaRefs/>
</ds:datastoreItem>
</file>

<file path=customXml/itemProps25.xml><?xml version="1.0" encoding="utf-8"?>
<ds:datastoreItem xmlns:ds="http://schemas.openxmlformats.org/officeDocument/2006/customXml" ds:itemID="{0F1D563D-F98C-41A6-B74F-4457C6403E67}">
  <ds:schemaRefs/>
</ds:datastoreItem>
</file>

<file path=customXml/itemProps26.xml><?xml version="1.0" encoding="utf-8"?>
<ds:datastoreItem xmlns:ds="http://schemas.openxmlformats.org/officeDocument/2006/customXml" ds:itemID="{D3E87863-10A9-42E6-84D3-044C93F40BD3}">
  <ds:schemaRefs/>
</ds:datastoreItem>
</file>

<file path=customXml/itemProps27.xml><?xml version="1.0" encoding="utf-8"?>
<ds:datastoreItem xmlns:ds="http://schemas.openxmlformats.org/officeDocument/2006/customXml" ds:itemID="{22118AC8-7F08-4259-9C7E-04AECC943643}">
  <ds:schemaRefs/>
</ds:datastoreItem>
</file>

<file path=customXml/itemProps28.xml><?xml version="1.0" encoding="utf-8"?>
<ds:datastoreItem xmlns:ds="http://schemas.openxmlformats.org/officeDocument/2006/customXml" ds:itemID="{4A60C031-1605-4D24-A048-9BDD5DDBEC7F}">
  <ds:schemaRefs/>
</ds:datastoreItem>
</file>

<file path=customXml/itemProps29.xml><?xml version="1.0" encoding="utf-8"?>
<ds:datastoreItem xmlns:ds="http://schemas.openxmlformats.org/officeDocument/2006/customXml" ds:itemID="{86CE18D1-4808-49F4-B965-D59E0424A841}">
  <ds:schemaRefs/>
</ds:datastoreItem>
</file>

<file path=customXml/itemProps30.xml><?xml version="1.0" encoding="utf-8"?>
<ds:datastoreItem xmlns:ds="http://schemas.openxmlformats.org/officeDocument/2006/customXml" ds:itemID="{53B3A036-AD00-4C81-BC50-63CD93D780F6}">
  <ds:schemaRefs/>
</ds:datastoreItem>
</file>

<file path=customXml/itemProps31.xml><?xml version="1.0" encoding="utf-8"?>
<ds:datastoreItem xmlns:ds="http://schemas.openxmlformats.org/officeDocument/2006/customXml" ds:itemID="{DC76B36A-6C2B-4AA8-AE9D-8543871DCE6B}">
  <ds:schemaRefs/>
</ds:datastoreItem>
</file>

<file path=customXml/itemProps32.xml><?xml version="1.0" encoding="utf-8"?>
<ds:datastoreItem xmlns:ds="http://schemas.openxmlformats.org/officeDocument/2006/customXml" ds:itemID="{7CDCE16C-B830-4033-87C1-20BE2141CFEA}">
  <ds:schemaRefs/>
</ds:datastoreItem>
</file>

<file path=customXml/itemProps33.xml><?xml version="1.0" encoding="utf-8"?>
<ds:datastoreItem xmlns:ds="http://schemas.openxmlformats.org/officeDocument/2006/customXml" ds:itemID="{1A648977-362D-42F5-9ECC-134C9FC99436}">
  <ds:schemaRefs/>
</ds:datastoreItem>
</file>

<file path=customXml/itemProps34.xml><?xml version="1.0" encoding="utf-8"?>
<ds:datastoreItem xmlns:ds="http://schemas.openxmlformats.org/officeDocument/2006/customXml" ds:itemID="{1AE42183-E5D4-44CC-84C2-D1CB557BD099}">
  <ds:schemaRefs/>
</ds:datastoreItem>
</file>

<file path=customXml/itemProps35.xml><?xml version="1.0" encoding="utf-8"?>
<ds:datastoreItem xmlns:ds="http://schemas.openxmlformats.org/officeDocument/2006/customXml" ds:itemID="{A52B311E-C6BE-4240-BE56-E715596C6C4D}">
  <ds:schemaRefs/>
</ds:datastoreItem>
</file>

<file path=customXml/itemProps36.xml><?xml version="1.0" encoding="utf-8"?>
<ds:datastoreItem xmlns:ds="http://schemas.openxmlformats.org/officeDocument/2006/customXml" ds:itemID="{F1B8A2B5-FB19-484E-8010-511ACC7085D8}">
  <ds:schemaRefs/>
</ds:datastoreItem>
</file>

<file path=customXml/itemProps37.xml><?xml version="1.0" encoding="utf-8"?>
<ds:datastoreItem xmlns:ds="http://schemas.openxmlformats.org/officeDocument/2006/customXml" ds:itemID="{0C7B5C5D-C27A-4F77-B6E3-0609DA23DEC9}">
  <ds:schemaRefs/>
</ds:datastoreItem>
</file>

<file path=customXml/itemProps38.xml><?xml version="1.0" encoding="utf-8"?>
<ds:datastoreItem xmlns:ds="http://schemas.openxmlformats.org/officeDocument/2006/customXml" ds:itemID="{C2D08E80-A2A9-4F0A-B9E3-2B9E77166651}">
  <ds:schemaRefs/>
</ds:datastoreItem>
</file>

<file path=customXml/itemProps39.xml><?xml version="1.0" encoding="utf-8"?>
<ds:datastoreItem xmlns:ds="http://schemas.openxmlformats.org/officeDocument/2006/customXml" ds:itemID="{6EB2C246-7EF5-459F-94C2-932E46C78D7B}">
  <ds:schemaRefs/>
</ds:datastoreItem>
</file>

<file path=customXml/itemProps40.xml><?xml version="1.0" encoding="utf-8"?>
<ds:datastoreItem xmlns:ds="http://schemas.openxmlformats.org/officeDocument/2006/customXml" ds:itemID="{5590C751-D8BB-4498-B5D7-25B926EAC5AF}">
  <ds:schemaRefs/>
</ds:datastoreItem>
</file>

<file path=customXml/itemProps41.xml><?xml version="1.0" encoding="utf-8"?>
<ds:datastoreItem xmlns:ds="http://schemas.openxmlformats.org/officeDocument/2006/customXml" ds:itemID="{9B98CEEB-1539-47EF-94B3-4F670C3ED4D4}">
  <ds:schemaRefs/>
</ds:datastoreItem>
</file>

<file path=customXml/itemProps42.xml><?xml version="1.0" encoding="utf-8"?>
<ds:datastoreItem xmlns:ds="http://schemas.openxmlformats.org/officeDocument/2006/customXml" ds:itemID="{D8049918-6D4D-4C08-AB88-8FE56BFF6E50}">
  <ds:schemaRefs/>
</ds:datastoreItem>
</file>

<file path=customXml/itemProps43.xml><?xml version="1.0" encoding="utf-8"?>
<ds:datastoreItem xmlns:ds="http://schemas.openxmlformats.org/officeDocument/2006/customXml" ds:itemID="{87CFDA54-17D9-430A-9F2B-D666125C0E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 &amp; Charts</vt:lpstr>
      <vt:lpstr>Executive Overview</vt:lpstr>
      <vt:lpstr>Patient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Sameer</dc:creator>
  <cp:lastModifiedBy>Mohammad Sameer</cp:lastModifiedBy>
  <dcterms:created xsi:type="dcterms:W3CDTF">2026-08-04T08:15:44Z</dcterms:created>
  <dcterms:modified xsi:type="dcterms:W3CDTF">2026-08-16T05:11:57Z</dcterms:modified>
</cp:coreProperties>
</file>