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pera5\source\repos\Xom.Gci.Lvf.Dp.Excel.CompressionSet\Xom.Gci.Lvf.Dp.Excel.CompressionSet.Test\BTEC_10175_BTEC_10261\"/>
    </mc:Choice>
  </mc:AlternateContent>
  <workbookProtection workbookPassword="C513" lockStructure="1"/>
  <bookViews>
    <workbookView xWindow="0" yWindow="0" windowWidth="19200" windowHeight="11868"/>
  </bookViews>
  <sheets>
    <sheet name="Room" sheetId="1" r:id="rId1"/>
    <sheet name="25% 22hr" sheetId="2" r:id="rId2"/>
    <sheet name="25% 70hr" sheetId="3" r:id="rId3"/>
    <sheet name="25% 168h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4" l="1"/>
  <c r="AE5" i="4"/>
  <c r="V6" i="4"/>
  <c r="V5" i="4"/>
  <c r="M6" i="4"/>
  <c r="M5" i="4"/>
  <c r="AE6" i="3"/>
  <c r="AE5" i="3"/>
  <c r="V6" i="3"/>
  <c r="V5" i="3"/>
  <c r="M6" i="3"/>
  <c r="M5" i="3"/>
  <c r="AE6" i="2"/>
  <c r="AE5" i="2"/>
  <c r="V6" i="2"/>
  <c r="V5" i="2"/>
  <c r="M6" i="2"/>
  <c r="M5" i="2"/>
  <c r="AE6" i="1"/>
  <c r="AE5" i="1"/>
  <c r="V6" i="1"/>
  <c r="V5" i="1"/>
  <c r="M6" i="1"/>
  <c r="M5" i="1"/>
  <c r="AD5" i="4"/>
  <c r="U5" i="4"/>
  <c r="L6" i="4"/>
  <c r="L5" i="4"/>
  <c r="AD5" i="1"/>
  <c r="U5" i="1"/>
  <c r="L5" i="1"/>
  <c r="AD5" i="2"/>
  <c r="U5" i="2"/>
  <c r="L5" i="2"/>
  <c r="AD7" i="1"/>
  <c r="U7" i="1"/>
  <c r="L7" i="1"/>
  <c r="AG30" i="4"/>
  <c r="AH30" i="4" s="1"/>
  <c r="AF30" i="4"/>
  <c r="X30" i="4"/>
  <c r="Y30" i="4" s="1"/>
  <c r="W30" i="4"/>
  <c r="O30" i="4"/>
  <c r="P30" i="4" s="1"/>
  <c r="N30" i="4"/>
  <c r="E30" i="4"/>
  <c r="F30" i="4" s="1"/>
  <c r="D30" i="4"/>
  <c r="AG29" i="4"/>
  <c r="AH29" i="4" s="1"/>
  <c r="AF29" i="4"/>
  <c r="Y29" i="4"/>
  <c r="Z29" i="4" s="1"/>
  <c r="X29" i="4"/>
  <c r="W29" i="4"/>
  <c r="P29" i="4"/>
  <c r="Q29" i="4" s="1"/>
  <c r="O29" i="4"/>
  <c r="N29" i="4"/>
  <c r="E29" i="4"/>
  <c r="F29" i="4" s="1"/>
  <c r="D29" i="4"/>
  <c r="G29" i="4" s="1"/>
  <c r="AG28" i="4"/>
  <c r="AH28" i="4" s="1"/>
  <c r="AF28" i="4"/>
  <c r="X28" i="4"/>
  <c r="Y28" i="4" s="1"/>
  <c r="W28" i="4"/>
  <c r="Z28" i="4" s="1"/>
  <c r="AA29" i="4" s="1"/>
  <c r="O28" i="4"/>
  <c r="P28" i="4" s="1"/>
  <c r="N28" i="4"/>
  <c r="E28" i="4"/>
  <c r="F28" i="4" s="1"/>
  <c r="D28" i="4"/>
  <c r="G28" i="4" s="1"/>
  <c r="AG27" i="4"/>
  <c r="AH27" i="4" s="1"/>
  <c r="AF27" i="4"/>
  <c r="X27" i="4"/>
  <c r="Y27" i="4" s="1"/>
  <c r="W27" i="4"/>
  <c r="Z27" i="4" s="1"/>
  <c r="O27" i="4"/>
  <c r="P27" i="4" s="1"/>
  <c r="N27" i="4"/>
  <c r="E27" i="4"/>
  <c r="F27" i="4" s="1"/>
  <c r="D27" i="4"/>
  <c r="G27" i="4" s="1"/>
  <c r="AG26" i="4"/>
  <c r="AH26" i="4" s="1"/>
  <c r="AF26" i="4"/>
  <c r="X26" i="4"/>
  <c r="Y26" i="4" s="1"/>
  <c r="Z26" i="4" s="1"/>
  <c r="W26" i="4"/>
  <c r="O26" i="4"/>
  <c r="P26" i="4" s="1"/>
  <c r="N26" i="4"/>
  <c r="E26" i="4"/>
  <c r="F26" i="4" s="1"/>
  <c r="D26" i="4"/>
  <c r="AG25" i="4"/>
  <c r="AH25" i="4" s="1"/>
  <c r="AF25" i="4"/>
  <c r="X25" i="4"/>
  <c r="Y25" i="4" s="1"/>
  <c r="W25" i="4"/>
  <c r="O25" i="4"/>
  <c r="P25" i="4" s="1"/>
  <c r="N25" i="4"/>
  <c r="E25" i="4"/>
  <c r="F25" i="4" s="1"/>
  <c r="D25" i="4"/>
  <c r="AG24" i="4"/>
  <c r="AH24" i="4" s="1"/>
  <c r="AF24" i="4"/>
  <c r="X24" i="4"/>
  <c r="Y24" i="4" s="1"/>
  <c r="W24" i="4"/>
  <c r="O24" i="4"/>
  <c r="P24" i="4" s="1"/>
  <c r="N24" i="4"/>
  <c r="E24" i="4"/>
  <c r="F24" i="4" s="1"/>
  <c r="D24" i="4"/>
  <c r="AG23" i="4"/>
  <c r="AH23" i="4" s="1"/>
  <c r="AF23" i="4"/>
  <c r="Y23" i="4"/>
  <c r="Z23" i="4" s="1"/>
  <c r="X23" i="4"/>
  <c r="W23" i="4"/>
  <c r="O23" i="4"/>
  <c r="P23" i="4" s="1"/>
  <c r="N23" i="4"/>
  <c r="E23" i="4"/>
  <c r="F23" i="4" s="1"/>
  <c r="D23" i="4"/>
  <c r="AG22" i="4"/>
  <c r="AH22" i="4" s="1"/>
  <c r="AF22" i="4"/>
  <c r="AI22" i="4" s="1"/>
  <c r="AJ23" i="4" s="1"/>
  <c r="X22" i="4"/>
  <c r="Y22" i="4" s="1"/>
  <c r="W22" i="4"/>
  <c r="O22" i="4"/>
  <c r="P22" i="4" s="1"/>
  <c r="N22" i="4"/>
  <c r="Q22" i="4" s="1"/>
  <c r="R23" i="4" s="1"/>
  <c r="E22" i="4"/>
  <c r="F22" i="4" s="1"/>
  <c r="D22" i="4"/>
  <c r="AG21" i="4"/>
  <c r="AH21" i="4" s="1"/>
  <c r="AF21" i="4"/>
  <c r="AI21" i="4" s="1"/>
  <c r="X21" i="4"/>
  <c r="Y21" i="4" s="1"/>
  <c r="W21" i="4"/>
  <c r="O21" i="4"/>
  <c r="P21" i="4" s="1"/>
  <c r="N21" i="4"/>
  <c r="Q21" i="4" s="1"/>
  <c r="E21" i="4"/>
  <c r="F21" i="4" s="1"/>
  <c r="D21" i="4"/>
  <c r="AG20" i="4"/>
  <c r="AH20" i="4" s="1"/>
  <c r="AF20" i="4"/>
  <c r="Y20" i="4"/>
  <c r="Z20" i="4" s="1"/>
  <c r="X20" i="4"/>
  <c r="W20" i="4"/>
  <c r="O20" i="4"/>
  <c r="P20" i="4" s="1"/>
  <c r="Q20" i="4" s="1"/>
  <c r="N20" i="4"/>
  <c r="E20" i="4"/>
  <c r="F20" i="4" s="1"/>
  <c r="D20" i="4"/>
  <c r="AG19" i="4"/>
  <c r="AH19" i="4" s="1"/>
  <c r="AF19" i="4"/>
  <c r="X19" i="4"/>
  <c r="Y19" i="4" s="1"/>
  <c r="W19" i="4"/>
  <c r="Z19" i="4" s="1"/>
  <c r="AA20" i="4" s="1"/>
  <c r="O19" i="4"/>
  <c r="P19" i="4" s="1"/>
  <c r="N19" i="4"/>
  <c r="E19" i="4"/>
  <c r="F19" i="4" s="1"/>
  <c r="D19" i="4"/>
  <c r="AG18" i="4"/>
  <c r="AH18" i="4" s="1"/>
  <c r="AF18" i="4"/>
  <c r="X18" i="4"/>
  <c r="Y18" i="4" s="1"/>
  <c r="W18" i="4"/>
  <c r="Z18" i="4" s="1"/>
  <c r="O18" i="4"/>
  <c r="P18" i="4" s="1"/>
  <c r="N18" i="4"/>
  <c r="E18" i="4"/>
  <c r="F18" i="4" s="1"/>
  <c r="D18" i="4"/>
  <c r="AG17" i="4"/>
  <c r="AH17" i="4" s="1"/>
  <c r="AI17" i="4" s="1"/>
  <c r="AF17" i="4"/>
  <c r="X17" i="4"/>
  <c r="Y17" i="4" s="1"/>
  <c r="Z17" i="4" s="1"/>
  <c r="W17" i="4"/>
  <c r="O17" i="4"/>
  <c r="P17" i="4" s="1"/>
  <c r="Q17" i="4" s="1"/>
  <c r="N17" i="4"/>
  <c r="E17" i="4"/>
  <c r="F17" i="4" s="1"/>
  <c r="D17" i="4"/>
  <c r="G17" i="4" s="1"/>
  <c r="AG16" i="4"/>
  <c r="AH16" i="4" s="1"/>
  <c r="AF16" i="4"/>
  <c r="X16" i="4"/>
  <c r="Y16" i="4" s="1"/>
  <c r="W16" i="4"/>
  <c r="Z16" i="4" s="1"/>
  <c r="AA17" i="4" s="1"/>
  <c r="O16" i="4"/>
  <c r="P16" i="4" s="1"/>
  <c r="N16" i="4"/>
  <c r="E16" i="4"/>
  <c r="F16" i="4" s="1"/>
  <c r="D16" i="4"/>
  <c r="G16" i="4" s="1"/>
  <c r="AG15" i="4"/>
  <c r="AH15" i="4" s="1"/>
  <c r="AF15" i="4"/>
  <c r="X15" i="4"/>
  <c r="Y15" i="4" s="1"/>
  <c r="W15" i="4"/>
  <c r="Z15" i="4" s="1"/>
  <c r="O15" i="4"/>
  <c r="P15" i="4" s="1"/>
  <c r="N15" i="4"/>
  <c r="E15" i="4"/>
  <c r="F15" i="4" s="1"/>
  <c r="D15" i="4"/>
  <c r="G15" i="4" s="1"/>
  <c r="AG14" i="4"/>
  <c r="AH14" i="4" s="1"/>
  <c r="AI14" i="4" s="1"/>
  <c r="AF14" i="4"/>
  <c r="X14" i="4"/>
  <c r="Y14" i="4" s="1"/>
  <c r="Z14" i="4" s="1"/>
  <c r="W14" i="4"/>
  <c r="O14" i="4"/>
  <c r="P14" i="4" s="1"/>
  <c r="N14" i="4"/>
  <c r="E14" i="4"/>
  <c r="F14" i="4" s="1"/>
  <c r="D14" i="4"/>
  <c r="AG13" i="4"/>
  <c r="AH13" i="4" s="1"/>
  <c r="AF13" i="4"/>
  <c r="AI13" i="4" s="1"/>
  <c r="AJ14" i="4" s="1"/>
  <c r="X13" i="4"/>
  <c r="Y13" i="4" s="1"/>
  <c r="W13" i="4"/>
  <c r="O13" i="4"/>
  <c r="P13" i="4" s="1"/>
  <c r="N13" i="4"/>
  <c r="Q13" i="4" s="1"/>
  <c r="E13" i="4"/>
  <c r="F13" i="4" s="1"/>
  <c r="D13" i="4"/>
  <c r="AH6" i="4"/>
  <c r="AD6" i="4"/>
  <c r="Y6" i="4"/>
  <c r="U6" i="4"/>
  <c r="P6" i="4"/>
  <c r="AH5" i="4"/>
  <c r="Y5" i="4"/>
  <c r="P5" i="4"/>
  <c r="AG30" i="2"/>
  <c r="AH30" i="2" s="1"/>
  <c r="AF30" i="2"/>
  <c r="X30" i="2"/>
  <c r="Y30" i="2" s="1"/>
  <c r="W30" i="2"/>
  <c r="O30" i="2"/>
  <c r="P30" i="2" s="1"/>
  <c r="N30" i="2"/>
  <c r="Q30" i="2" s="1"/>
  <c r="E30" i="2"/>
  <c r="F30" i="2" s="1"/>
  <c r="D30" i="2"/>
  <c r="AG29" i="2"/>
  <c r="AH29" i="2" s="1"/>
  <c r="AF29" i="2"/>
  <c r="AI29" i="2" s="1"/>
  <c r="Y29" i="2"/>
  <c r="Z29" i="2" s="1"/>
  <c r="X29" i="2"/>
  <c r="W29" i="2"/>
  <c r="O29" i="2"/>
  <c r="P29" i="2" s="1"/>
  <c r="N29" i="2"/>
  <c r="E29" i="2"/>
  <c r="F29" i="2" s="1"/>
  <c r="D29" i="2"/>
  <c r="AG28" i="2"/>
  <c r="AH28" i="2" s="1"/>
  <c r="AF28" i="2"/>
  <c r="X28" i="2"/>
  <c r="Y28" i="2" s="1"/>
  <c r="W28" i="2"/>
  <c r="O28" i="2"/>
  <c r="P28" i="2" s="1"/>
  <c r="N28" i="2"/>
  <c r="E28" i="2"/>
  <c r="F28" i="2" s="1"/>
  <c r="D28" i="2"/>
  <c r="AG27" i="2"/>
  <c r="AH27" i="2" s="1"/>
  <c r="AF27" i="2"/>
  <c r="X27" i="2"/>
  <c r="Y27" i="2" s="1"/>
  <c r="W27" i="2"/>
  <c r="O27" i="2"/>
  <c r="P27" i="2" s="1"/>
  <c r="N27" i="2"/>
  <c r="E27" i="2"/>
  <c r="F27" i="2" s="1"/>
  <c r="D27" i="2"/>
  <c r="AG26" i="2"/>
  <c r="AH26" i="2" s="1"/>
  <c r="AF26" i="2"/>
  <c r="Y26" i="2"/>
  <c r="X26" i="2"/>
  <c r="W26" i="2"/>
  <c r="O26" i="2"/>
  <c r="P26" i="2" s="1"/>
  <c r="Q26" i="2" s="1"/>
  <c r="N26" i="2"/>
  <c r="E26" i="2"/>
  <c r="F26" i="2" s="1"/>
  <c r="D26" i="2"/>
  <c r="G26" i="2" s="1"/>
  <c r="AG25" i="2"/>
  <c r="AH25" i="2" s="1"/>
  <c r="AF25" i="2"/>
  <c r="X25" i="2"/>
  <c r="Y25" i="2" s="1"/>
  <c r="W25" i="2"/>
  <c r="Z25" i="2" s="1"/>
  <c r="AA26" i="2" s="1"/>
  <c r="O25" i="2"/>
  <c r="P25" i="2" s="1"/>
  <c r="N25" i="2"/>
  <c r="E25" i="2"/>
  <c r="F25" i="2" s="1"/>
  <c r="D25" i="2"/>
  <c r="G25" i="2" s="1"/>
  <c r="H26" i="2" s="1"/>
  <c r="AG24" i="2"/>
  <c r="AH24" i="2" s="1"/>
  <c r="AF24" i="2"/>
  <c r="X24" i="2"/>
  <c r="Y24" i="2" s="1"/>
  <c r="W24" i="2"/>
  <c r="Z24" i="2" s="1"/>
  <c r="O24" i="2"/>
  <c r="P24" i="2" s="1"/>
  <c r="N24" i="2"/>
  <c r="E24" i="2"/>
  <c r="F24" i="2" s="1"/>
  <c r="D24" i="2"/>
  <c r="G24" i="2" s="1"/>
  <c r="AG23" i="2"/>
  <c r="AH23" i="2" s="1"/>
  <c r="AF23" i="2"/>
  <c r="X23" i="2"/>
  <c r="Y23" i="2" s="1"/>
  <c r="Z23" i="2" s="1"/>
  <c r="W23" i="2"/>
  <c r="O23" i="2"/>
  <c r="P23" i="2" s="1"/>
  <c r="Q23" i="2" s="1"/>
  <c r="N23" i="2"/>
  <c r="E23" i="2"/>
  <c r="F23" i="2" s="1"/>
  <c r="D23" i="2"/>
  <c r="AG22" i="2"/>
  <c r="AH22" i="2" s="1"/>
  <c r="AF22" i="2"/>
  <c r="X22" i="2"/>
  <c r="Y22" i="2" s="1"/>
  <c r="W22" i="2"/>
  <c r="O22" i="2"/>
  <c r="P22" i="2" s="1"/>
  <c r="N22" i="2"/>
  <c r="E22" i="2"/>
  <c r="F22" i="2" s="1"/>
  <c r="D22" i="2"/>
  <c r="AG21" i="2"/>
  <c r="AH21" i="2" s="1"/>
  <c r="AF21" i="2"/>
  <c r="X21" i="2"/>
  <c r="Y21" i="2" s="1"/>
  <c r="W21" i="2"/>
  <c r="O21" i="2"/>
  <c r="P21" i="2" s="1"/>
  <c r="N21" i="2"/>
  <c r="E21" i="2"/>
  <c r="F21" i="2" s="1"/>
  <c r="D21" i="2"/>
  <c r="AG20" i="2"/>
  <c r="AH20" i="2" s="1"/>
  <c r="AF20" i="2"/>
  <c r="X20" i="2"/>
  <c r="Y20" i="2" s="1"/>
  <c r="Z20" i="2" s="1"/>
  <c r="W20" i="2"/>
  <c r="O20" i="2"/>
  <c r="P20" i="2" s="1"/>
  <c r="N20" i="2"/>
  <c r="E20" i="2"/>
  <c r="F20" i="2" s="1"/>
  <c r="D20" i="2"/>
  <c r="AG19" i="2"/>
  <c r="AH19" i="2" s="1"/>
  <c r="AF19" i="2"/>
  <c r="AI19" i="2" s="1"/>
  <c r="AJ20" i="2" s="1"/>
  <c r="X19" i="2"/>
  <c r="Y19" i="2" s="1"/>
  <c r="W19" i="2"/>
  <c r="O19" i="2"/>
  <c r="P19" i="2" s="1"/>
  <c r="N19" i="2"/>
  <c r="Q19" i="2" s="1"/>
  <c r="R20" i="2" s="1"/>
  <c r="E19" i="2"/>
  <c r="F19" i="2" s="1"/>
  <c r="D19" i="2"/>
  <c r="AG18" i="2"/>
  <c r="AH18" i="2" s="1"/>
  <c r="AF18" i="2"/>
  <c r="AI18" i="2" s="1"/>
  <c r="X18" i="2"/>
  <c r="Y18" i="2" s="1"/>
  <c r="W18" i="2"/>
  <c r="O18" i="2"/>
  <c r="P18" i="2" s="1"/>
  <c r="N18" i="2"/>
  <c r="Q18" i="2" s="1"/>
  <c r="E18" i="2"/>
  <c r="F18" i="2" s="1"/>
  <c r="D18" i="2"/>
  <c r="AG17" i="2"/>
  <c r="AH17" i="2" s="1"/>
  <c r="AF17" i="2"/>
  <c r="AI17" i="2" s="1"/>
  <c r="Y17" i="2"/>
  <c r="Z17" i="2" s="1"/>
  <c r="X17" i="2"/>
  <c r="W17" i="2"/>
  <c r="P17" i="2"/>
  <c r="Q17" i="2" s="1"/>
  <c r="O17" i="2"/>
  <c r="N17" i="2"/>
  <c r="E17" i="2"/>
  <c r="F17" i="2" s="1"/>
  <c r="D17" i="2"/>
  <c r="AG16" i="2"/>
  <c r="AH16" i="2" s="1"/>
  <c r="AF16" i="2"/>
  <c r="X16" i="2"/>
  <c r="Y16" i="2" s="1"/>
  <c r="W16" i="2"/>
  <c r="O16" i="2"/>
  <c r="P16" i="2" s="1"/>
  <c r="N16" i="2"/>
  <c r="E16" i="2"/>
  <c r="F16" i="2" s="1"/>
  <c r="D16" i="2"/>
  <c r="AG15" i="2"/>
  <c r="AH15" i="2" s="1"/>
  <c r="AF15" i="2"/>
  <c r="X15" i="2"/>
  <c r="Y15" i="2" s="1"/>
  <c r="W15" i="2"/>
  <c r="O15" i="2"/>
  <c r="P15" i="2" s="1"/>
  <c r="N15" i="2"/>
  <c r="E15" i="2"/>
  <c r="F15" i="2" s="1"/>
  <c r="D15" i="2"/>
  <c r="AG14" i="2"/>
  <c r="AH14" i="2" s="1"/>
  <c r="AF14" i="2"/>
  <c r="X14" i="2"/>
  <c r="Y14" i="2" s="1"/>
  <c r="Z14" i="2" s="1"/>
  <c r="W14" i="2"/>
  <c r="O14" i="2"/>
  <c r="P14" i="2" s="1"/>
  <c r="N14" i="2"/>
  <c r="E14" i="2"/>
  <c r="F14" i="2" s="1"/>
  <c r="D14" i="2"/>
  <c r="AG13" i="2"/>
  <c r="AH13" i="2" s="1"/>
  <c r="AF13" i="2"/>
  <c r="AI13" i="2" s="1"/>
  <c r="AJ14" i="2" s="1"/>
  <c r="X13" i="2"/>
  <c r="Y13" i="2" s="1"/>
  <c r="W13" i="2"/>
  <c r="O13" i="2"/>
  <c r="P13" i="2" s="1"/>
  <c r="N13" i="2"/>
  <c r="Q13" i="2" s="1"/>
  <c r="R14" i="2" s="1"/>
  <c r="E13" i="2"/>
  <c r="F13" i="2" s="1"/>
  <c r="D13" i="2"/>
  <c r="AH6" i="2"/>
  <c r="AD6" i="2"/>
  <c r="Y6" i="2"/>
  <c r="U6" i="2"/>
  <c r="P6" i="2"/>
  <c r="L6" i="2"/>
  <c r="AH5" i="2"/>
  <c r="Y5" i="2"/>
  <c r="P5" i="2"/>
  <c r="AG30" i="1"/>
  <c r="AH30" i="1" s="1"/>
  <c r="AF30" i="1"/>
  <c r="AI30" i="1" s="1"/>
  <c r="X30" i="1"/>
  <c r="Y30" i="1" s="1"/>
  <c r="W30" i="1"/>
  <c r="O30" i="1"/>
  <c r="P30" i="1" s="1"/>
  <c r="N30" i="1"/>
  <c r="Q30" i="1" s="1"/>
  <c r="E30" i="1"/>
  <c r="F30" i="1" s="1"/>
  <c r="D30" i="1"/>
  <c r="AG29" i="1"/>
  <c r="AH29" i="1" s="1"/>
  <c r="AF29" i="1"/>
  <c r="AI29" i="1" s="1"/>
  <c r="X29" i="1"/>
  <c r="Y29" i="1" s="1"/>
  <c r="Z29" i="1" s="1"/>
  <c r="W29" i="1"/>
  <c r="O29" i="1"/>
  <c r="P29" i="1" s="1"/>
  <c r="N29" i="1"/>
  <c r="E29" i="1"/>
  <c r="F29" i="1" s="1"/>
  <c r="D29" i="1"/>
  <c r="AG28" i="1"/>
  <c r="AH28" i="1" s="1"/>
  <c r="AF28" i="1"/>
  <c r="AI28" i="1" s="1"/>
  <c r="AJ29" i="1" s="1"/>
  <c r="X28" i="1"/>
  <c r="Y28" i="1" s="1"/>
  <c r="W28" i="1"/>
  <c r="O28" i="1"/>
  <c r="P28" i="1" s="1"/>
  <c r="N28" i="1"/>
  <c r="E28" i="1"/>
  <c r="F28" i="1" s="1"/>
  <c r="D28" i="1"/>
  <c r="AG27" i="1"/>
  <c r="AH27" i="1" s="1"/>
  <c r="AF27" i="1"/>
  <c r="AI27" i="1" s="1"/>
  <c r="X27" i="1"/>
  <c r="Y27" i="1" s="1"/>
  <c r="W27" i="1"/>
  <c r="O27" i="1"/>
  <c r="P27" i="1" s="1"/>
  <c r="N27" i="1"/>
  <c r="E27" i="1"/>
  <c r="F27" i="1" s="1"/>
  <c r="D27" i="1"/>
  <c r="AG26" i="1"/>
  <c r="AH26" i="1" s="1"/>
  <c r="AF26" i="1"/>
  <c r="AI26" i="1" s="1"/>
  <c r="X26" i="1"/>
  <c r="Y26" i="1" s="1"/>
  <c r="Z26" i="1" s="1"/>
  <c r="W26" i="1"/>
  <c r="O26" i="1"/>
  <c r="P26" i="1" s="1"/>
  <c r="N26" i="1"/>
  <c r="E26" i="1"/>
  <c r="F26" i="1" s="1"/>
  <c r="D26" i="1"/>
  <c r="AG25" i="1"/>
  <c r="AH25" i="1" s="1"/>
  <c r="AF25" i="1"/>
  <c r="X25" i="1"/>
  <c r="Y25" i="1" s="1"/>
  <c r="W25" i="1"/>
  <c r="O25" i="1"/>
  <c r="P25" i="1" s="1"/>
  <c r="N25" i="1"/>
  <c r="E25" i="1"/>
  <c r="F25" i="1" s="1"/>
  <c r="D25" i="1"/>
  <c r="AG24" i="1"/>
  <c r="AH24" i="1" s="1"/>
  <c r="AF24" i="1"/>
  <c r="X24" i="1"/>
  <c r="Y24" i="1" s="1"/>
  <c r="W24" i="1"/>
  <c r="O24" i="1"/>
  <c r="P24" i="1" s="1"/>
  <c r="N24" i="1"/>
  <c r="E24" i="1"/>
  <c r="F24" i="1" s="1"/>
  <c r="D24" i="1"/>
  <c r="AG23" i="1"/>
  <c r="AH23" i="1" s="1"/>
  <c r="AF23" i="1"/>
  <c r="X23" i="1"/>
  <c r="Y23" i="1" s="1"/>
  <c r="W23" i="1"/>
  <c r="O23" i="1"/>
  <c r="P23" i="1" s="1"/>
  <c r="N23" i="1"/>
  <c r="E23" i="1"/>
  <c r="F23" i="1" s="1"/>
  <c r="D23" i="1"/>
  <c r="AG22" i="1"/>
  <c r="AH22" i="1" s="1"/>
  <c r="AF22" i="1"/>
  <c r="AI22" i="1" s="1"/>
  <c r="AJ23" i="1" s="1"/>
  <c r="X22" i="1"/>
  <c r="Y22" i="1" s="1"/>
  <c r="W22" i="1"/>
  <c r="O22" i="1"/>
  <c r="P22" i="1" s="1"/>
  <c r="N22" i="1"/>
  <c r="E22" i="1"/>
  <c r="F22" i="1" s="1"/>
  <c r="D22" i="1"/>
  <c r="AG21" i="1"/>
  <c r="AH21" i="1" s="1"/>
  <c r="AF21" i="1"/>
  <c r="AI21" i="1" s="1"/>
  <c r="X21" i="1"/>
  <c r="Y21" i="1" s="1"/>
  <c r="W21" i="1"/>
  <c r="O21" i="1"/>
  <c r="P21" i="1" s="1"/>
  <c r="N21" i="1"/>
  <c r="E21" i="1"/>
  <c r="F21" i="1" s="1"/>
  <c r="D21" i="1"/>
  <c r="AG20" i="1"/>
  <c r="AH20" i="1" s="1"/>
  <c r="AF20" i="1"/>
  <c r="AI20" i="1" s="1"/>
  <c r="X20" i="1"/>
  <c r="Y20" i="1" s="1"/>
  <c r="Z20" i="1" s="1"/>
  <c r="W20" i="1"/>
  <c r="O20" i="1"/>
  <c r="P20" i="1" s="1"/>
  <c r="N20" i="1"/>
  <c r="E20" i="1"/>
  <c r="F20" i="1" s="1"/>
  <c r="D20" i="1"/>
  <c r="AG19" i="1"/>
  <c r="AH19" i="1" s="1"/>
  <c r="AF19" i="1"/>
  <c r="X19" i="1"/>
  <c r="Y19" i="1" s="1"/>
  <c r="W19" i="1"/>
  <c r="O19" i="1"/>
  <c r="P19" i="1" s="1"/>
  <c r="N19" i="1"/>
  <c r="Q19" i="1" s="1"/>
  <c r="E19" i="1"/>
  <c r="F19" i="1" s="1"/>
  <c r="G19" i="1" s="1"/>
  <c r="D19" i="1"/>
  <c r="AG18" i="1"/>
  <c r="AH18" i="1" s="1"/>
  <c r="AF18" i="1"/>
  <c r="X18" i="1"/>
  <c r="Y18" i="1" s="1"/>
  <c r="W18" i="1"/>
  <c r="O18" i="1"/>
  <c r="P18" i="1" s="1"/>
  <c r="N18" i="1"/>
  <c r="Q18" i="1" s="1"/>
  <c r="E18" i="1"/>
  <c r="F18" i="1" s="1"/>
  <c r="D18" i="1"/>
  <c r="G18" i="1" s="1"/>
  <c r="AG17" i="1"/>
  <c r="AH17" i="1" s="1"/>
  <c r="AF17" i="1"/>
  <c r="X17" i="1"/>
  <c r="Y17" i="1" s="1"/>
  <c r="W17" i="1"/>
  <c r="O17" i="1"/>
  <c r="P17" i="1" s="1"/>
  <c r="Q17" i="1" s="1"/>
  <c r="N17" i="1"/>
  <c r="E17" i="1"/>
  <c r="F17" i="1" s="1"/>
  <c r="D17" i="1"/>
  <c r="G17" i="1" s="1"/>
  <c r="AG16" i="1"/>
  <c r="AH16" i="1" s="1"/>
  <c r="AF16" i="1"/>
  <c r="X16" i="1"/>
  <c r="Y16" i="1" s="1"/>
  <c r="W16" i="1"/>
  <c r="O16" i="1"/>
  <c r="P16" i="1" s="1"/>
  <c r="Q16" i="1" s="1"/>
  <c r="N16" i="1"/>
  <c r="E16" i="1"/>
  <c r="F16" i="1" s="1"/>
  <c r="D16" i="1"/>
  <c r="G16" i="1" s="1"/>
  <c r="AG15" i="1"/>
  <c r="AH15" i="1" s="1"/>
  <c r="AF15" i="1"/>
  <c r="X15" i="1"/>
  <c r="Y15" i="1" s="1"/>
  <c r="W15" i="1"/>
  <c r="O15" i="1"/>
  <c r="P15" i="1" s="1"/>
  <c r="N15" i="1"/>
  <c r="E15" i="1"/>
  <c r="F15" i="1" s="1"/>
  <c r="D15" i="1"/>
  <c r="AG14" i="1"/>
  <c r="AH14" i="1" s="1"/>
  <c r="AF14" i="1"/>
  <c r="X14" i="1"/>
  <c r="Y14" i="1" s="1"/>
  <c r="W14" i="1"/>
  <c r="O14" i="1"/>
  <c r="P14" i="1" s="1"/>
  <c r="Q14" i="1" s="1"/>
  <c r="N14" i="1"/>
  <c r="E14" i="1"/>
  <c r="F14" i="1" s="1"/>
  <c r="D14" i="1"/>
  <c r="G14" i="1" s="1"/>
  <c r="AG13" i="1"/>
  <c r="AH13" i="1" s="1"/>
  <c r="AI13" i="1" s="1"/>
  <c r="AJ14" i="1" s="1"/>
  <c r="AF13" i="1"/>
  <c r="X13" i="1"/>
  <c r="Y13" i="1" s="1"/>
  <c r="W13" i="1"/>
  <c r="O13" i="1"/>
  <c r="P13" i="1" s="1"/>
  <c r="N13" i="1"/>
  <c r="E13" i="1"/>
  <c r="F13" i="1" s="1"/>
  <c r="D13" i="1"/>
  <c r="G13" i="1" s="1"/>
  <c r="AH6" i="1"/>
  <c r="AD6" i="1"/>
  <c r="Y6" i="1"/>
  <c r="U6" i="1"/>
  <c r="P6" i="1"/>
  <c r="L6" i="1"/>
  <c r="AH5" i="1"/>
  <c r="Y5" i="1"/>
  <c r="P5" i="1"/>
  <c r="AD6" i="3"/>
  <c r="U6" i="3"/>
  <c r="L6" i="3"/>
  <c r="Y6" i="3"/>
  <c r="AH6" i="3"/>
  <c r="AH5" i="3"/>
  <c r="Y5" i="3"/>
  <c r="P5" i="3"/>
  <c r="P6" i="3"/>
  <c r="AG30" i="3"/>
  <c r="AH30" i="3" s="1"/>
  <c r="AF30" i="3"/>
  <c r="AG29" i="3"/>
  <c r="AH29" i="3" s="1"/>
  <c r="AF29" i="3"/>
  <c r="AG28" i="3"/>
  <c r="AH28" i="3" s="1"/>
  <c r="AF28" i="3"/>
  <c r="AG27" i="3"/>
  <c r="AH27" i="3" s="1"/>
  <c r="AF27" i="3"/>
  <c r="AG26" i="3"/>
  <c r="AH26" i="3" s="1"/>
  <c r="AF26" i="3"/>
  <c r="AH25" i="3"/>
  <c r="AG25" i="3"/>
  <c r="AF25" i="3"/>
  <c r="AG24" i="3"/>
  <c r="AH24" i="3" s="1"/>
  <c r="AF24" i="3"/>
  <c r="AH23" i="3"/>
  <c r="AI23" i="3" s="1"/>
  <c r="AG23" i="3"/>
  <c r="AF23" i="3"/>
  <c r="AG22" i="3"/>
  <c r="AH22" i="3" s="1"/>
  <c r="AI22" i="3" s="1"/>
  <c r="AJ23" i="3" s="1"/>
  <c r="AF22" i="3"/>
  <c r="AG21" i="3"/>
  <c r="AH21" i="3" s="1"/>
  <c r="AF21" i="3"/>
  <c r="AG20" i="3"/>
  <c r="AH20" i="3" s="1"/>
  <c r="AF20" i="3"/>
  <c r="AG19" i="3"/>
  <c r="AH19" i="3" s="1"/>
  <c r="AF19" i="3"/>
  <c r="AG18" i="3"/>
  <c r="AH18" i="3" s="1"/>
  <c r="AF18" i="3"/>
  <c r="AG17" i="3"/>
  <c r="AH17" i="3" s="1"/>
  <c r="AF17" i="3"/>
  <c r="AI17" i="3" s="1"/>
  <c r="AG16" i="3"/>
  <c r="AH16" i="3" s="1"/>
  <c r="AF16" i="3"/>
  <c r="AG15" i="3"/>
  <c r="AH15" i="3" s="1"/>
  <c r="AF15" i="3"/>
  <c r="AI15" i="3" s="1"/>
  <c r="AG14" i="3"/>
  <c r="AH14" i="3" s="1"/>
  <c r="AF14" i="3"/>
  <c r="AG13" i="3"/>
  <c r="AH13" i="3" s="1"/>
  <c r="AF13" i="3"/>
  <c r="X30" i="3"/>
  <c r="Y30" i="3" s="1"/>
  <c r="W30" i="3"/>
  <c r="X29" i="3"/>
  <c r="Y29" i="3" s="1"/>
  <c r="W29" i="3"/>
  <c r="X28" i="3"/>
  <c r="Y28" i="3" s="1"/>
  <c r="W28" i="3"/>
  <c r="X27" i="3"/>
  <c r="Y27" i="3" s="1"/>
  <c r="W27" i="3"/>
  <c r="X26" i="3"/>
  <c r="Y26" i="3" s="1"/>
  <c r="W26" i="3"/>
  <c r="X25" i="3"/>
  <c r="Y25" i="3" s="1"/>
  <c r="W25" i="3"/>
  <c r="X24" i="3"/>
  <c r="Y24" i="3" s="1"/>
  <c r="W24" i="3"/>
  <c r="X23" i="3"/>
  <c r="Y23" i="3" s="1"/>
  <c r="W23" i="3"/>
  <c r="X22" i="3"/>
  <c r="Y22" i="3" s="1"/>
  <c r="Z22" i="3" s="1"/>
  <c r="AA23" i="3" s="1"/>
  <c r="W22" i="3"/>
  <c r="X21" i="3"/>
  <c r="Y21" i="3" s="1"/>
  <c r="W21" i="3"/>
  <c r="X20" i="3"/>
  <c r="Y20" i="3" s="1"/>
  <c r="W20" i="3"/>
  <c r="X19" i="3"/>
  <c r="Y19" i="3" s="1"/>
  <c r="W19" i="3"/>
  <c r="X18" i="3"/>
  <c r="Y18" i="3" s="1"/>
  <c r="W18" i="3"/>
  <c r="X17" i="3"/>
  <c r="Y17" i="3" s="1"/>
  <c r="W17" i="3"/>
  <c r="X16" i="3"/>
  <c r="Y16" i="3" s="1"/>
  <c r="W16" i="3"/>
  <c r="X15" i="3"/>
  <c r="Y15" i="3" s="1"/>
  <c r="W15" i="3"/>
  <c r="Y14" i="3"/>
  <c r="X14" i="3"/>
  <c r="W14" i="3"/>
  <c r="X13" i="3"/>
  <c r="Y13" i="3" s="1"/>
  <c r="W13" i="3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O22" i="3"/>
  <c r="O21" i="3"/>
  <c r="P21" i="3" s="1"/>
  <c r="O20" i="3"/>
  <c r="P20" i="3" s="1"/>
  <c r="O19" i="3"/>
  <c r="P19" i="3" s="1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E16" i="3"/>
  <c r="F16" i="3" s="1"/>
  <c r="E15" i="3"/>
  <c r="F15" i="3" s="1"/>
  <c r="E14" i="3"/>
  <c r="F14" i="3" s="1"/>
  <c r="E13" i="3"/>
  <c r="F13" i="3" s="1"/>
  <c r="N30" i="3"/>
  <c r="D30" i="3"/>
  <c r="N29" i="3"/>
  <c r="D29" i="3"/>
  <c r="N28" i="3"/>
  <c r="D28" i="3"/>
  <c r="N27" i="3"/>
  <c r="D27" i="3"/>
  <c r="N26" i="3"/>
  <c r="D26" i="3"/>
  <c r="N25" i="3"/>
  <c r="F25" i="3"/>
  <c r="D25" i="3"/>
  <c r="N24" i="3"/>
  <c r="D24" i="3"/>
  <c r="N23" i="3"/>
  <c r="D23" i="3"/>
  <c r="P22" i="3"/>
  <c r="N22" i="3"/>
  <c r="D22" i="3"/>
  <c r="N21" i="3"/>
  <c r="D21" i="3"/>
  <c r="N20" i="3"/>
  <c r="D20" i="3"/>
  <c r="N19" i="3"/>
  <c r="D19" i="3"/>
  <c r="N18" i="3"/>
  <c r="D18" i="3"/>
  <c r="N17" i="3"/>
  <c r="F17" i="3"/>
  <c r="D17" i="3"/>
  <c r="N16" i="3"/>
  <c r="D16" i="3"/>
  <c r="N15" i="3"/>
  <c r="D15" i="3"/>
  <c r="N14" i="3"/>
  <c r="D14" i="3"/>
  <c r="N13" i="3"/>
  <c r="D13" i="3"/>
  <c r="AI21" i="3" l="1"/>
  <c r="Z28" i="3"/>
  <c r="AA29" i="3" s="1"/>
  <c r="Z26" i="3"/>
  <c r="AI19" i="3"/>
  <c r="AJ20" i="3" s="1"/>
  <c r="Z14" i="3"/>
  <c r="AI28" i="3"/>
  <c r="AJ29" i="3" s="1"/>
  <c r="AI25" i="3"/>
  <c r="AJ26" i="3" s="1"/>
  <c r="Z30" i="3"/>
  <c r="AI30" i="3"/>
  <c r="AI26" i="3"/>
  <c r="G22" i="3"/>
  <c r="H23" i="3" s="1"/>
  <c r="Z21" i="3"/>
  <c r="AI18" i="1"/>
  <c r="AI19" i="1"/>
  <c r="AJ20" i="1" s="1"/>
  <c r="AI24" i="1"/>
  <c r="AI25" i="1"/>
  <c r="AJ26" i="1" s="1"/>
  <c r="AI26" i="2"/>
  <c r="Q29" i="2"/>
  <c r="AI20" i="4"/>
  <c r="Q23" i="4"/>
  <c r="Z13" i="3"/>
  <c r="AA14" i="3" s="1"/>
  <c r="Z24" i="3"/>
  <c r="AI14" i="3"/>
  <c r="AI24" i="3"/>
  <c r="Z14" i="1"/>
  <c r="Z17" i="1"/>
  <c r="G24" i="1"/>
  <c r="G26" i="1"/>
  <c r="G28" i="1"/>
  <c r="G29" i="1"/>
  <c r="Q14" i="2"/>
  <c r="Q20" i="2"/>
  <c r="Q26" i="4"/>
  <c r="Z23" i="3"/>
  <c r="G24" i="3"/>
  <c r="G25" i="3"/>
  <c r="H26" i="3" s="1"/>
  <c r="G26" i="3"/>
  <c r="Z25" i="3"/>
  <c r="AA26" i="3" s="1"/>
  <c r="Z27" i="3"/>
  <c r="Z29" i="3"/>
  <c r="AI13" i="3"/>
  <c r="AJ14" i="3" s="1"/>
  <c r="AI16" i="3"/>
  <c r="AJ17" i="3" s="1"/>
  <c r="AI18" i="3"/>
  <c r="AI20" i="3"/>
  <c r="AI27" i="3"/>
  <c r="AI29" i="3"/>
  <c r="AI14" i="1"/>
  <c r="AI15" i="1"/>
  <c r="AI16" i="1"/>
  <c r="AJ17" i="1" s="1"/>
  <c r="G13" i="2"/>
  <c r="H14" i="2" s="1"/>
  <c r="Z13" i="2"/>
  <c r="AA14" i="2" s="1"/>
  <c r="G14" i="2"/>
  <c r="G18" i="2"/>
  <c r="Z18" i="2"/>
  <c r="G19" i="2"/>
  <c r="H20" i="2" s="1"/>
  <c r="Z19" i="2"/>
  <c r="AA20" i="2" s="1"/>
  <c r="G20" i="2"/>
  <c r="AI23" i="2"/>
  <c r="Q24" i="2"/>
  <c r="AI24" i="2"/>
  <c r="Q25" i="2"/>
  <c r="R26" i="2" s="1"/>
  <c r="AI25" i="2"/>
  <c r="AJ26" i="2" s="1"/>
  <c r="Z26" i="2"/>
  <c r="G30" i="2"/>
  <c r="Z30" i="2"/>
  <c r="Z13" i="4"/>
  <c r="AA14" i="4" s="1"/>
  <c r="Q18" i="4"/>
  <c r="AI18" i="4"/>
  <c r="Q19" i="4"/>
  <c r="R20" i="4" s="1"/>
  <c r="AI19" i="4"/>
  <c r="AJ20" i="4" s="1"/>
  <c r="Z24" i="4"/>
  <c r="Z25" i="4"/>
  <c r="AA26" i="4" s="1"/>
  <c r="Z30" i="4"/>
  <c r="Q14" i="4"/>
  <c r="G20" i="4"/>
  <c r="G30" i="4"/>
  <c r="H29" i="4" s="1"/>
  <c r="G26" i="4"/>
  <c r="G25" i="4"/>
  <c r="H26" i="4" s="1"/>
  <c r="G24" i="4"/>
  <c r="G19" i="4"/>
  <c r="H17" i="4"/>
  <c r="G18" i="4"/>
  <c r="G14" i="4"/>
  <c r="G13" i="4"/>
  <c r="H14" i="4" s="1"/>
  <c r="Z15" i="1"/>
  <c r="Z16" i="1"/>
  <c r="Z21" i="1"/>
  <c r="Z22" i="1"/>
  <c r="Z27" i="1"/>
  <c r="Z28" i="1"/>
  <c r="Q20" i="1"/>
  <c r="Q21" i="1"/>
  <c r="Q23" i="1"/>
  <c r="Q26" i="1"/>
  <c r="Q28" i="1"/>
  <c r="Q29" i="1"/>
  <c r="G20" i="1"/>
  <c r="G23" i="1"/>
  <c r="G25" i="1"/>
  <c r="H26" i="1" s="1"/>
  <c r="Z30" i="1"/>
  <c r="Z25" i="1"/>
  <c r="AA26" i="1" s="1"/>
  <c r="Z24" i="1"/>
  <c r="Z23" i="1"/>
  <c r="Z19" i="1"/>
  <c r="AA20" i="1" s="1"/>
  <c r="Z18" i="1"/>
  <c r="AA17" i="1" s="1"/>
  <c r="Z13" i="1"/>
  <c r="AA14" i="1" s="1"/>
  <c r="R29" i="1"/>
  <c r="Q27" i="1"/>
  <c r="Q25" i="1"/>
  <c r="R26" i="1" s="1"/>
  <c r="Q24" i="1"/>
  <c r="Q22" i="1"/>
  <c r="R23" i="1" s="1"/>
  <c r="R20" i="1"/>
  <c r="R17" i="1"/>
  <c r="Q15" i="1"/>
  <c r="Q13" i="1"/>
  <c r="R14" i="1" s="1"/>
  <c r="G30" i="1"/>
  <c r="G27" i="1"/>
  <c r="G22" i="1"/>
  <c r="H23" i="1" s="1"/>
  <c r="G21" i="1"/>
  <c r="H20" i="1"/>
  <c r="G15" i="1"/>
  <c r="H14" i="1"/>
  <c r="AI23" i="4"/>
  <c r="Q24" i="4"/>
  <c r="AI24" i="4"/>
  <c r="Q25" i="4"/>
  <c r="R26" i="4" s="1"/>
  <c r="AI25" i="4"/>
  <c r="AJ26" i="4" s="1"/>
  <c r="AI29" i="4"/>
  <c r="Q30" i="4"/>
  <c r="AI30" i="4"/>
  <c r="Q15" i="4"/>
  <c r="R14" i="4" s="1"/>
  <c r="AI15" i="4"/>
  <c r="Q16" i="4"/>
  <c r="R17" i="4" s="1"/>
  <c r="AI16" i="4"/>
  <c r="AJ17" i="4" s="1"/>
  <c r="G21" i="4"/>
  <c r="Z21" i="4"/>
  <c r="G22" i="4"/>
  <c r="Z22" i="4"/>
  <c r="AA23" i="4" s="1"/>
  <c r="G23" i="4"/>
  <c r="AI26" i="4"/>
  <c r="Q27" i="4"/>
  <c r="AI27" i="4"/>
  <c r="Q28" i="4"/>
  <c r="R29" i="4" s="1"/>
  <c r="AI28" i="4"/>
  <c r="AJ29" i="4" s="1"/>
  <c r="G15" i="2"/>
  <c r="Z15" i="2"/>
  <c r="G16" i="2"/>
  <c r="H17" i="2" s="1"/>
  <c r="Z16" i="2"/>
  <c r="AA17" i="2" s="1"/>
  <c r="G17" i="2"/>
  <c r="G21" i="2"/>
  <c r="Z21" i="2"/>
  <c r="G22" i="2"/>
  <c r="H23" i="2" s="1"/>
  <c r="Z22" i="2"/>
  <c r="AA23" i="2" s="1"/>
  <c r="G23" i="2"/>
  <c r="Q27" i="2"/>
  <c r="AI27" i="2"/>
  <c r="Q28" i="2"/>
  <c r="R29" i="2" s="1"/>
  <c r="AI28" i="2"/>
  <c r="AJ29" i="2" s="1"/>
  <c r="AI30" i="2"/>
  <c r="AI14" i="2"/>
  <c r="Q15" i="2"/>
  <c r="AI15" i="2"/>
  <c r="Q16" i="2"/>
  <c r="R17" i="2" s="1"/>
  <c r="AI16" i="2"/>
  <c r="AJ17" i="2" s="1"/>
  <c r="AI20" i="2"/>
  <c r="Q21" i="2"/>
  <c r="AI21" i="2"/>
  <c r="Q22" i="2"/>
  <c r="R23" i="2" s="1"/>
  <c r="AI22" i="2"/>
  <c r="AJ23" i="2" s="1"/>
  <c r="G27" i="2"/>
  <c r="Z27" i="2"/>
  <c r="G28" i="2"/>
  <c r="H29" i="2" s="1"/>
  <c r="Z28" i="2"/>
  <c r="AA29" i="2" s="1"/>
  <c r="G29" i="2"/>
  <c r="AI17" i="1"/>
  <c r="AI23" i="1"/>
  <c r="Z15" i="3"/>
  <c r="Z17" i="3"/>
  <c r="Z19" i="3"/>
  <c r="AA20" i="3" s="1"/>
  <c r="Z16" i="3"/>
  <c r="AA17" i="3" s="1"/>
  <c r="Z18" i="3"/>
  <c r="Z20" i="3"/>
  <c r="G23" i="3"/>
  <c r="G27" i="3"/>
  <c r="Q23" i="3"/>
  <c r="Q17" i="3"/>
  <c r="G13" i="3"/>
  <c r="G14" i="3"/>
  <c r="G15" i="3"/>
  <c r="G16" i="3"/>
  <c r="G17" i="3"/>
  <c r="G18" i="3"/>
  <c r="G19" i="3"/>
  <c r="H20" i="3" s="1"/>
  <c r="G20" i="3"/>
  <c r="G21" i="3"/>
  <c r="Q13" i="3"/>
  <c r="Q15" i="3"/>
  <c r="Q16" i="3"/>
  <c r="Q22" i="3"/>
  <c r="R23" i="3" s="1"/>
  <c r="G28" i="3"/>
  <c r="H29" i="3" s="1"/>
  <c r="G29" i="3"/>
  <c r="G30" i="3"/>
  <c r="Q14" i="3"/>
  <c r="Q24" i="3"/>
  <c r="Q25" i="3"/>
  <c r="R26" i="3" s="1"/>
  <c r="Q26" i="3"/>
  <c r="Q27" i="3"/>
  <c r="Q18" i="3"/>
  <c r="Q19" i="3"/>
  <c r="R20" i="3" s="1"/>
  <c r="Q20" i="3"/>
  <c r="Q21" i="3"/>
  <c r="Q28" i="3"/>
  <c r="R29" i="3" s="1"/>
  <c r="Q29" i="3"/>
  <c r="Q30" i="3"/>
  <c r="H29" i="1" l="1"/>
  <c r="H23" i="4"/>
  <c r="H20" i="4"/>
  <c r="AA29" i="1"/>
  <c r="AA23" i="1"/>
  <c r="H17" i="3"/>
  <c r="H14" i="3"/>
  <c r="R14" i="3"/>
  <c r="R17" i="3"/>
</calcChain>
</file>

<file path=xl/sharedStrings.xml><?xml version="1.0" encoding="utf-8"?>
<sst xmlns="http://schemas.openxmlformats.org/spreadsheetml/2006/main" count="808" uniqueCount="102">
  <si>
    <t>Micrometer</t>
  </si>
  <si>
    <t>COMPRESSION SET DATA SHEET</t>
  </si>
  <si>
    <t>Mitutoyo Model IDS-1012E</t>
  </si>
  <si>
    <t>ASTM METHOD "B"</t>
  </si>
  <si>
    <t xml:space="preserve">Serial No. </t>
  </si>
  <si>
    <t>Type 1 Specimens</t>
  </si>
  <si>
    <t>Test Method B</t>
  </si>
  <si>
    <t>Time:</t>
  </si>
  <si>
    <t>22hrs</t>
  </si>
  <si>
    <t xml:space="preserve">Date IN:  </t>
  </si>
  <si>
    <t xml:space="preserve">Order No: </t>
  </si>
  <si>
    <t xml:space="preserve">Percent: </t>
  </si>
  <si>
    <t xml:space="preserve">Date Out: </t>
  </si>
  <si>
    <t>Temp:</t>
  </si>
  <si>
    <t>Lubrication: No</t>
  </si>
  <si>
    <t>% Compression Set</t>
  </si>
  <si>
    <t>Sample</t>
  </si>
  <si>
    <t>Original</t>
  </si>
  <si>
    <t>Thickness</t>
  </si>
  <si>
    <t>Spacer Bar</t>
  </si>
  <si>
    <t>[(To - Ti)</t>
  </si>
  <si>
    <t>No.</t>
  </si>
  <si>
    <t xml:space="preserve">Thickness, </t>
  </si>
  <si>
    <t>After Removal</t>
  </si>
  <si>
    <t>/(To - Ts)]</t>
  </si>
  <si>
    <t>A, B, C</t>
  </si>
  <si>
    <t>To</t>
  </si>
  <si>
    <t>Ti</t>
  </si>
  <si>
    <t>To - Tl</t>
  </si>
  <si>
    <t>Ts</t>
  </si>
  <si>
    <t>To - Ts</t>
  </si>
  <si>
    <t>*100</t>
  </si>
  <si>
    <t>Median of  3</t>
  </si>
  <si>
    <t>13A</t>
  </si>
  <si>
    <t>19A</t>
  </si>
  <si>
    <t>1B</t>
  </si>
  <si>
    <t>7B</t>
  </si>
  <si>
    <t>13B</t>
  </si>
  <si>
    <t>19B</t>
  </si>
  <si>
    <t>1C</t>
  </si>
  <si>
    <t>7C</t>
  </si>
  <si>
    <t>13C</t>
  </si>
  <si>
    <t>19C</t>
  </si>
  <si>
    <t>14A</t>
  </si>
  <si>
    <t>20A</t>
  </si>
  <si>
    <t>2B</t>
  </si>
  <si>
    <t>8B</t>
  </si>
  <si>
    <t>14B</t>
  </si>
  <si>
    <t>20B</t>
  </si>
  <si>
    <t>2C</t>
  </si>
  <si>
    <t>8C</t>
  </si>
  <si>
    <t>14C</t>
  </si>
  <si>
    <t>20C</t>
  </si>
  <si>
    <t>15A</t>
  </si>
  <si>
    <t>21A</t>
  </si>
  <si>
    <t>3B</t>
  </si>
  <si>
    <t>9B</t>
  </si>
  <si>
    <t>3C</t>
  </si>
  <si>
    <t>9C</t>
  </si>
  <si>
    <t>15B</t>
  </si>
  <si>
    <t>21B</t>
  </si>
  <si>
    <t>15C</t>
  </si>
  <si>
    <t>21C</t>
  </si>
  <si>
    <t>16A</t>
  </si>
  <si>
    <t>22A</t>
  </si>
  <si>
    <t>4B</t>
  </si>
  <si>
    <t>10B</t>
  </si>
  <si>
    <t>16B</t>
  </si>
  <si>
    <t>22B</t>
  </si>
  <si>
    <t>4C</t>
  </si>
  <si>
    <t>10C</t>
  </si>
  <si>
    <t>16C</t>
  </si>
  <si>
    <t>22C</t>
  </si>
  <si>
    <t>17A</t>
  </si>
  <si>
    <t>23A</t>
  </si>
  <si>
    <t>5B</t>
  </si>
  <si>
    <t>11B</t>
  </si>
  <si>
    <t>5C</t>
  </si>
  <si>
    <t>11C</t>
  </si>
  <si>
    <t>17B</t>
  </si>
  <si>
    <t>23B</t>
  </si>
  <si>
    <t>17C</t>
  </si>
  <si>
    <t>23C</t>
  </si>
  <si>
    <t>18A</t>
  </si>
  <si>
    <t>24A</t>
  </si>
  <si>
    <t>6B</t>
  </si>
  <si>
    <t>12B</t>
  </si>
  <si>
    <t>6C</t>
  </si>
  <si>
    <t>12C</t>
  </si>
  <si>
    <t>18B</t>
  </si>
  <si>
    <t>24B</t>
  </si>
  <si>
    <t>18C</t>
  </si>
  <si>
    <t>24C</t>
  </si>
  <si>
    <t>PL OP 50A</t>
  </si>
  <si>
    <t>70hrs</t>
  </si>
  <si>
    <t xml:space="preserve">Molded @  </t>
  </si>
  <si>
    <t>Room</t>
  </si>
  <si>
    <t>22hr</t>
  </si>
  <si>
    <t>168hrs</t>
  </si>
  <si>
    <t>Date IN:  10/2</t>
  </si>
  <si>
    <t>RI#</t>
  </si>
  <si>
    <t>R2304-011182-026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</si>
</sst>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>
    <font>
      <sz val="11"/>
      <color theme="1"/>
      <name val="Calibri"/>
      <family val="2"/>
      <scheme val="minor"/>
    </font>
    <font>
      <u/>
      <sz val="10"/>
      <name val="Geneva"/>
    </font>
    <font>
      <u/>
      <sz val="10"/>
      <color theme="0"/>
      <name val="Geneva"/>
    </font>
    <font>
      <sz val="10"/>
      <name val="Geneva"/>
    </font>
    <font>
      <b/>
      <sz val="10"/>
      <name val="Geneva"/>
    </font>
    <font>
      <sz val="6"/>
      <name val="Geneva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0" xfId="0" applyProtection="1">
      <protection hidden="1"/>
    </xf>
    <xf numFmtId="0" fontId="3" fillId="0" borderId="0" xfId="0" applyFont="1" applyAlignment="1">
      <alignment horizontal="right"/>
    </xf>
    <xf numFmtId="0" fontId="4" fillId="0" borderId="0" xfId="0" applyFont="1"/>
    <xf numFmtId="0" fontId="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  <xf numFmtId="0" fontId="3" fillId="0" borderId="0" xfId="0" applyFont="1"/>
    <xf numFmtId="0" fontId="0" fillId="2" borderId="0" xfId="0" applyFill="1"/>
    <xf numFmtId="0" fontId="0" fillId="0" borderId="7" xfId="0" applyBorder="1"/>
    <xf numFmtId="0" fontId="0" fillId="0" borderId="8" xfId="0" applyBorder="1"/>
    <xf numFmtId="0" fontId="0" fillId="0" borderId="8" xfId="0" applyBorder="1" applyAlignment="1"/>
    <xf numFmtId="0" fontId="0" fillId="0" borderId="2" xfId="0" applyBorder="1" applyAlignment="1"/>
    <xf numFmtId="0" fontId="0" fillId="0" borderId="9" xfId="0" applyBorder="1" applyAlignment="1">
      <alignment horizontal="centerContinuous"/>
    </xf>
    <xf numFmtId="0" fontId="0" fillId="0" borderId="9" xfId="0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0" fillId="0" borderId="9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5" fillId="0" borderId="0" xfId="0" applyFont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4" xfId="0" applyNumberFormat="1" applyBorder="1"/>
    <xf numFmtId="164" fontId="0" fillId="0" borderId="11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/>
    <xf numFmtId="164" fontId="0" fillId="0" borderId="12" xfId="0" applyNumberFormat="1" applyFill="1" applyBorder="1" applyAlignment="1">
      <alignment horizontal="center"/>
    </xf>
    <xf numFmtId="2" fontId="0" fillId="0" borderId="14" xfId="0" applyNumberFormat="1" applyBorder="1"/>
    <xf numFmtId="164" fontId="0" fillId="0" borderId="1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0" xfId="0" applyNumberFormat="1" applyBorder="1"/>
    <xf numFmtId="2" fontId="0" fillId="0" borderId="5" xfId="0" applyNumberFormat="1" applyBorder="1" applyAlignment="1">
      <alignment horizontal="center"/>
    </xf>
    <xf numFmtId="2" fontId="0" fillId="0" borderId="9" xfId="0" applyNumberFormat="1" applyBorder="1"/>
    <xf numFmtId="9" fontId="4" fillId="0" borderId="0" xfId="0" applyNumberFormat="1" applyFont="1" applyAlignment="1">
      <alignment horizontal="left"/>
    </xf>
    <xf numFmtId="0" fontId="3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/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0" fillId="3" borderId="4" xfId="0" applyNumberFormat="1" applyFill="1" applyBorder="1"/>
    <xf numFmtId="2" fontId="0" fillId="3" borderId="9" xfId="0" applyNumberFormat="1" applyFill="1" applyBorder="1"/>
    <xf numFmtId="2" fontId="0" fillId="0" borderId="4" xfId="0" applyNumberFormat="1" applyFill="1" applyBorder="1"/>
    <xf numFmtId="2" fontId="0" fillId="0" borderId="13" xfId="0" applyNumberFormat="1" applyFill="1" applyBorder="1"/>
    <xf numFmtId="2" fontId="0" fillId="5" borderId="4" xfId="0" applyNumberFormat="1" applyFill="1" applyBorder="1"/>
    <xf numFmtId="0" fontId="0" fillId="0" borderId="10" xfId="0" applyFill="1" applyBorder="1" applyAlignment="1">
      <alignment horizontal="centerContinuous"/>
    </xf>
    <xf numFmtId="2" fontId="0" fillId="5" borderId="9" xfId="0" applyNumberForma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abSelected="1" workbookViewId="0">
      <selection activeCell="I15" sqref="I15"/>
    </sheetView>
  </sheetViews>
  <sheetFormatPr defaultRowHeight="14.4"/>
  <cols>
    <col min="1" max="1" width="23.33203125" bestFit="1" customWidth="1"/>
    <col min="3" max="3" width="9.33203125" customWidth="1"/>
    <col min="7" max="7" width="10" bestFit="1" customWidth="1"/>
    <col min="8" max="8" width="11.5546875" bestFit="1" customWidth="1"/>
    <col min="10" max="10" width="3.6640625" customWidth="1"/>
    <col min="13" max="13" width="9.33203125" customWidth="1"/>
    <col min="17" max="17" width="10" bestFit="1" customWidth="1"/>
    <col min="18" max="18" width="11.5546875" bestFit="1" customWidth="1"/>
    <col min="22" max="22" width="9.33203125" customWidth="1"/>
    <col min="27" max="27" width="11.33203125" bestFit="1" customWidth="1"/>
    <col min="31" max="31" width="9.33203125" customWidth="1"/>
    <col min="36" max="36" width="11.33203125" bestFit="1" customWidth="1"/>
    <col min="259" max="259" width="9.33203125" customWidth="1"/>
    <col min="263" max="263" width="10" bestFit="1" customWidth="1"/>
    <col min="264" max="264" width="11.5546875" bestFit="1" customWidth="1"/>
    <col min="266" max="266" width="3.6640625" customWidth="1"/>
    <col min="269" max="269" width="9.33203125" customWidth="1"/>
    <col min="273" max="273" width="10" bestFit="1" customWidth="1"/>
    <col min="274" max="274" width="11.5546875" bestFit="1" customWidth="1"/>
    <col min="278" max="278" width="9.33203125" customWidth="1"/>
    <col min="283" max="283" width="11.33203125" bestFit="1" customWidth="1"/>
    <col min="287" max="287" width="9.33203125" customWidth="1"/>
    <col min="292" max="292" width="11.33203125" bestFit="1" customWidth="1"/>
    <col min="515" max="515" width="9.33203125" customWidth="1"/>
    <col min="519" max="519" width="10" bestFit="1" customWidth="1"/>
    <col min="520" max="520" width="11.5546875" bestFit="1" customWidth="1"/>
    <col min="522" max="522" width="3.6640625" customWidth="1"/>
    <col min="525" max="525" width="9.33203125" customWidth="1"/>
    <col min="529" max="529" width="10" bestFit="1" customWidth="1"/>
    <col min="530" max="530" width="11.5546875" bestFit="1" customWidth="1"/>
    <col min="534" max="534" width="9.33203125" customWidth="1"/>
    <col min="539" max="539" width="11.33203125" bestFit="1" customWidth="1"/>
    <col min="543" max="543" width="9.33203125" customWidth="1"/>
    <col min="548" max="548" width="11.33203125" bestFit="1" customWidth="1"/>
    <col min="771" max="771" width="9.33203125" customWidth="1"/>
    <col min="775" max="775" width="10" bestFit="1" customWidth="1"/>
    <col min="776" max="776" width="11.5546875" bestFit="1" customWidth="1"/>
    <col min="778" max="778" width="3.6640625" customWidth="1"/>
    <col min="781" max="781" width="9.33203125" customWidth="1"/>
    <col min="785" max="785" width="10" bestFit="1" customWidth="1"/>
    <col min="786" max="786" width="11.5546875" bestFit="1" customWidth="1"/>
    <col min="790" max="790" width="9.33203125" customWidth="1"/>
    <col min="795" max="795" width="11.33203125" bestFit="1" customWidth="1"/>
    <col min="799" max="799" width="9.33203125" customWidth="1"/>
    <col min="804" max="804" width="11.33203125" bestFit="1" customWidth="1"/>
    <col min="1027" max="1027" width="9.33203125" customWidth="1"/>
    <col min="1031" max="1031" width="10" bestFit="1" customWidth="1"/>
    <col min="1032" max="1032" width="11.5546875" bestFit="1" customWidth="1"/>
    <col min="1034" max="1034" width="3.6640625" customWidth="1"/>
    <col min="1037" max="1037" width="9.33203125" customWidth="1"/>
    <col min="1041" max="1041" width="10" bestFit="1" customWidth="1"/>
    <col min="1042" max="1042" width="11.5546875" bestFit="1" customWidth="1"/>
    <col min="1046" max="1046" width="9.33203125" customWidth="1"/>
    <col min="1051" max="1051" width="11.33203125" bestFit="1" customWidth="1"/>
    <col min="1055" max="1055" width="9.33203125" customWidth="1"/>
    <col min="1060" max="1060" width="11.33203125" bestFit="1" customWidth="1"/>
    <col min="1283" max="1283" width="9.33203125" customWidth="1"/>
    <col min="1287" max="1287" width="10" bestFit="1" customWidth="1"/>
    <col min="1288" max="1288" width="11.5546875" bestFit="1" customWidth="1"/>
    <col min="1290" max="1290" width="3.6640625" customWidth="1"/>
    <col min="1293" max="1293" width="9.33203125" customWidth="1"/>
    <col min="1297" max="1297" width="10" bestFit="1" customWidth="1"/>
    <col min="1298" max="1298" width="11.5546875" bestFit="1" customWidth="1"/>
    <col min="1302" max="1302" width="9.33203125" customWidth="1"/>
    <col min="1307" max="1307" width="11.33203125" bestFit="1" customWidth="1"/>
    <col min="1311" max="1311" width="9.33203125" customWidth="1"/>
    <col min="1316" max="1316" width="11.33203125" bestFit="1" customWidth="1"/>
    <col min="1539" max="1539" width="9.33203125" customWidth="1"/>
    <col min="1543" max="1543" width="10" bestFit="1" customWidth="1"/>
    <col min="1544" max="1544" width="11.5546875" bestFit="1" customWidth="1"/>
    <col min="1546" max="1546" width="3.6640625" customWidth="1"/>
    <col min="1549" max="1549" width="9.33203125" customWidth="1"/>
    <col min="1553" max="1553" width="10" bestFit="1" customWidth="1"/>
    <col min="1554" max="1554" width="11.5546875" bestFit="1" customWidth="1"/>
    <col min="1558" max="1558" width="9.33203125" customWidth="1"/>
    <col min="1563" max="1563" width="11.33203125" bestFit="1" customWidth="1"/>
    <col min="1567" max="1567" width="9.33203125" customWidth="1"/>
    <col min="1572" max="1572" width="11.33203125" bestFit="1" customWidth="1"/>
    <col min="1795" max="1795" width="9.33203125" customWidth="1"/>
    <col min="1799" max="1799" width="10" bestFit="1" customWidth="1"/>
    <col min="1800" max="1800" width="11.5546875" bestFit="1" customWidth="1"/>
    <col min="1802" max="1802" width="3.6640625" customWidth="1"/>
    <col min="1805" max="1805" width="9.33203125" customWidth="1"/>
    <col min="1809" max="1809" width="10" bestFit="1" customWidth="1"/>
    <col min="1810" max="1810" width="11.5546875" bestFit="1" customWidth="1"/>
    <col min="1814" max="1814" width="9.33203125" customWidth="1"/>
    <col min="1819" max="1819" width="11.33203125" bestFit="1" customWidth="1"/>
    <col min="1823" max="1823" width="9.33203125" customWidth="1"/>
    <col min="1828" max="1828" width="11.33203125" bestFit="1" customWidth="1"/>
    <col min="2051" max="2051" width="9.33203125" customWidth="1"/>
    <col min="2055" max="2055" width="10" bestFit="1" customWidth="1"/>
    <col min="2056" max="2056" width="11.5546875" bestFit="1" customWidth="1"/>
    <col min="2058" max="2058" width="3.6640625" customWidth="1"/>
    <col min="2061" max="2061" width="9.33203125" customWidth="1"/>
    <col min="2065" max="2065" width="10" bestFit="1" customWidth="1"/>
    <col min="2066" max="2066" width="11.5546875" bestFit="1" customWidth="1"/>
    <col min="2070" max="2070" width="9.33203125" customWidth="1"/>
    <col min="2075" max="2075" width="11.33203125" bestFit="1" customWidth="1"/>
    <col min="2079" max="2079" width="9.33203125" customWidth="1"/>
    <col min="2084" max="2084" width="11.33203125" bestFit="1" customWidth="1"/>
    <col min="2307" max="2307" width="9.33203125" customWidth="1"/>
    <col min="2311" max="2311" width="10" bestFit="1" customWidth="1"/>
    <col min="2312" max="2312" width="11.5546875" bestFit="1" customWidth="1"/>
    <col min="2314" max="2314" width="3.6640625" customWidth="1"/>
    <col min="2317" max="2317" width="9.33203125" customWidth="1"/>
    <col min="2321" max="2321" width="10" bestFit="1" customWidth="1"/>
    <col min="2322" max="2322" width="11.5546875" bestFit="1" customWidth="1"/>
    <col min="2326" max="2326" width="9.33203125" customWidth="1"/>
    <col min="2331" max="2331" width="11.33203125" bestFit="1" customWidth="1"/>
    <col min="2335" max="2335" width="9.33203125" customWidth="1"/>
    <col min="2340" max="2340" width="11.33203125" bestFit="1" customWidth="1"/>
    <col min="2563" max="2563" width="9.33203125" customWidth="1"/>
    <col min="2567" max="2567" width="10" bestFit="1" customWidth="1"/>
    <col min="2568" max="2568" width="11.5546875" bestFit="1" customWidth="1"/>
    <col min="2570" max="2570" width="3.6640625" customWidth="1"/>
    <col min="2573" max="2573" width="9.33203125" customWidth="1"/>
    <col min="2577" max="2577" width="10" bestFit="1" customWidth="1"/>
    <col min="2578" max="2578" width="11.5546875" bestFit="1" customWidth="1"/>
    <col min="2582" max="2582" width="9.33203125" customWidth="1"/>
    <col min="2587" max="2587" width="11.33203125" bestFit="1" customWidth="1"/>
    <col min="2591" max="2591" width="9.33203125" customWidth="1"/>
    <col min="2596" max="2596" width="11.33203125" bestFit="1" customWidth="1"/>
    <col min="2819" max="2819" width="9.33203125" customWidth="1"/>
    <col min="2823" max="2823" width="10" bestFit="1" customWidth="1"/>
    <col min="2824" max="2824" width="11.5546875" bestFit="1" customWidth="1"/>
    <col min="2826" max="2826" width="3.6640625" customWidth="1"/>
    <col min="2829" max="2829" width="9.33203125" customWidth="1"/>
    <col min="2833" max="2833" width="10" bestFit="1" customWidth="1"/>
    <col min="2834" max="2834" width="11.5546875" bestFit="1" customWidth="1"/>
    <col min="2838" max="2838" width="9.33203125" customWidth="1"/>
    <col min="2843" max="2843" width="11.33203125" bestFit="1" customWidth="1"/>
    <col min="2847" max="2847" width="9.33203125" customWidth="1"/>
    <col min="2852" max="2852" width="11.33203125" bestFit="1" customWidth="1"/>
    <col min="3075" max="3075" width="9.33203125" customWidth="1"/>
    <col min="3079" max="3079" width="10" bestFit="1" customWidth="1"/>
    <col min="3080" max="3080" width="11.5546875" bestFit="1" customWidth="1"/>
    <col min="3082" max="3082" width="3.6640625" customWidth="1"/>
    <col min="3085" max="3085" width="9.33203125" customWidth="1"/>
    <col min="3089" max="3089" width="10" bestFit="1" customWidth="1"/>
    <col min="3090" max="3090" width="11.5546875" bestFit="1" customWidth="1"/>
    <col min="3094" max="3094" width="9.33203125" customWidth="1"/>
    <col min="3099" max="3099" width="11.33203125" bestFit="1" customWidth="1"/>
    <col min="3103" max="3103" width="9.33203125" customWidth="1"/>
    <col min="3108" max="3108" width="11.33203125" bestFit="1" customWidth="1"/>
    <col min="3331" max="3331" width="9.33203125" customWidth="1"/>
    <col min="3335" max="3335" width="10" bestFit="1" customWidth="1"/>
    <col min="3336" max="3336" width="11.5546875" bestFit="1" customWidth="1"/>
    <col min="3338" max="3338" width="3.6640625" customWidth="1"/>
    <col min="3341" max="3341" width="9.33203125" customWidth="1"/>
    <col min="3345" max="3345" width="10" bestFit="1" customWidth="1"/>
    <col min="3346" max="3346" width="11.5546875" bestFit="1" customWidth="1"/>
    <col min="3350" max="3350" width="9.33203125" customWidth="1"/>
    <col min="3355" max="3355" width="11.33203125" bestFit="1" customWidth="1"/>
    <col min="3359" max="3359" width="9.33203125" customWidth="1"/>
    <col min="3364" max="3364" width="11.33203125" bestFit="1" customWidth="1"/>
    <col min="3587" max="3587" width="9.33203125" customWidth="1"/>
    <col min="3591" max="3591" width="10" bestFit="1" customWidth="1"/>
    <col min="3592" max="3592" width="11.5546875" bestFit="1" customWidth="1"/>
    <col min="3594" max="3594" width="3.6640625" customWidth="1"/>
    <col min="3597" max="3597" width="9.33203125" customWidth="1"/>
    <col min="3601" max="3601" width="10" bestFit="1" customWidth="1"/>
    <col min="3602" max="3602" width="11.5546875" bestFit="1" customWidth="1"/>
    <col min="3606" max="3606" width="9.33203125" customWidth="1"/>
    <col min="3611" max="3611" width="11.33203125" bestFit="1" customWidth="1"/>
    <col min="3615" max="3615" width="9.33203125" customWidth="1"/>
    <col min="3620" max="3620" width="11.33203125" bestFit="1" customWidth="1"/>
    <col min="3843" max="3843" width="9.33203125" customWidth="1"/>
    <col min="3847" max="3847" width="10" bestFit="1" customWidth="1"/>
    <col min="3848" max="3848" width="11.5546875" bestFit="1" customWidth="1"/>
    <col min="3850" max="3850" width="3.6640625" customWidth="1"/>
    <col min="3853" max="3853" width="9.33203125" customWidth="1"/>
    <col min="3857" max="3857" width="10" bestFit="1" customWidth="1"/>
    <col min="3858" max="3858" width="11.5546875" bestFit="1" customWidth="1"/>
    <col min="3862" max="3862" width="9.33203125" customWidth="1"/>
    <col min="3867" max="3867" width="11.33203125" bestFit="1" customWidth="1"/>
    <col min="3871" max="3871" width="9.33203125" customWidth="1"/>
    <col min="3876" max="3876" width="11.33203125" bestFit="1" customWidth="1"/>
    <col min="4099" max="4099" width="9.33203125" customWidth="1"/>
    <col min="4103" max="4103" width="10" bestFit="1" customWidth="1"/>
    <col min="4104" max="4104" width="11.5546875" bestFit="1" customWidth="1"/>
    <col min="4106" max="4106" width="3.6640625" customWidth="1"/>
    <col min="4109" max="4109" width="9.33203125" customWidth="1"/>
    <col min="4113" max="4113" width="10" bestFit="1" customWidth="1"/>
    <col min="4114" max="4114" width="11.5546875" bestFit="1" customWidth="1"/>
    <col min="4118" max="4118" width="9.33203125" customWidth="1"/>
    <col min="4123" max="4123" width="11.33203125" bestFit="1" customWidth="1"/>
    <col min="4127" max="4127" width="9.33203125" customWidth="1"/>
    <col min="4132" max="4132" width="11.33203125" bestFit="1" customWidth="1"/>
    <col min="4355" max="4355" width="9.33203125" customWidth="1"/>
    <col min="4359" max="4359" width="10" bestFit="1" customWidth="1"/>
    <col min="4360" max="4360" width="11.5546875" bestFit="1" customWidth="1"/>
    <col min="4362" max="4362" width="3.6640625" customWidth="1"/>
    <col min="4365" max="4365" width="9.33203125" customWidth="1"/>
    <col min="4369" max="4369" width="10" bestFit="1" customWidth="1"/>
    <col min="4370" max="4370" width="11.5546875" bestFit="1" customWidth="1"/>
    <col min="4374" max="4374" width="9.33203125" customWidth="1"/>
    <col min="4379" max="4379" width="11.33203125" bestFit="1" customWidth="1"/>
    <col min="4383" max="4383" width="9.33203125" customWidth="1"/>
    <col min="4388" max="4388" width="11.33203125" bestFit="1" customWidth="1"/>
    <col min="4611" max="4611" width="9.33203125" customWidth="1"/>
    <col min="4615" max="4615" width="10" bestFit="1" customWidth="1"/>
    <col min="4616" max="4616" width="11.5546875" bestFit="1" customWidth="1"/>
    <col min="4618" max="4618" width="3.6640625" customWidth="1"/>
    <col min="4621" max="4621" width="9.33203125" customWidth="1"/>
    <col min="4625" max="4625" width="10" bestFit="1" customWidth="1"/>
    <col min="4626" max="4626" width="11.5546875" bestFit="1" customWidth="1"/>
    <col min="4630" max="4630" width="9.33203125" customWidth="1"/>
    <col min="4635" max="4635" width="11.33203125" bestFit="1" customWidth="1"/>
    <col min="4639" max="4639" width="9.33203125" customWidth="1"/>
    <col min="4644" max="4644" width="11.33203125" bestFit="1" customWidth="1"/>
    <col min="4867" max="4867" width="9.33203125" customWidth="1"/>
    <col min="4871" max="4871" width="10" bestFit="1" customWidth="1"/>
    <col min="4872" max="4872" width="11.5546875" bestFit="1" customWidth="1"/>
    <col min="4874" max="4874" width="3.6640625" customWidth="1"/>
    <col min="4877" max="4877" width="9.33203125" customWidth="1"/>
    <col min="4881" max="4881" width="10" bestFit="1" customWidth="1"/>
    <col min="4882" max="4882" width="11.5546875" bestFit="1" customWidth="1"/>
    <col min="4886" max="4886" width="9.33203125" customWidth="1"/>
    <col min="4891" max="4891" width="11.33203125" bestFit="1" customWidth="1"/>
    <col min="4895" max="4895" width="9.33203125" customWidth="1"/>
    <col min="4900" max="4900" width="11.33203125" bestFit="1" customWidth="1"/>
    <col min="5123" max="5123" width="9.33203125" customWidth="1"/>
    <col min="5127" max="5127" width="10" bestFit="1" customWidth="1"/>
    <col min="5128" max="5128" width="11.5546875" bestFit="1" customWidth="1"/>
    <col min="5130" max="5130" width="3.6640625" customWidth="1"/>
    <col min="5133" max="5133" width="9.33203125" customWidth="1"/>
    <col min="5137" max="5137" width="10" bestFit="1" customWidth="1"/>
    <col min="5138" max="5138" width="11.5546875" bestFit="1" customWidth="1"/>
    <col min="5142" max="5142" width="9.33203125" customWidth="1"/>
    <col min="5147" max="5147" width="11.33203125" bestFit="1" customWidth="1"/>
    <col min="5151" max="5151" width="9.33203125" customWidth="1"/>
    <col min="5156" max="5156" width="11.33203125" bestFit="1" customWidth="1"/>
    <col min="5379" max="5379" width="9.33203125" customWidth="1"/>
    <col min="5383" max="5383" width="10" bestFit="1" customWidth="1"/>
    <col min="5384" max="5384" width="11.5546875" bestFit="1" customWidth="1"/>
    <col min="5386" max="5386" width="3.6640625" customWidth="1"/>
    <col min="5389" max="5389" width="9.33203125" customWidth="1"/>
    <col min="5393" max="5393" width="10" bestFit="1" customWidth="1"/>
    <col min="5394" max="5394" width="11.5546875" bestFit="1" customWidth="1"/>
    <col min="5398" max="5398" width="9.33203125" customWidth="1"/>
    <col min="5403" max="5403" width="11.33203125" bestFit="1" customWidth="1"/>
    <col min="5407" max="5407" width="9.33203125" customWidth="1"/>
    <col min="5412" max="5412" width="11.33203125" bestFit="1" customWidth="1"/>
    <col min="5635" max="5635" width="9.33203125" customWidth="1"/>
    <col min="5639" max="5639" width="10" bestFit="1" customWidth="1"/>
    <col min="5640" max="5640" width="11.5546875" bestFit="1" customWidth="1"/>
    <col min="5642" max="5642" width="3.6640625" customWidth="1"/>
    <col min="5645" max="5645" width="9.33203125" customWidth="1"/>
    <col min="5649" max="5649" width="10" bestFit="1" customWidth="1"/>
    <col min="5650" max="5650" width="11.5546875" bestFit="1" customWidth="1"/>
    <col min="5654" max="5654" width="9.33203125" customWidth="1"/>
    <col min="5659" max="5659" width="11.33203125" bestFit="1" customWidth="1"/>
    <col min="5663" max="5663" width="9.33203125" customWidth="1"/>
    <col min="5668" max="5668" width="11.33203125" bestFit="1" customWidth="1"/>
    <col min="5891" max="5891" width="9.33203125" customWidth="1"/>
    <col min="5895" max="5895" width="10" bestFit="1" customWidth="1"/>
    <col min="5896" max="5896" width="11.5546875" bestFit="1" customWidth="1"/>
    <col min="5898" max="5898" width="3.6640625" customWidth="1"/>
    <col min="5901" max="5901" width="9.33203125" customWidth="1"/>
    <col min="5905" max="5905" width="10" bestFit="1" customWidth="1"/>
    <col min="5906" max="5906" width="11.5546875" bestFit="1" customWidth="1"/>
    <col min="5910" max="5910" width="9.33203125" customWidth="1"/>
    <col min="5915" max="5915" width="11.33203125" bestFit="1" customWidth="1"/>
    <col min="5919" max="5919" width="9.33203125" customWidth="1"/>
    <col min="5924" max="5924" width="11.33203125" bestFit="1" customWidth="1"/>
    <col min="6147" max="6147" width="9.33203125" customWidth="1"/>
    <col min="6151" max="6151" width="10" bestFit="1" customWidth="1"/>
    <col min="6152" max="6152" width="11.5546875" bestFit="1" customWidth="1"/>
    <col min="6154" max="6154" width="3.6640625" customWidth="1"/>
    <col min="6157" max="6157" width="9.33203125" customWidth="1"/>
    <col min="6161" max="6161" width="10" bestFit="1" customWidth="1"/>
    <col min="6162" max="6162" width="11.5546875" bestFit="1" customWidth="1"/>
    <col min="6166" max="6166" width="9.33203125" customWidth="1"/>
    <col min="6171" max="6171" width="11.33203125" bestFit="1" customWidth="1"/>
    <col min="6175" max="6175" width="9.33203125" customWidth="1"/>
    <col min="6180" max="6180" width="11.33203125" bestFit="1" customWidth="1"/>
    <col min="6403" max="6403" width="9.33203125" customWidth="1"/>
    <col min="6407" max="6407" width="10" bestFit="1" customWidth="1"/>
    <col min="6408" max="6408" width="11.5546875" bestFit="1" customWidth="1"/>
    <col min="6410" max="6410" width="3.6640625" customWidth="1"/>
    <col min="6413" max="6413" width="9.33203125" customWidth="1"/>
    <col min="6417" max="6417" width="10" bestFit="1" customWidth="1"/>
    <col min="6418" max="6418" width="11.5546875" bestFit="1" customWidth="1"/>
    <col min="6422" max="6422" width="9.33203125" customWidth="1"/>
    <col min="6427" max="6427" width="11.33203125" bestFit="1" customWidth="1"/>
    <col min="6431" max="6431" width="9.33203125" customWidth="1"/>
    <col min="6436" max="6436" width="11.33203125" bestFit="1" customWidth="1"/>
    <col min="6659" max="6659" width="9.33203125" customWidth="1"/>
    <col min="6663" max="6663" width="10" bestFit="1" customWidth="1"/>
    <col min="6664" max="6664" width="11.5546875" bestFit="1" customWidth="1"/>
    <col min="6666" max="6666" width="3.6640625" customWidth="1"/>
    <col min="6669" max="6669" width="9.33203125" customWidth="1"/>
    <col min="6673" max="6673" width="10" bestFit="1" customWidth="1"/>
    <col min="6674" max="6674" width="11.5546875" bestFit="1" customWidth="1"/>
    <col min="6678" max="6678" width="9.33203125" customWidth="1"/>
    <col min="6683" max="6683" width="11.33203125" bestFit="1" customWidth="1"/>
    <col min="6687" max="6687" width="9.33203125" customWidth="1"/>
    <col min="6692" max="6692" width="11.33203125" bestFit="1" customWidth="1"/>
    <col min="6915" max="6915" width="9.33203125" customWidth="1"/>
    <col min="6919" max="6919" width="10" bestFit="1" customWidth="1"/>
    <col min="6920" max="6920" width="11.5546875" bestFit="1" customWidth="1"/>
    <col min="6922" max="6922" width="3.6640625" customWidth="1"/>
    <col min="6925" max="6925" width="9.33203125" customWidth="1"/>
    <col min="6929" max="6929" width="10" bestFit="1" customWidth="1"/>
    <col min="6930" max="6930" width="11.5546875" bestFit="1" customWidth="1"/>
    <col min="6934" max="6934" width="9.33203125" customWidth="1"/>
    <col min="6939" max="6939" width="11.33203125" bestFit="1" customWidth="1"/>
    <col min="6943" max="6943" width="9.33203125" customWidth="1"/>
    <col min="6948" max="6948" width="11.33203125" bestFit="1" customWidth="1"/>
    <col min="7171" max="7171" width="9.33203125" customWidth="1"/>
    <col min="7175" max="7175" width="10" bestFit="1" customWidth="1"/>
    <col min="7176" max="7176" width="11.5546875" bestFit="1" customWidth="1"/>
    <col min="7178" max="7178" width="3.6640625" customWidth="1"/>
    <col min="7181" max="7181" width="9.33203125" customWidth="1"/>
    <col min="7185" max="7185" width="10" bestFit="1" customWidth="1"/>
    <col min="7186" max="7186" width="11.5546875" bestFit="1" customWidth="1"/>
    <col min="7190" max="7190" width="9.33203125" customWidth="1"/>
    <col min="7195" max="7195" width="11.33203125" bestFit="1" customWidth="1"/>
    <col min="7199" max="7199" width="9.33203125" customWidth="1"/>
    <col min="7204" max="7204" width="11.33203125" bestFit="1" customWidth="1"/>
    <col min="7427" max="7427" width="9.33203125" customWidth="1"/>
    <col min="7431" max="7431" width="10" bestFit="1" customWidth="1"/>
    <col min="7432" max="7432" width="11.5546875" bestFit="1" customWidth="1"/>
    <col min="7434" max="7434" width="3.6640625" customWidth="1"/>
    <col min="7437" max="7437" width="9.33203125" customWidth="1"/>
    <col min="7441" max="7441" width="10" bestFit="1" customWidth="1"/>
    <col min="7442" max="7442" width="11.5546875" bestFit="1" customWidth="1"/>
    <col min="7446" max="7446" width="9.33203125" customWidth="1"/>
    <col min="7451" max="7451" width="11.33203125" bestFit="1" customWidth="1"/>
    <col min="7455" max="7455" width="9.33203125" customWidth="1"/>
    <col min="7460" max="7460" width="11.33203125" bestFit="1" customWidth="1"/>
    <col min="7683" max="7683" width="9.33203125" customWidth="1"/>
    <col min="7687" max="7687" width="10" bestFit="1" customWidth="1"/>
    <col min="7688" max="7688" width="11.5546875" bestFit="1" customWidth="1"/>
    <col min="7690" max="7690" width="3.6640625" customWidth="1"/>
    <col min="7693" max="7693" width="9.33203125" customWidth="1"/>
    <col min="7697" max="7697" width="10" bestFit="1" customWidth="1"/>
    <col min="7698" max="7698" width="11.5546875" bestFit="1" customWidth="1"/>
    <col min="7702" max="7702" width="9.33203125" customWidth="1"/>
    <col min="7707" max="7707" width="11.33203125" bestFit="1" customWidth="1"/>
    <col min="7711" max="7711" width="9.33203125" customWidth="1"/>
    <col min="7716" max="7716" width="11.33203125" bestFit="1" customWidth="1"/>
    <col min="7939" max="7939" width="9.33203125" customWidth="1"/>
    <col min="7943" max="7943" width="10" bestFit="1" customWidth="1"/>
    <col min="7944" max="7944" width="11.5546875" bestFit="1" customWidth="1"/>
    <col min="7946" max="7946" width="3.6640625" customWidth="1"/>
    <col min="7949" max="7949" width="9.33203125" customWidth="1"/>
    <col min="7953" max="7953" width="10" bestFit="1" customWidth="1"/>
    <col min="7954" max="7954" width="11.5546875" bestFit="1" customWidth="1"/>
    <col min="7958" max="7958" width="9.33203125" customWidth="1"/>
    <col min="7963" max="7963" width="11.33203125" bestFit="1" customWidth="1"/>
    <col min="7967" max="7967" width="9.33203125" customWidth="1"/>
    <col min="7972" max="7972" width="11.33203125" bestFit="1" customWidth="1"/>
    <col min="8195" max="8195" width="9.33203125" customWidth="1"/>
    <col min="8199" max="8199" width="10" bestFit="1" customWidth="1"/>
    <col min="8200" max="8200" width="11.5546875" bestFit="1" customWidth="1"/>
    <col min="8202" max="8202" width="3.6640625" customWidth="1"/>
    <col min="8205" max="8205" width="9.33203125" customWidth="1"/>
    <col min="8209" max="8209" width="10" bestFit="1" customWidth="1"/>
    <col min="8210" max="8210" width="11.5546875" bestFit="1" customWidth="1"/>
    <col min="8214" max="8214" width="9.33203125" customWidth="1"/>
    <col min="8219" max="8219" width="11.33203125" bestFit="1" customWidth="1"/>
    <col min="8223" max="8223" width="9.33203125" customWidth="1"/>
    <col min="8228" max="8228" width="11.33203125" bestFit="1" customWidth="1"/>
    <col min="8451" max="8451" width="9.33203125" customWidth="1"/>
    <col min="8455" max="8455" width="10" bestFit="1" customWidth="1"/>
    <col min="8456" max="8456" width="11.5546875" bestFit="1" customWidth="1"/>
    <col min="8458" max="8458" width="3.6640625" customWidth="1"/>
    <col min="8461" max="8461" width="9.33203125" customWidth="1"/>
    <col min="8465" max="8465" width="10" bestFit="1" customWidth="1"/>
    <col min="8466" max="8466" width="11.5546875" bestFit="1" customWidth="1"/>
    <col min="8470" max="8470" width="9.33203125" customWidth="1"/>
    <col min="8475" max="8475" width="11.33203125" bestFit="1" customWidth="1"/>
    <col min="8479" max="8479" width="9.33203125" customWidth="1"/>
    <col min="8484" max="8484" width="11.33203125" bestFit="1" customWidth="1"/>
    <col min="8707" max="8707" width="9.33203125" customWidth="1"/>
    <col min="8711" max="8711" width="10" bestFit="1" customWidth="1"/>
    <col min="8712" max="8712" width="11.5546875" bestFit="1" customWidth="1"/>
    <col min="8714" max="8714" width="3.6640625" customWidth="1"/>
    <col min="8717" max="8717" width="9.33203125" customWidth="1"/>
    <col min="8721" max="8721" width="10" bestFit="1" customWidth="1"/>
    <col min="8722" max="8722" width="11.5546875" bestFit="1" customWidth="1"/>
    <col min="8726" max="8726" width="9.33203125" customWidth="1"/>
    <col min="8731" max="8731" width="11.33203125" bestFit="1" customWidth="1"/>
    <col min="8735" max="8735" width="9.33203125" customWidth="1"/>
    <col min="8740" max="8740" width="11.33203125" bestFit="1" customWidth="1"/>
    <col min="8963" max="8963" width="9.33203125" customWidth="1"/>
    <col min="8967" max="8967" width="10" bestFit="1" customWidth="1"/>
    <col min="8968" max="8968" width="11.5546875" bestFit="1" customWidth="1"/>
    <col min="8970" max="8970" width="3.6640625" customWidth="1"/>
    <col min="8973" max="8973" width="9.33203125" customWidth="1"/>
    <col min="8977" max="8977" width="10" bestFit="1" customWidth="1"/>
    <col min="8978" max="8978" width="11.5546875" bestFit="1" customWidth="1"/>
    <col min="8982" max="8982" width="9.33203125" customWidth="1"/>
    <col min="8987" max="8987" width="11.33203125" bestFit="1" customWidth="1"/>
    <col min="8991" max="8991" width="9.33203125" customWidth="1"/>
    <col min="8996" max="8996" width="11.33203125" bestFit="1" customWidth="1"/>
    <col min="9219" max="9219" width="9.33203125" customWidth="1"/>
    <col min="9223" max="9223" width="10" bestFit="1" customWidth="1"/>
    <col min="9224" max="9224" width="11.5546875" bestFit="1" customWidth="1"/>
    <col min="9226" max="9226" width="3.6640625" customWidth="1"/>
    <col min="9229" max="9229" width="9.33203125" customWidth="1"/>
    <col min="9233" max="9233" width="10" bestFit="1" customWidth="1"/>
    <col min="9234" max="9234" width="11.5546875" bestFit="1" customWidth="1"/>
    <col min="9238" max="9238" width="9.33203125" customWidth="1"/>
    <col min="9243" max="9243" width="11.33203125" bestFit="1" customWidth="1"/>
    <col min="9247" max="9247" width="9.33203125" customWidth="1"/>
    <col min="9252" max="9252" width="11.33203125" bestFit="1" customWidth="1"/>
    <col min="9475" max="9475" width="9.33203125" customWidth="1"/>
    <col min="9479" max="9479" width="10" bestFit="1" customWidth="1"/>
    <col min="9480" max="9480" width="11.5546875" bestFit="1" customWidth="1"/>
    <col min="9482" max="9482" width="3.6640625" customWidth="1"/>
    <col min="9485" max="9485" width="9.33203125" customWidth="1"/>
    <col min="9489" max="9489" width="10" bestFit="1" customWidth="1"/>
    <col min="9490" max="9490" width="11.5546875" bestFit="1" customWidth="1"/>
    <col min="9494" max="9494" width="9.33203125" customWidth="1"/>
    <col min="9499" max="9499" width="11.33203125" bestFit="1" customWidth="1"/>
    <col min="9503" max="9503" width="9.33203125" customWidth="1"/>
    <col min="9508" max="9508" width="11.33203125" bestFit="1" customWidth="1"/>
    <col min="9731" max="9731" width="9.33203125" customWidth="1"/>
    <col min="9735" max="9735" width="10" bestFit="1" customWidth="1"/>
    <col min="9736" max="9736" width="11.5546875" bestFit="1" customWidth="1"/>
    <col min="9738" max="9738" width="3.6640625" customWidth="1"/>
    <col min="9741" max="9741" width="9.33203125" customWidth="1"/>
    <col min="9745" max="9745" width="10" bestFit="1" customWidth="1"/>
    <col min="9746" max="9746" width="11.5546875" bestFit="1" customWidth="1"/>
    <col min="9750" max="9750" width="9.33203125" customWidth="1"/>
    <col min="9755" max="9755" width="11.33203125" bestFit="1" customWidth="1"/>
    <col min="9759" max="9759" width="9.33203125" customWidth="1"/>
    <col min="9764" max="9764" width="11.33203125" bestFit="1" customWidth="1"/>
    <col min="9987" max="9987" width="9.33203125" customWidth="1"/>
    <col min="9991" max="9991" width="10" bestFit="1" customWidth="1"/>
    <col min="9992" max="9992" width="11.5546875" bestFit="1" customWidth="1"/>
    <col min="9994" max="9994" width="3.6640625" customWidth="1"/>
    <col min="9997" max="9997" width="9.33203125" customWidth="1"/>
    <col min="10001" max="10001" width="10" bestFit="1" customWidth="1"/>
    <col min="10002" max="10002" width="11.5546875" bestFit="1" customWidth="1"/>
    <col min="10006" max="10006" width="9.33203125" customWidth="1"/>
    <col min="10011" max="10011" width="11.33203125" bestFit="1" customWidth="1"/>
    <col min="10015" max="10015" width="9.33203125" customWidth="1"/>
    <col min="10020" max="10020" width="11.33203125" bestFit="1" customWidth="1"/>
    <col min="10243" max="10243" width="9.33203125" customWidth="1"/>
    <col min="10247" max="10247" width="10" bestFit="1" customWidth="1"/>
    <col min="10248" max="10248" width="11.5546875" bestFit="1" customWidth="1"/>
    <col min="10250" max="10250" width="3.6640625" customWidth="1"/>
    <col min="10253" max="10253" width="9.33203125" customWidth="1"/>
    <col min="10257" max="10257" width="10" bestFit="1" customWidth="1"/>
    <col min="10258" max="10258" width="11.5546875" bestFit="1" customWidth="1"/>
    <col min="10262" max="10262" width="9.33203125" customWidth="1"/>
    <col min="10267" max="10267" width="11.33203125" bestFit="1" customWidth="1"/>
    <col min="10271" max="10271" width="9.33203125" customWidth="1"/>
    <col min="10276" max="10276" width="11.33203125" bestFit="1" customWidth="1"/>
    <col min="10499" max="10499" width="9.33203125" customWidth="1"/>
    <col min="10503" max="10503" width="10" bestFit="1" customWidth="1"/>
    <col min="10504" max="10504" width="11.5546875" bestFit="1" customWidth="1"/>
    <col min="10506" max="10506" width="3.6640625" customWidth="1"/>
    <col min="10509" max="10509" width="9.33203125" customWidth="1"/>
    <col min="10513" max="10513" width="10" bestFit="1" customWidth="1"/>
    <col min="10514" max="10514" width="11.5546875" bestFit="1" customWidth="1"/>
    <col min="10518" max="10518" width="9.33203125" customWidth="1"/>
    <col min="10523" max="10523" width="11.33203125" bestFit="1" customWidth="1"/>
    <col min="10527" max="10527" width="9.33203125" customWidth="1"/>
    <col min="10532" max="10532" width="11.33203125" bestFit="1" customWidth="1"/>
    <col min="10755" max="10755" width="9.33203125" customWidth="1"/>
    <col min="10759" max="10759" width="10" bestFit="1" customWidth="1"/>
    <col min="10760" max="10760" width="11.5546875" bestFit="1" customWidth="1"/>
    <col min="10762" max="10762" width="3.6640625" customWidth="1"/>
    <col min="10765" max="10765" width="9.33203125" customWidth="1"/>
    <col min="10769" max="10769" width="10" bestFit="1" customWidth="1"/>
    <col min="10770" max="10770" width="11.5546875" bestFit="1" customWidth="1"/>
    <col min="10774" max="10774" width="9.33203125" customWidth="1"/>
    <col min="10779" max="10779" width="11.33203125" bestFit="1" customWidth="1"/>
    <col min="10783" max="10783" width="9.33203125" customWidth="1"/>
    <col min="10788" max="10788" width="11.33203125" bestFit="1" customWidth="1"/>
    <col min="11011" max="11011" width="9.33203125" customWidth="1"/>
    <col min="11015" max="11015" width="10" bestFit="1" customWidth="1"/>
    <col min="11016" max="11016" width="11.5546875" bestFit="1" customWidth="1"/>
    <col min="11018" max="11018" width="3.6640625" customWidth="1"/>
    <col min="11021" max="11021" width="9.33203125" customWidth="1"/>
    <col min="11025" max="11025" width="10" bestFit="1" customWidth="1"/>
    <col min="11026" max="11026" width="11.5546875" bestFit="1" customWidth="1"/>
    <col min="11030" max="11030" width="9.33203125" customWidth="1"/>
    <col min="11035" max="11035" width="11.33203125" bestFit="1" customWidth="1"/>
    <col min="11039" max="11039" width="9.33203125" customWidth="1"/>
    <col min="11044" max="11044" width="11.33203125" bestFit="1" customWidth="1"/>
    <col min="11267" max="11267" width="9.33203125" customWidth="1"/>
    <col min="11271" max="11271" width="10" bestFit="1" customWidth="1"/>
    <col min="11272" max="11272" width="11.5546875" bestFit="1" customWidth="1"/>
    <col min="11274" max="11274" width="3.6640625" customWidth="1"/>
    <col min="11277" max="11277" width="9.33203125" customWidth="1"/>
    <col min="11281" max="11281" width="10" bestFit="1" customWidth="1"/>
    <col min="11282" max="11282" width="11.5546875" bestFit="1" customWidth="1"/>
    <col min="11286" max="11286" width="9.33203125" customWidth="1"/>
    <col min="11291" max="11291" width="11.33203125" bestFit="1" customWidth="1"/>
    <col min="11295" max="11295" width="9.33203125" customWidth="1"/>
    <col min="11300" max="11300" width="11.33203125" bestFit="1" customWidth="1"/>
    <col min="11523" max="11523" width="9.33203125" customWidth="1"/>
    <col min="11527" max="11527" width="10" bestFit="1" customWidth="1"/>
    <col min="11528" max="11528" width="11.5546875" bestFit="1" customWidth="1"/>
    <col min="11530" max="11530" width="3.6640625" customWidth="1"/>
    <col min="11533" max="11533" width="9.33203125" customWidth="1"/>
    <col min="11537" max="11537" width="10" bestFit="1" customWidth="1"/>
    <col min="11538" max="11538" width="11.5546875" bestFit="1" customWidth="1"/>
    <col min="11542" max="11542" width="9.33203125" customWidth="1"/>
    <col min="11547" max="11547" width="11.33203125" bestFit="1" customWidth="1"/>
    <col min="11551" max="11551" width="9.33203125" customWidth="1"/>
    <col min="11556" max="11556" width="11.33203125" bestFit="1" customWidth="1"/>
    <col min="11779" max="11779" width="9.33203125" customWidth="1"/>
    <col min="11783" max="11783" width="10" bestFit="1" customWidth="1"/>
    <col min="11784" max="11784" width="11.5546875" bestFit="1" customWidth="1"/>
    <col min="11786" max="11786" width="3.6640625" customWidth="1"/>
    <col min="11789" max="11789" width="9.33203125" customWidth="1"/>
    <col min="11793" max="11793" width="10" bestFit="1" customWidth="1"/>
    <col min="11794" max="11794" width="11.5546875" bestFit="1" customWidth="1"/>
    <col min="11798" max="11798" width="9.33203125" customWidth="1"/>
    <col min="11803" max="11803" width="11.33203125" bestFit="1" customWidth="1"/>
    <col min="11807" max="11807" width="9.33203125" customWidth="1"/>
    <col min="11812" max="11812" width="11.33203125" bestFit="1" customWidth="1"/>
    <col min="12035" max="12035" width="9.33203125" customWidth="1"/>
    <col min="12039" max="12039" width="10" bestFit="1" customWidth="1"/>
    <col min="12040" max="12040" width="11.5546875" bestFit="1" customWidth="1"/>
    <col min="12042" max="12042" width="3.6640625" customWidth="1"/>
    <col min="12045" max="12045" width="9.33203125" customWidth="1"/>
    <col min="12049" max="12049" width="10" bestFit="1" customWidth="1"/>
    <col min="12050" max="12050" width="11.5546875" bestFit="1" customWidth="1"/>
    <col min="12054" max="12054" width="9.33203125" customWidth="1"/>
    <col min="12059" max="12059" width="11.33203125" bestFit="1" customWidth="1"/>
    <col min="12063" max="12063" width="9.33203125" customWidth="1"/>
    <col min="12068" max="12068" width="11.33203125" bestFit="1" customWidth="1"/>
    <col min="12291" max="12291" width="9.33203125" customWidth="1"/>
    <col min="12295" max="12295" width="10" bestFit="1" customWidth="1"/>
    <col min="12296" max="12296" width="11.5546875" bestFit="1" customWidth="1"/>
    <col min="12298" max="12298" width="3.6640625" customWidth="1"/>
    <col min="12301" max="12301" width="9.33203125" customWidth="1"/>
    <col min="12305" max="12305" width="10" bestFit="1" customWidth="1"/>
    <col min="12306" max="12306" width="11.5546875" bestFit="1" customWidth="1"/>
    <col min="12310" max="12310" width="9.33203125" customWidth="1"/>
    <col min="12315" max="12315" width="11.33203125" bestFit="1" customWidth="1"/>
    <col min="12319" max="12319" width="9.33203125" customWidth="1"/>
    <col min="12324" max="12324" width="11.33203125" bestFit="1" customWidth="1"/>
    <col min="12547" max="12547" width="9.33203125" customWidth="1"/>
    <col min="12551" max="12551" width="10" bestFit="1" customWidth="1"/>
    <col min="12552" max="12552" width="11.5546875" bestFit="1" customWidth="1"/>
    <col min="12554" max="12554" width="3.6640625" customWidth="1"/>
    <col min="12557" max="12557" width="9.33203125" customWidth="1"/>
    <col min="12561" max="12561" width="10" bestFit="1" customWidth="1"/>
    <col min="12562" max="12562" width="11.5546875" bestFit="1" customWidth="1"/>
    <col min="12566" max="12566" width="9.33203125" customWidth="1"/>
    <col min="12571" max="12571" width="11.33203125" bestFit="1" customWidth="1"/>
    <col min="12575" max="12575" width="9.33203125" customWidth="1"/>
    <col min="12580" max="12580" width="11.33203125" bestFit="1" customWidth="1"/>
    <col min="12803" max="12803" width="9.33203125" customWidth="1"/>
    <col min="12807" max="12807" width="10" bestFit="1" customWidth="1"/>
    <col min="12808" max="12808" width="11.5546875" bestFit="1" customWidth="1"/>
    <col min="12810" max="12810" width="3.6640625" customWidth="1"/>
    <col min="12813" max="12813" width="9.33203125" customWidth="1"/>
    <col min="12817" max="12817" width="10" bestFit="1" customWidth="1"/>
    <col min="12818" max="12818" width="11.5546875" bestFit="1" customWidth="1"/>
    <col min="12822" max="12822" width="9.33203125" customWidth="1"/>
    <col min="12827" max="12827" width="11.33203125" bestFit="1" customWidth="1"/>
    <col min="12831" max="12831" width="9.33203125" customWidth="1"/>
    <col min="12836" max="12836" width="11.33203125" bestFit="1" customWidth="1"/>
    <col min="13059" max="13059" width="9.33203125" customWidth="1"/>
    <col min="13063" max="13063" width="10" bestFit="1" customWidth="1"/>
    <col min="13064" max="13064" width="11.5546875" bestFit="1" customWidth="1"/>
    <col min="13066" max="13066" width="3.6640625" customWidth="1"/>
    <col min="13069" max="13069" width="9.33203125" customWidth="1"/>
    <col min="13073" max="13073" width="10" bestFit="1" customWidth="1"/>
    <col min="13074" max="13074" width="11.5546875" bestFit="1" customWidth="1"/>
    <col min="13078" max="13078" width="9.33203125" customWidth="1"/>
    <col min="13083" max="13083" width="11.33203125" bestFit="1" customWidth="1"/>
    <col min="13087" max="13087" width="9.33203125" customWidth="1"/>
    <col min="13092" max="13092" width="11.33203125" bestFit="1" customWidth="1"/>
    <col min="13315" max="13315" width="9.33203125" customWidth="1"/>
    <col min="13319" max="13319" width="10" bestFit="1" customWidth="1"/>
    <col min="13320" max="13320" width="11.5546875" bestFit="1" customWidth="1"/>
    <col min="13322" max="13322" width="3.6640625" customWidth="1"/>
    <col min="13325" max="13325" width="9.33203125" customWidth="1"/>
    <col min="13329" max="13329" width="10" bestFit="1" customWidth="1"/>
    <col min="13330" max="13330" width="11.5546875" bestFit="1" customWidth="1"/>
    <col min="13334" max="13334" width="9.33203125" customWidth="1"/>
    <col min="13339" max="13339" width="11.33203125" bestFit="1" customWidth="1"/>
    <col min="13343" max="13343" width="9.33203125" customWidth="1"/>
    <col min="13348" max="13348" width="11.33203125" bestFit="1" customWidth="1"/>
    <col min="13571" max="13571" width="9.33203125" customWidth="1"/>
    <col min="13575" max="13575" width="10" bestFit="1" customWidth="1"/>
    <col min="13576" max="13576" width="11.5546875" bestFit="1" customWidth="1"/>
    <col min="13578" max="13578" width="3.6640625" customWidth="1"/>
    <col min="13581" max="13581" width="9.33203125" customWidth="1"/>
    <col min="13585" max="13585" width="10" bestFit="1" customWidth="1"/>
    <col min="13586" max="13586" width="11.5546875" bestFit="1" customWidth="1"/>
    <col min="13590" max="13590" width="9.33203125" customWidth="1"/>
    <col min="13595" max="13595" width="11.33203125" bestFit="1" customWidth="1"/>
    <col min="13599" max="13599" width="9.33203125" customWidth="1"/>
    <col min="13604" max="13604" width="11.33203125" bestFit="1" customWidth="1"/>
    <col min="13827" max="13827" width="9.33203125" customWidth="1"/>
    <col min="13831" max="13831" width="10" bestFit="1" customWidth="1"/>
    <col min="13832" max="13832" width="11.5546875" bestFit="1" customWidth="1"/>
    <col min="13834" max="13834" width="3.6640625" customWidth="1"/>
    <col min="13837" max="13837" width="9.33203125" customWidth="1"/>
    <col min="13841" max="13841" width="10" bestFit="1" customWidth="1"/>
    <col min="13842" max="13842" width="11.5546875" bestFit="1" customWidth="1"/>
    <col min="13846" max="13846" width="9.33203125" customWidth="1"/>
    <col min="13851" max="13851" width="11.33203125" bestFit="1" customWidth="1"/>
    <col min="13855" max="13855" width="9.33203125" customWidth="1"/>
    <col min="13860" max="13860" width="11.33203125" bestFit="1" customWidth="1"/>
    <col min="14083" max="14083" width="9.33203125" customWidth="1"/>
    <col min="14087" max="14087" width="10" bestFit="1" customWidth="1"/>
    <col min="14088" max="14088" width="11.5546875" bestFit="1" customWidth="1"/>
    <col min="14090" max="14090" width="3.6640625" customWidth="1"/>
    <col min="14093" max="14093" width="9.33203125" customWidth="1"/>
    <col min="14097" max="14097" width="10" bestFit="1" customWidth="1"/>
    <col min="14098" max="14098" width="11.5546875" bestFit="1" customWidth="1"/>
    <col min="14102" max="14102" width="9.33203125" customWidth="1"/>
    <col min="14107" max="14107" width="11.33203125" bestFit="1" customWidth="1"/>
    <col min="14111" max="14111" width="9.33203125" customWidth="1"/>
    <col min="14116" max="14116" width="11.33203125" bestFit="1" customWidth="1"/>
    <col min="14339" max="14339" width="9.33203125" customWidth="1"/>
    <col min="14343" max="14343" width="10" bestFit="1" customWidth="1"/>
    <col min="14344" max="14344" width="11.5546875" bestFit="1" customWidth="1"/>
    <col min="14346" max="14346" width="3.6640625" customWidth="1"/>
    <col min="14349" max="14349" width="9.33203125" customWidth="1"/>
    <col min="14353" max="14353" width="10" bestFit="1" customWidth="1"/>
    <col min="14354" max="14354" width="11.5546875" bestFit="1" customWidth="1"/>
    <col min="14358" max="14358" width="9.33203125" customWidth="1"/>
    <col min="14363" max="14363" width="11.33203125" bestFit="1" customWidth="1"/>
    <col min="14367" max="14367" width="9.33203125" customWidth="1"/>
    <col min="14372" max="14372" width="11.33203125" bestFit="1" customWidth="1"/>
    <col min="14595" max="14595" width="9.33203125" customWidth="1"/>
    <col min="14599" max="14599" width="10" bestFit="1" customWidth="1"/>
    <col min="14600" max="14600" width="11.5546875" bestFit="1" customWidth="1"/>
    <col min="14602" max="14602" width="3.6640625" customWidth="1"/>
    <col min="14605" max="14605" width="9.33203125" customWidth="1"/>
    <col min="14609" max="14609" width="10" bestFit="1" customWidth="1"/>
    <col min="14610" max="14610" width="11.5546875" bestFit="1" customWidth="1"/>
    <col min="14614" max="14614" width="9.33203125" customWidth="1"/>
    <col min="14619" max="14619" width="11.33203125" bestFit="1" customWidth="1"/>
    <col min="14623" max="14623" width="9.33203125" customWidth="1"/>
    <col min="14628" max="14628" width="11.33203125" bestFit="1" customWidth="1"/>
    <col min="14851" max="14851" width="9.33203125" customWidth="1"/>
    <col min="14855" max="14855" width="10" bestFit="1" customWidth="1"/>
    <col min="14856" max="14856" width="11.5546875" bestFit="1" customWidth="1"/>
    <col min="14858" max="14858" width="3.6640625" customWidth="1"/>
    <col min="14861" max="14861" width="9.33203125" customWidth="1"/>
    <col min="14865" max="14865" width="10" bestFit="1" customWidth="1"/>
    <col min="14866" max="14866" width="11.5546875" bestFit="1" customWidth="1"/>
    <col min="14870" max="14870" width="9.33203125" customWidth="1"/>
    <col min="14875" max="14875" width="11.33203125" bestFit="1" customWidth="1"/>
    <col min="14879" max="14879" width="9.33203125" customWidth="1"/>
    <col min="14884" max="14884" width="11.33203125" bestFit="1" customWidth="1"/>
    <col min="15107" max="15107" width="9.33203125" customWidth="1"/>
    <col min="15111" max="15111" width="10" bestFit="1" customWidth="1"/>
    <col min="15112" max="15112" width="11.5546875" bestFit="1" customWidth="1"/>
    <col min="15114" max="15114" width="3.6640625" customWidth="1"/>
    <col min="15117" max="15117" width="9.33203125" customWidth="1"/>
    <col min="15121" max="15121" width="10" bestFit="1" customWidth="1"/>
    <col min="15122" max="15122" width="11.5546875" bestFit="1" customWidth="1"/>
    <col min="15126" max="15126" width="9.33203125" customWidth="1"/>
    <col min="15131" max="15131" width="11.33203125" bestFit="1" customWidth="1"/>
    <col min="15135" max="15135" width="9.33203125" customWidth="1"/>
    <col min="15140" max="15140" width="11.33203125" bestFit="1" customWidth="1"/>
    <col min="15363" max="15363" width="9.33203125" customWidth="1"/>
    <col min="15367" max="15367" width="10" bestFit="1" customWidth="1"/>
    <col min="15368" max="15368" width="11.5546875" bestFit="1" customWidth="1"/>
    <col min="15370" max="15370" width="3.6640625" customWidth="1"/>
    <col min="15373" max="15373" width="9.33203125" customWidth="1"/>
    <col min="15377" max="15377" width="10" bestFit="1" customWidth="1"/>
    <col min="15378" max="15378" width="11.5546875" bestFit="1" customWidth="1"/>
    <col min="15382" max="15382" width="9.33203125" customWidth="1"/>
    <col min="15387" max="15387" width="11.33203125" bestFit="1" customWidth="1"/>
    <col min="15391" max="15391" width="9.33203125" customWidth="1"/>
    <col min="15396" max="15396" width="11.33203125" bestFit="1" customWidth="1"/>
    <col min="15619" max="15619" width="9.33203125" customWidth="1"/>
    <col min="15623" max="15623" width="10" bestFit="1" customWidth="1"/>
    <col min="15624" max="15624" width="11.5546875" bestFit="1" customWidth="1"/>
    <col min="15626" max="15626" width="3.6640625" customWidth="1"/>
    <col min="15629" max="15629" width="9.33203125" customWidth="1"/>
    <col min="15633" max="15633" width="10" bestFit="1" customWidth="1"/>
    <col min="15634" max="15634" width="11.5546875" bestFit="1" customWidth="1"/>
    <col min="15638" max="15638" width="9.33203125" customWidth="1"/>
    <col min="15643" max="15643" width="11.33203125" bestFit="1" customWidth="1"/>
    <col min="15647" max="15647" width="9.33203125" customWidth="1"/>
    <col min="15652" max="15652" width="11.33203125" bestFit="1" customWidth="1"/>
    <col min="15875" max="15875" width="9.33203125" customWidth="1"/>
    <col min="15879" max="15879" width="10" bestFit="1" customWidth="1"/>
    <col min="15880" max="15880" width="11.5546875" bestFit="1" customWidth="1"/>
    <col min="15882" max="15882" width="3.6640625" customWidth="1"/>
    <col min="15885" max="15885" width="9.33203125" customWidth="1"/>
    <col min="15889" max="15889" width="10" bestFit="1" customWidth="1"/>
    <col min="15890" max="15890" width="11.5546875" bestFit="1" customWidth="1"/>
    <col min="15894" max="15894" width="9.33203125" customWidth="1"/>
    <col min="15899" max="15899" width="11.33203125" bestFit="1" customWidth="1"/>
    <col min="15903" max="15903" width="9.33203125" customWidth="1"/>
    <col min="15908" max="15908" width="11.33203125" bestFit="1" customWidth="1"/>
    <col min="16131" max="16131" width="9.33203125" customWidth="1"/>
    <col min="16135" max="16135" width="10" bestFit="1" customWidth="1"/>
    <col min="16136" max="16136" width="11.5546875" bestFit="1" customWidth="1"/>
    <col min="16138" max="16138" width="3.6640625" customWidth="1"/>
    <col min="16141" max="16141" width="9.33203125" customWidth="1"/>
    <col min="16145" max="16145" width="10" bestFit="1" customWidth="1"/>
    <col min="16146" max="16146" width="11.5546875" bestFit="1" customWidth="1"/>
    <col min="16150" max="16150" width="9.33203125" customWidth="1"/>
    <col min="16155" max="16155" width="11.33203125" bestFit="1" customWidth="1"/>
    <col min="16159" max="16159" width="9.33203125" customWidth="1"/>
    <col min="16164" max="16164" width="11.33203125" bestFit="1" customWidth="1"/>
  </cols>
  <sheetData>
    <row r="1" spans="1:36">
      <c r="A1" s="1" t="s">
        <v>0</v>
      </c>
      <c r="B1" s="2"/>
      <c r="D1" s="3" t="s">
        <v>1</v>
      </c>
      <c r="K1" s="1" t="s">
        <v>0</v>
      </c>
      <c r="L1" s="2"/>
      <c r="N1" s="3" t="s">
        <v>1</v>
      </c>
      <c r="T1" s="1" t="s">
        <v>0</v>
      </c>
      <c r="U1" s="2"/>
      <c r="W1" s="3" t="s">
        <v>1</v>
      </c>
      <c r="AC1" s="1" t="s">
        <v>0</v>
      </c>
      <c r="AD1" s="2"/>
      <c r="AF1" s="3" t="s">
        <v>1</v>
      </c>
    </row>
    <row r="2" spans="1:36">
      <c r="A2" s="4" t="s">
        <v>2</v>
      </c>
      <c r="B2" s="5"/>
      <c r="E2" s="6" t="s">
        <v>3</v>
      </c>
      <c r="K2" s="4" t="s">
        <v>2</v>
      </c>
      <c r="L2" s="5"/>
      <c r="O2" s="6" t="s">
        <v>3</v>
      </c>
      <c r="T2" s="4" t="s">
        <v>2</v>
      </c>
      <c r="U2" s="5"/>
      <c r="X2" s="6" t="s">
        <v>3</v>
      </c>
      <c r="AC2" s="4" t="s">
        <v>2</v>
      </c>
      <c r="AD2" s="5"/>
      <c r="AG2" s="6" t="s">
        <v>3</v>
      </c>
    </row>
    <row r="3" spans="1:36">
      <c r="A3" s="7" t="s">
        <v>4</v>
      </c>
      <c r="B3" s="8"/>
      <c r="D3" s="66" t="s">
        <v>93</v>
      </c>
      <c r="E3" s="66"/>
      <c r="F3" s="66" t="s">
        <v>5</v>
      </c>
      <c r="G3" s="66"/>
      <c r="H3" s="9"/>
      <c r="K3" s="7" t="s">
        <v>4</v>
      </c>
      <c r="L3" s="8"/>
      <c r="N3" s="66" t="s">
        <v>93</v>
      </c>
      <c r="O3" s="66"/>
      <c r="P3" s="66" t="s">
        <v>5</v>
      </c>
      <c r="Q3" s="66"/>
      <c r="R3" s="9"/>
      <c r="T3" s="7" t="s">
        <v>4</v>
      </c>
      <c r="U3" s="8"/>
      <c r="W3" s="66" t="s">
        <v>93</v>
      </c>
      <c r="X3" s="66"/>
      <c r="Y3" s="66" t="s">
        <v>5</v>
      </c>
      <c r="Z3" s="66"/>
      <c r="AA3" s="9"/>
      <c r="AC3" s="7" t="s">
        <v>4</v>
      </c>
      <c r="AD3" s="8"/>
      <c r="AF3" s="66" t="s">
        <v>93</v>
      </c>
      <c r="AG3" s="66"/>
      <c r="AH3" s="66" t="s">
        <v>5</v>
      </c>
      <c r="AI3" s="66"/>
      <c r="AJ3" s="9"/>
    </row>
    <row r="4" spans="1:36">
      <c r="F4" s="66" t="s">
        <v>6</v>
      </c>
      <c r="G4" s="66"/>
      <c r="P4" s="66" t="s">
        <v>6</v>
      </c>
      <c r="Q4" s="66"/>
      <c r="Y4" s="66" t="s">
        <v>6</v>
      </c>
      <c r="Z4" s="66"/>
      <c r="AH4" s="66" t="s">
        <v>6</v>
      </c>
      <c r="AI4" s="66"/>
    </row>
    <row r="5" spans="1:36">
      <c r="A5" s="54" t="s">
        <v>7</v>
      </c>
      <c r="B5" s="11" t="s">
        <v>97</v>
      </c>
      <c r="C5" s="12" t="s">
        <v>9</v>
      </c>
      <c r="D5" s="13"/>
      <c r="F5" s="12" t="s">
        <v>10</v>
      </c>
      <c r="G5" s="14"/>
      <c r="K5" s="54" t="s">
        <v>7</v>
      </c>
      <c r="L5" s="11" t="str">
        <f>B5</f>
        <v>22hr</v>
      </c>
      <c r="M5" s="12" t="str">
        <f>C5</f>
        <v xml:space="preserve">Date IN:  </v>
      </c>
      <c r="N5" s="13"/>
      <c r="P5" s="12" t="str">
        <f>F5</f>
        <v xml:space="preserve">Order No: </v>
      </c>
      <c r="Q5" s="14"/>
      <c r="T5" s="10" t="s">
        <v>7</v>
      </c>
      <c r="U5" s="11" t="str">
        <f>B5</f>
        <v>22hr</v>
      </c>
      <c r="V5" s="12" t="str">
        <f>C5</f>
        <v xml:space="preserve">Date IN:  </v>
      </c>
      <c r="W5" s="13"/>
      <c r="Y5" s="12" t="str">
        <f>F5</f>
        <v xml:space="preserve">Order No: </v>
      </c>
      <c r="Z5" s="14"/>
      <c r="AC5" s="10" t="s">
        <v>7</v>
      </c>
      <c r="AD5" s="11" t="str">
        <f>B5</f>
        <v>22hr</v>
      </c>
      <c r="AE5" s="12" t="str">
        <f>C5</f>
        <v xml:space="preserve">Date IN:  </v>
      </c>
      <c r="AF5" s="13"/>
      <c r="AH5" s="12" t="str">
        <f>F5</f>
        <v xml:space="preserve">Order No: </v>
      </c>
      <c r="AI5" s="14"/>
    </row>
    <row r="6" spans="1:36">
      <c r="A6" s="55" t="s">
        <v>11</v>
      </c>
      <c r="B6" s="53">
        <v>0.25</v>
      </c>
      <c r="C6" s="13" t="s">
        <v>12</v>
      </c>
      <c r="D6" s="13"/>
      <c r="F6" s="16" t="s">
        <v>95</v>
      </c>
      <c r="K6" s="55" t="s">
        <v>11</v>
      </c>
      <c r="L6" s="53">
        <f>B6</f>
        <v>0.25</v>
      </c>
      <c r="M6" s="13" t="str">
        <f>C6</f>
        <v xml:space="preserve">Date Out: </v>
      </c>
      <c r="N6" s="13"/>
      <c r="P6" s="16" t="str">
        <f>F6</f>
        <v xml:space="preserve">Molded @  </v>
      </c>
      <c r="T6" s="15" t="s">
        <v>11</v>
      </c>
      <c r="U6" s="53">
        <f>B6</f>
        <v>0.25</v>
      </c>
      <c r="V6" s="13" t="str">
        <f>C6</f>
        <v xml:space="preserve">Date Out: </v>
      </c>
      <c r="W6" s="13"/>
      <c r="Y6" s="16" t="str">
        <f>F6</f>
        <v xml:space="preserve">Molded @  </v>
      </c>
      <c r="AC6" s="15" t="s">
        <v>11</v>
      </c>
      <c r="AD6" s="53">
        <f>B6</f>
        <v>0.25</v>
      </c>
      <c r="AE6" s="13" t="str">
        <f>C6</f>
        <v xml:space="preserve">Date Out: </v>
      </c>
      <c r="AF6" s="13"/>
      <c r="AH6" s="16" t="str">
        <f>F6</f>
        <v xml:space="preserve">Molded @  </v>
      </c>
    </row>
    <row r="7" spans="1:36">
      <c r="A7" s="55" t="s">
        <v>13</v>
      </c>
      <c r="B7" s="11" t="s">
        <v>96</v>
      </c>
      <c r="D7" s="17"/>
      <c r="F7" s="55" t="s">
        <v>14</v>
      </c>
      <c r="G7" s="56"/>
      <c r="K7" s="55" t="s">
        <v>13</v>
      </c>
      <c r="L7" s="11" t="str">
        <f>B7</f>
        <v>Room</v>
      </c>
      <c r="N7" s="17"/>
      <c r="P7" s="18" t="s">
        <v>14</v>
      </c>
      <c r="Q7" s="18"/>
      <c r="T7" s="15" t="s">
        <v>13</v>
      </c>
      <c r="U7" s="11" t="str">
        <f>B7</f>
        <v>Room</v>
      </c>
      <c r="W7" s="17"/>
      <c r="Y7" s="18" t="s">
        <v>14</v>
      </c>
      <c r="Z7" s="18"/>
      <c r="AC7" s="15" t="s">
        <v>13</v>
      </c>
      <c r="AD7" s="11" t="str">
        <f>B7</f>
        <v>Room</v>
      </c>
      <c r="AF7" s="17"/>
      <c r="AH7" s="18" t="s">
        <v>14</v>
      </c>
      <c r="AI7" s="18"/>
    </row>
    <row r="9" spans="1:36">
      <c r="A9" s="19"/>
      <c r="B9" s="19"/>
      <c r="C9" s="19"/>
      <c r="D9" s="19"/>
      <c r="E9" s="20"/>
      <c r="F9" s="19"/>
      <c r="G9" s="21" t="s">
        <v>15</v>
      </c>
      <c r="H9" s="22"/>
      <c r="K9" s="19"/>
      <c r="L9" s="19"/>
      <c r="M9" s="19"/>
      <c r="N9" s="19"/>
      <c r="O9" s="20"/>
      <c r="P9" s="19"/>
      <c r="Q9" s="21" t="s">
        <v>15</v>
      </c>
      <c r="R9" s="22"/>
      <c r="T9" s="19"/>
      <c r="U9" s="19"/>
      <c r="V9" s="19"/>
      <c r="W9" s="19"/>
      <c r="X9" s="20"/>
      <c r="Y9" s="19"/>
      <c r="Z9" s="21" t="s">
        <v>15</v>
      </c>
      <c r="AA9" s="22"/>
      <c r="AC9" s="19"/>
      <c r="AD9" s="19"/>
      <c r="AE9" s="19"/>
      <c r="AF9" s="19"/>
      <c r="AG9" s="20"/>
      <c r="AH9" s="19"/>
      <c r="AI9" s="21" t="s">
        <v>15</v>
      </c>
      <c r="AJ9" s="22"/>
    </row>
    <row r="10" spans="1:36">
      <c r="A10" s="23" t="s">
        <v>16</v>
      </c>
      <c r="B10" s="24" t="s">
        <v>17</v>
      </c>
      <c r="C10" s="24" t="s">
        <v>18</v>
      </c>
      <c r="D10" s="24"/>
      <c r="E10" s="24" t="s">
        <v>19</v>
      </c>
      <c r="F10" s="24"/>
      <c r="G10" s="25" t="s">
        <v>20</v>
      </c>
      <c r="H10" s="26"/>
      <c r="K10" s="23" t="s">
        <v>16</v>
      </c>
      <c r="L10" s="24" t="s">
        <v>17</v>
      </c>
      <c r="M10" s="24" t="s">
        <v>18</v>
      </c>
      <c r="N10" s="24"/>
      <c r="O10" s="24" t="s">
        <v>19</v>
      </c>
      <c r="P10" s="24"/>
      <c r="Q10" s="25" t="s">
        <v>20</v>
      </c>
      <c r="R10" s="26"/>
      <c r="T10" s="23" t="s">
        <v>16</v>
      </c>
      <c r="U10" s="24" t="s">
        <v>17</v>
      </c>
      <c r="V10" s="24" t="s">
        <v>18</v>
      </c>
      <c r="W10" s="24"/>
      <c r="X10" s="24" t="s">
        <v>19</v>
      </c>
      <c r="Y10" s="24"/>
      <c r="Z10" s="25" t="s">
        <v>20</v>
      </c>
      <c r="AA10" s="26"/>
      <c r="AC10" s="23" t="s">
        <v>16</v>
      </c>
      <c r="AD10" s="24" t="s">
        <v>17</v>
      </c>
      <c r="AE10" s="24" t="s">
        <v>18</v>
      </c>
      <c r="AF10" s="24"/>
      <c r="AG10" s="24" t="s">
        <v>19</v>
      </c>
      <c r="AH10" s="24"/>
      <c r="AI10" s="25" t="s">
        <v>20</v>
      </c>
      <c r="AJ10" s="26"/>
    </row>
    <row r="11" spans="1:36">
      <c r="A11" s="23" t="s">
        <v>21</v>
      </c>
      <c r="B11" s="24" t="s">
        <v>22</v>
      </c>
      <c r="C11" s="27" t="s">
        <v>23</v>
      </c>
      <c r="D11" s="24"/>
      <c r="E11" s="24" t="s">
        <v>18</v>
      </c>
      <c r="F11" s="24"/>
      <c r="G11" s="25" t="s">
        <v>24</v>
      </c>
      <c r="H11" s="26"/>
      <c r="K11" s="23" t="s">
        <v>21</v>
      </c>
      <c r="L11" s="24" t="s">
        <v>22</v>
      </c>
      <c r="M11" s="27" t="s">
        <v>23</v>
      </c>
      <c r="N11" s="24"/>
      <c r="O11" s="24" t="s">
        <v>18</v>
      </c>
      <c r="P11" s="24"/>
      <c r="Q11" s="25" t="s">
        <v>24</v>
      </c>
      <c r="R11" s="26"/>
      <c r="T11" s="23" t="s">
        <v>21</v>
      </c>
      <c r="U11" s="24" t="s">
        <v>22</v>
      </c>
      <c r="V11" s="27" t="s">
        <v>23</v>
      </c>
      <c r="W11" s="24"/>
      <c r="X11" s="24" t="s">
        <v>18</v>
      </c>
      <c r="Y11" s="24"/>
      <c r="Z11" s="25" t="s">
        <v>24</v>
      </c>
      <c r="AA11" s="26"/>
      <c r="AC11" s="23" t="s">
        <v>21</v>
      </c>
      <c r="AD11" s="24" t="s">
        <v>22</v>
      </c>
      <c r="AE11" s="27" t="s">
        <v>23</v>
      </c>
      <c r="AF11" s="24"/>
      <c r="AG11" s="24" t="s">
        <v>18</v>
      </c>
      <c r="AH11" s="24"/>
      <c r="AI11" s="25" t="s">
        <v>24</v>
      </c>
      <c r="AJ11" s="26"/>
    </row>
    <row r="12" spans="1:36">
      <c r="A12" s="28" t="s">
        <v>25</v>
      </c>
      <c r="B12" s="28" t="s">
        <v>26</v>
      </c>
      <c r="C12" s="28" t="s">
        <v>27</v>
      </c>
      <c r="D12" s="28" t="s">
        <v>28</v>
      </c>
      <c r="E12" s="28" t="s">
        <v>29</v>
      </c>
      <c r="F12" s="28" t="s">
        <v>30</v>
      </c>
      <c r="G12" s="29" t="s">
        <v>31</v>
      </c>
      <c r="H12" s="64" t="s">
        <v>32</v>
      </c>
      <c r="K12" s="28" t="s">
        <v>25</v>
      </c>
      <c r="L12" s="28" t="s">
        <v>26</v>
      </c>
      <c r="M12" s="28" t="s">
        <v>27</v>
      </c>
      <c r="N12" s="28" t="s">
        <v>28</v>
      </c>
      <c r="O12" s="28" t="s">
        <v>29</v>
      </c>
      <c r="P12" s="28" t="s">
        <v>30</v>
      </c>
      <c r="Q12" s="29" t="s">
        <v>31</v>
      </c>
      <c r="R12" s="30" t="s">
        <v>32</v>
      </c>
      <c r="T12" s="28" t="s">
        <v>25</v>
      </c>
      <c r="U12" s="28" t="s">
        <v>26</v>
      </c>
      <c r="V12" s="28" t="s">
        <v>27</v>
      </c>
      <c r="W12" s="28" t="s">
        <v>28</v>
      </c>
      <c r="X12" s="28" t="s">
        <v>29</v>
      </c>
      <c r="Y12" s="28" t="s">
        <v>30</v>
      </c>
      <c r="Z12" s="29" t="s">
        <v>31</v>
      </c>
      <c r="AA12" s="30" t="s">
        <v>32</v>
      </c>
      <c r="AC12" s="28" t="s">
        <v>25</v>
      </c>
      <c r="AD12" s="28" t="s">
        <v>26</v>
      </c>
      <c r="AE12" s="28" t="s">
        <v>27</v>
      </c>
      <c r="AF12" s="28" t="s">
        <v>28</v>
      </c>
      <c r="AG12" s="28" t="s">
        <v>29</v>
      </c>
      <c r="AH12" s="28" t="s">
        <v>30</v>
      </c>
      <c r="AI12" s="29" t="s">
        <v>31</v>
      </c>
      <c r="AJ12" s="30" t="s">
        <v>32</v>
      </c>
    </row>
    <row r="13" spans="1:36">
      <c r="A13" s="57" t="s">
        <v>100</v>
      </c>
      <c r="B13" s="31"/>
      <c r="C13" s="31"/>
      <c r="D13" s="31">
        <f>B13-C13</f>
        <v>0</v>
      </c>
      <c r="E13" s="32">
        <f>B13*0.75</f>
        <v>0</v>
      </c>
      <c r="F13" s="32">
        <f t="shared" ref="F13:F27" si="0">B13-E13</f>
        <v>0</v>
      </c>
      <c r="G13" s="33" t="e">
        <f t="shared" ref="G13:G30" si="1">(D13/F13)*100</f>
        <v>#DIV/0!</v>
      </c>
      <c r="H13" s="61"/>
      <c r="K13" s="58" t="s">
        <v>100</v>
      </c>
      <c r="L13" s="31"/>
      <c r="M13" s="31"/>
      <c r="N13" s="31">
        <f t="shared" ref="N13:N27" si="2">L13-M13</f>
        <v>0</v>
      </c>
      <c r="O13" s="32">
        <f t="shared" ref="O13:O30" si="3">L13*0.75</f>
        <v>0</v>
      </c>
      <c r="P13" s="32">
        <f t="shared" ref="P13:P27" si="4">L13-O13</f>
        <v>0</v>
      </c>
      <c r="Q13" s="33" t="e">
        <f t="shared" ref="Q13:Q30" si="5">(N13/P13)*100</f>
        <v>#DIV/0!</v>
      </c>
      <c r="R13" s="61"/>
      <c r="T13" s="58" t="s">
        <v>100</v>
      </c>
      <c r="U13" s="31"/>
      <c r="V13" s="31"/>
      <c r="W13" s="31">
        <f t="shared" ref="W13:W27" si="6">U13-V13</f>
        <v>0</v>
      </c>
      <c r="X13" s="32">
        <f t="shared" ref="X13:X30" si="7">U13*0.75</f>
        <v>0</v>
      </c>
      <c r="Y13" s="32">
        <f t="shared" ref="Y13:Y27" si="8">U13-X13</f>
        <v>0</v>
      </c>
      <c r="Z13" s="33" t="e">
        <f t="shared" ref="Z13:Z30" si="9">(W13/Y13)*100</f>
        <v>#DIV/0!</v>
      </c>
      <c r="AA13" s="34"/>
      <c r="AC13" s="58" t="s">
        <v>100</v>
      </c>
      <c r="AD13" s="31"/>
      <c r="AE13" s="31"/>
      <c r="AF13" s="31">
        <f t="shared" ref="AF13:AF27" si="10">AD13-AE13</f>
        <v>0</v>
      </c>
      <c r="AG13" s="32">
        <f t="shared" ref="AG13:AG30" si="11">AD13*0.75</f>
        <v>0</v>
      </c>
      <c r="AH13" s="32">
        <f t="shared" ref="AH13:AH27" si="12">AD13-AG13</f>
        <v>0</v>
      </c>
      <c r="AI13" s="33" t="e">
        <f t="shared" ref="AI13:AI30" si="13">(AF13/AH13)*100</f>
        <v>#DIV/0!</v>
      </c>
      <c r="AJ13" s="34"/>
    </row>
    <row r="14" spans="1:36">
      <c r="A14" s="31" t="s">
        <v>35</v>
      </c>
      <c r="B14" s="31"/>
      <c r="C14" s="31"/>
      <c r="D14" s="31">
        <f t="shared" ref="D14:D30" si="14">B14-C14</f>
        <v>0</v>
      </c>
      <c r="E14" s="35">
        <f t="shared" ref="E14:E30" si="15">B14*0.75</f>
        <v>0</v>
      </c>
      <c r="F14" s="32">
        <f t="shared" si="0"/>
        <v>0</v>
      </c>
      <c r="G14" s="33" t="e">
        <f t="shared" si="1"/>
        <v>#DIV/0!</v>
      </c>
      <c r="H14" s="63" t="e">
        <f>MEDIAN(G13:G15)</f>
        <v>#DIV/0!</v>
      </c>
      <c r="K14" s="31" t="s">
        <v>36</v>
      </c>
      <c r="L14" s="31"/>
      <c r="M14" s="31"/>
      <c r="N14" s="31">
        <f t="shared" si="2"/>
        <v>0</v>
      </c>
      <c r="O14" s="35">
        <f t="shared" si="3"/>
        <v>0</v>
      </c>
      <c r="P14" s="32">
        <f t="shared" si="4"/>
        <v>0</v>
      </c>
      <c r="Q14" s="33" t="e">
        <f t="shared" si="5"/>
        <v>#DIV/0!</v>
      </c>
      <c r="R14" s="63" t="e">
        <f>MEDIAN(Q13:Q15)</f>
        <v>#DIV/0!</v>
      </c>
      <c r="T14" s="31" t="s">
        <v>37</v>
      </c>
      <c r="U14" s="31"/>
      <c r="V14" s="31"/>
      <c r="W14" s="31">
        <f t="shared" si="6"/>
        <v>0</v>
      </c>
      <c r="X14" s="35">
        <f t="shared" si="7"/>
        <v>0</v>
      </c>
      <c r="Y14" s="32">
        <f t="shared" si="8"/>
        <v>0</v>
      </c>
      <c r="Z14" s="33" t="e">
        <f t="shared" si="9"/>
        <v>#DIV/0!</v>
      </c>
      <c r="AA14" s="63" t="e">
        <f>MEDIAN(Z13:Z15)</f>
        <v>#DIV/0!</v>
      </c>
      <c r="AC14" s="31" t="s">
        <v>38</v>
      </c>
      <c r="AD14" s="31"/>
      <c r="AE14" s="31"/>
      <c r="AF14" s="31">
        <f t="shared" si="10"/>
        <v>0</v>
      </c>
      <c r="AG14" s="35">
        <f t="shared" si="11"/>
        <v>0</v>
      </c>
      <c r="AH14" s="32">
        <f t="shared" si="12"/>
        <v>0</v>
      </c>
      <c r="AI14" s="33" t="e">
        <f t="shared" si="13"/>
        <v>#DIV/0!</v>
      </c>
      <c r="AJ14" s="63" t="e">
        <f>MEDIAN(AI13:AI15)</f>
        <v>#DIV/0!</v>
      </c>
    </row>
    <row r="15" spans="1:36" ht="15" thickBot="1">
      <c r="A15" s="36" t="s">
        <v>39</v>
      </c>
      <c r="B15" s="36"/>
      <c r="C15" s="36"/>
      <c r="D15" s="36">
        <f t="shared" si="14"/>
        <v>0</v>
      </c>
      <c r="E15" s="40">
        <f t="shared" si="15"/>
        <v>0</v>
      </c>
      <c r="F15" s="37">
        <f t="shared" si="0"/>
        <v>0</v>
      </c>
      <c r="G15" s="38" t="e">
        <f t="shared" si="1"/>
        <v>#DIV/0!</v>
      </c>
      <c r="H15" s="62"/>
      <c r="K15" s="36" t="s">
        <v>40</v>
      </c>
      <c r="L15" s="36"/>
      <c r="M15" s="36"/>
      <c r="N15" s="36">
        <f t="shared" si="2"/>
        <v>0</v>
      </c>
      <c r="O15" s="40">
        <f t="shared" si="3"/>
        <v>0</v>
      </c>
      <c r="P15" s="37">
        <f t="shared" si="4"/>
        <v>0</v>
      </c>
      <c r="Q15" s="38" t="e">
        <f t="shared" si="5"/>
        <v>#DIV/0!</v>
      </c>
      <c r="R15" s="61"/>
      <c r="T15" s="36" t="s">
        <v>41</v>
      </c>
      <c r="U15" s="36"/>
      <c r="V15" s="36"/>
      <c r="W15" s="36">
        <f t="shared" si="6"/>
        <v>0</v>
      </c>
      <c r="X15" s="40">
        <f t="shared" si="7"/>
        <v>0</v>
      </c>
      <c r="Y15" s="37">
        <f t="shared" si="8"/>
        <v>0</v>
      </c>
      <c r="Z15" s="38" t="e">
        <f t="shared" si="9"/>
        <v>#DIV/0!</v>
      </c>
      <c r="AA15" s="39"/>
      <c r="AC15" s="36" t="s">
        <v>42</v>
      </c>
      <c r="AD15" s="36"/>
      <c r="AE15" s="36"/>
      <c r="AF15" s="36">
        <f t="shared" si="10"/>
        <v>0</v>
      </c>
      <c r="AG15" s="40">
        <f t="shared" si="11"/>
        <v>0</v>
      </c>
      <c r="AH15" s="37">
        <f t="shared" si="12"/>
        <v>0</v>
      </c>
      <c r="AI15" s="38" t="e">
        <f t="shared" si="13"/>
        <v>#DIV/0!</v>
      </c>
      <c r="AJ15" s="39"/>
    </row>
    <row r="16" spans="1:36">
      <c r="A16" s="58" t="s">
        <v>101</v>
      </c>
      <c r="B16" s="28"/>
      <c r="C16" s="28"/>
      <c r="D16" s="28">
        <f t="shared" si="14"/>
        <v>0</v>
      </c>
      <c r="E16" s="47">
        <f t="shared" si="15"/>
        <v>0</v>
      </c>
      <c r="F16" s="42">
        <f t="shared" si="0"/>
        <v>0</v>
      </c>
      <c r="G16" s="48" t="e">
        <f t="shared" si="1"/>
        <v>#DIV/0!</v>
      </c>
      <c r="H16" s="61"/>
      <c r="K16" s="58" t="s">
        <v>100</v>
      </c>
      <c r="L16" s="28"/>
      <c r="M16" s="28"/>
      <c r="N16" s="28">
        <f t="shared" si="2"/>
        <v>0</v>
      </c>
      <c r="O16" s="47">
        <f t="shared" si="3"/>
        <v>0</v>
      </c>
      <c r="P16" s="42">
        <f t="shared" si="4"/>
        <v>0</v>
      </c>
      <c r="Q16" s="48" t="e">
        <f t="shared" si="5"/>
        <v>#DIV/0!</v>
      </c>
      <c r="R16" s="61"/>
      <c r="T16" s="58" t="s">
        <v>100</v>
      </c>
      <c r="U16" s="28"/>
      <c r="V16" s="28"/>
      <c r="W16" s="28">
        <f t="shared" si="6"/>
        <v>0</v>
      </c>
      <c r="X16" s="47">
        <f t="shared" si="7"/>
        <v>0</v>
      </c>
      <c r="Y16" s="42">
        <f t="shared" si="8"/>
        <v>0</v>
      </c>
      <c r="Z16" s="48" t="e">
        <f t="shared" si="9"/>
        <v>#DIV/0!</v>
      </c>
      <c r="AA16" s="34"/>
      <c r="AC16" s="58" t="s">
        <v>100</v>
      </c>
      <c r="AD16" s="28"/>
      <c r="AE16" s="28"/>
      <c r="AF16" s="28">
        <f t="shared" si="10"/>
        <v>0</v>
      </c>
      <c r="AG16" s="47">
        <f t="shared" si="11"/>
        <v>0</v>
      </c>
      <c r="AH16" s="42">
        <f t="shared" si="12"/>
        <v>0</v>
      </c>
      <c r="AI16" s="48" t="e">
        <f t="shared" si="13"/>
        <v>#DIV/0!</v>
      </c>
      <c r="AJ16" s="34"/>
    </row>
    <row r="17" spans="1:36">
      <c r="A17" s="31" t="s">
        <v>45</v>
      </c>
      <c r="B17" s="31"/>
      <c r="C17" s="31"/>
      <c r="D17" s="31">
        <f t="shared" si="14"/>
        <v>0</v>
      </c>
      <c r="E17" s="32">
        <f t="shared" si="15"/>
        <v>0</v>
      </c>
      <c r="F17" s="32">
        <f t="shared" si="0"/>
        <v>0</v>
      </c>
      <c r="G17" s="33" t="e">
        <f t="shared" si="1"/>
        <v>#DIV/0!</v>
      </c>
      <c r="H17" s="63">
        <v>123</v>
      </c>
      <c r="K17" s="31" t="s">
        <v>46</v>
      </c>
      <c r="L17" s="31"/>
      <c r="M17" s="31"/>
      <c r="N17" s="31">
        <f t="shared" si="2"/>
        <v>0</v>
      </c>
      <c r="O17" s="32">
        <f t="shared" si="3"/>
        <v>0</v>
      </c>
      <c r="P17" s="32">
        <f t="shared" si="4"/>
        <v>0</v>
      </c>
      <c r="Q17" s="33" t="e">
        <f t="shared" si="5"/>
        <v>#DIV/0!</v>
      </c>
      <c r="R17" s="63" t="e">
        <f>MEDIAN(Q16:Q18)</f>
        <v>#DIV/0!</v>
      </c>
      <c r="T17" s="31" t="s">
        <v>47</v>
      </c>
      <c r="U17" s="31"/>
      <c r="V17" s="31"/>
      <c r="W17" s="31">
        <f t="shared" si="6"/>
        <v>0</v>
      </c>
      <c r="X17" s="32">
        <f t="shared" si="7"/>
        <v>0</v>
      </c>
      <c r="Y17" s="32">
        <f t="shared" si="8"/>
        <v>0</v>
      </c>
      <c r="Z17" s="33" t="e">
        <f t="shared" si="9"/>
        <v>#DIV/0!</v>
      </c>
      <c r="AA17" s="63" t="e">
        <f>MEDIAN(Z16:Z18)</f>
        <v>#DIV/0!</v>
      </c>
      <c r="AC17" s="31" t="s">
        <v>48</v>
      </c>
      <c r="AD17" s="31"/>
      <c r="AE17" s="31"/>
      <c r="AF17" s="31">
        <f t="shared" si="10"/>
        <v>0</v>
      </c>
      <c r="AG17" s="32">
        <f t="shared" si="11"/>
        <v>0</v>
      </c>
      <c r="AH17" s="32">
        <f t="shared" si="12"/>
        <v>0</v>
      </c>
      <c r="AI17" s="33" t="e">
        <f t="shared" si="13"/>
        <v>#DIV/0!</v>
      </c>
      <c r="AJ17" s="63" t="e">
        <f>MEDIAN(AI16:AI18)</f>
        <v>#DIV/0!</v>
      </c>
    </row>
    <row r="18" spans="1:36" ht="15" thickBot="1">
      <c r="A18" s="36" t="s">
        <v>49</v>
      </c>
      <c r="B18" s="36"/>
      <c r="C18" s="36"/>
      <c r="D18" s="36">
        <f t="shared" si="14"/>
        <v>0</v>
      </c>
      <c r="E18" s="37">
        <f t="shared" si="15"/>
        <v>0</v>
      </c>
      <c r="F18" s="37">
        <f t="shared" si="0"/>
        <v>0</v>
      </c>
      <c r="G18" s="38" t="e">
        <f t="shared" si="1"/>
        <v>#DIV/0!</v>
      </c>
      <c r="H18" s="62"/>
      <c r="K18" s="36" t="s">
        <v>50</v>
      </c>
      <c r="L18" s="36"/>
      <c r="M18" s="36"/>
      <c r="N18" s="36">
        <f t="shared" si="2"/>
        <v>0</v>
      </c>
      <c r="O18" s="37">
        <f t="shared" si="3"/>
        <v>0</v>
      </c>
      <c r="P18" s="37">
        <f t="shared" si="4"/>
        <v>0</v>
      </c>
      <c r="Q18" s="38" t="e">
        <f t="shared" si="5"/>
        <v>#DIV/0!</v>
      </c>
      <c r="R18" s="61"/>
      <c r="T18" s="36" t="s">
        <v>51</v>
      </c>
      <c r="U18" s="36"/>
      <c r="V18" s="36"/>
      <c r="W18" s="36">
        <f t="shared" si="6"/>
        <v>0</v>
      </c>
      <c r="X18" s="37">
        <f t="shared" si="7"/>
        <v>0</v>
      </c>
      <c r="Y18" s="37">
        <f t="shared" si="8"/>
        <v>0</v>
      </c>
      <c r="Z18" s="38" t="e">
        <f t="shared" si="9"/>
        <v>#DIV/0!</v>
      </c>
      <c r="AA18" s="39"/>
      <c r="AC18" s="36" t="s">
        <v>52</v>
      </c>
      <c r="AD18" s="36"/>
      <c r="AE18" s="36"/>
      <c r="AF18" s="36">
        <f t="shared" si="10"/>
        <v>0</v>
      </c>
      <c r="AG18" s="37">
        <f t="shared" si="11"/>
        <v>0</v>
      </c>
      <c r="AH18" s="37">
        <f t="shared" si="12"/>
        <v>0</v>
      </c>
      <c r="AI18" s="38" t="e">
        <f t="shared" si="13"/>
        <v>#DIV/0!</v>
      </c>
      <c r="AJ18" s="39"/>
    </row>
    <row r="19" spans="1:36">
      <c r="A19" s="58" t="s">
        <v>100</v>
      </c>
      <c r="B19" s="28"/>
      <c r="C19" s="28"/>
      <c r="D19" s="28">
        <f t="shared" si="14"/>
        <v>0</v>
      </c>
      <c r="E19" s="42">
        <f t="shared" si="15"/>
        <v>0</v>
      </c>
      <c r="F19" s="42">
        <f t="shared" si="0"/>
        <v>0</v>
      </c>
      <c r="G19" s="48" t="e">
        <f t="shared" si="1"/>
        <v>#DIV/0!</v>
      </c>
      <c r="H19" s="61"/>
      <c r="K19" s="58" t="s">
        <v>100</v>
      </c>
      <c r="L19" s="28"/>
      <c r="M19" s="28"/>
      <c r="N19" s="28">
        <f t="shared" si="2"/>
        <v>0</v>
      </c>
      <c r="O19" s="42">
        <f t="shared" si="3"/>
        <v>0</v>
      </c>
      <c r="P19" s="42">
        <f t="shared" si="4"/>
        <v>0</v>
      </c>
      <c r="Q19" s="48" t="e">
        <f t="shared" si="5"/>
        <v>#DIV/0!</v>
      </c>
      <c r="R19" s="61"/>
      <c r="T19" s="58" t="s">
        <v>100</v>
      </c>
      <c r="U19" s="28"/>
      <c r="V19" s="28"/>
      <c r="W19" s="28">
        <f t="shared" si="6"/>
        <v>0</v>
      </c>
      <c r="X19" s="42">
        <f t="shared" si="7"/>
        <v>0</v>
      </c>
      <c r="Y19" s="42">
        <f t="shared" si="8"/>
        <v>0</v>
      </c>
      <c r="Z19" s="48" t="e">
        <f t="shared" si="9"/>
        <v>#DIV/0!</v>
      </c>
      <c r="AA19" s="34"/>
      <c r="AC19" s="58" t="s">
        <v>100</v>
      </c>
      <c r="AD19" s="28"/>
      <c r="AE19" s="28"/>
      <c r="AF19" s="28">
        <f t="shared" si="10"/>
        <v>0</v>
      </c>
      <c r="AG19" s="42">
        <f t="shared" si="11"/>
        <v>0</v>
      </c>
      <c r="AH19" s="42">
        <f t="shared" si="12"/>
        <v>0</v>
      </c>
      <c r="AI19" s="48" t="e">
        <f t="shared" si="13"/>
        <v>#DIV/0!</v>
      </c>
      <c r="AJ19" s="34"/>
    </row>
    <row r="20" spans="1:36">
      <c r="A20" s="31" t="s">
        <v>55</v>
      </c>
      <c r="B20" s="31"/>
      <c r="C20" s="31"/>
      <c r="D20" s="31">
        <f t="shared" si="14"/>
        <v>0</v>
      </c>
      <c r="E20" s="32">
        <f t="shared" si="15"/>
        <v>0</v>
      </c>
      <c r="F20" s="32">
        <f t="shared" si="0"/>
        <v>0</v>
      </c>
      <c r="G20" s="33" t="e">
        <f t="shared" si="1"/>
        <v>#DIV/0!</v>
      </c>
      <c r="H20" s="63" t="e">
        <f>MEDIAN(G19:G21)</f>
        <v>#DIV/0!</v>
      </c>
      <c r="K20" s="31" t="s">
        <v>56</v>
      </c>
      <c r="L20" s="31"/>
      <c r="M20" s="31"/>
      <c r="N20" s="31">
        <f t="shared" si="2"/>
        <v>0</v>
      </c>
      <c r="O20" s="32">
        <f t="shared" si="3"/>
        <v>0</v>
      </c>
      <c r="P20" s="32">
        <f t="shared" si="4"/>
        <v>0</v>
      </c>
      <c r="Q20" s="33" t="e">
        <f t="shared" si="5"/>
        <v>#DIV/0!</v>
      </c>
      <c r="R20" s="63" t="e">
        <f>MEDIAN(Q19:Q21)</f>
        <v>#DIV/0!</v>
      </c>
      <c r="T20" s="31" t="s">
        <v>59</v>
      </c>
      <c r="U20" s="31"/>
      <c r="V20" s="31"/>
      <c r="W20" s="31">
        <f t="shared" si="6"/>
        <v>0</v>
      </c>
      <c r="X20" s="32">
        <f t="shared" si="7"/>
        <v>0</v>
      </c>
      <c r="Y20" s="32">
        <f t="shared" si="8"/>
        <v>0</v>
      </c>
      <c r="Z20" s="33" t="e">
        <f t="shared" si="9"/>
        <v>#DIV/0!</v>
      </c>
      <c r="AA20" s="63" t="e">
        <f>MEDIAN(Z19:Z21)</f>
        <v>#DIV/0!</v>
      </c>
      <c r="AC20" s="31" t="s">
        <v>60</v>
      </c>
      <c r="AD20" s="31"/>
      <c r="AE20" s="31"/>
      <c r="AF20" s="31">
        <f t="shared" si="10"/>
        <v>0</v>
      </c>
      <c r="AG20" s="32">
        <f t="shared" si="11"/>
        <v>0</v>
      </c>
      <c r="AH20" s="32">
        <f t="shared" si="12"/>
        <v>0</v>
      </c>
      <c r="AI20" s="33" t="e">
        <f t="shared" si="13"/>
        <v>#DIV/0!</v>
      </c>
      <c r="AJ20" s="63" t="e">
        <f>MEDIAN(AI19:AI21)</f>
        <v>#DIV/0!</v>
      </c>
    </row>
    <row r="21" spans="1:36" ht="15" thickBot="1">
      <c r="A21" s="36" t="s">
        <v>57</v>
      </c>
      <c r="B21" s="36"/>
      <c r="C21" s="36"/>
      <c r="D21" s="36">
        <f t="shared" si="14"/>
        <v>0</v>
      </c>
      <c r="E21" s="37">
        <f t="shared" si="15"/>
        <v>0</v>
      </c>
      <c r="F21" s="37">
        <f t="shared" si="0"/>
        <v>0</v>
      </c>
      <c r="G21" s="38" t="e">
        <f t="shared" si="1"/>
        <v>#DIV/0!</v>
      </c>
      <c r="H21" s="62"/>
      <c r="K21" s="36" t="s">
        <v>58</v>
      </c>
      <c r="L21" s="36"/>
      <c r="M21" s="36"/>
      <c r="N21" s="36">
        <f t="shared" si="2"/>
        <v>0</v>
      </c>
      <c r="O21" s="37">
        <f t="shared" si="3"/>
        <v>0</v>
      </c>
      <c r="P21" s="37">
        <f t="shared" si="4"/>
        <v>0</v>
      </c>
      <c r="Q21" s="38" t="e">
        <f t="shared" si="5"/>
        <v>#DIV/0!</v>
      </c>
      <c r="R21" s="61"/>
      <c r="T21" s="36" t="s">
        <v>61</v>
      </c>
      <c r="U21" s="36"/>
      <c r="V21" s="36"/>
      <c r="W21" s="36">
        <f t="shared" si="6"/>
        <v>0</v>
      </c>
      <c r="X21" s="37">
        <f t="shared" si="7"/>
        <v>0</v>
      </c>
      <c r="Y21" s="37">
        <f t="shared" si="8"/>
        <v>0</v>
      </c>
      <c r="Z21" s="38" t="e">
        <f t="shared" si="9"/>
        <v>#DIV/0!</v>
      </c>
      <c r="AA21" s="39"/>
      <c r="AC21" s="36" t="s">
        <v>62</v>
      </c>
      <c r="AD21" s="36"/>
      <c r="AE21" s="36"/>
      <c r="AF21" s="36">
        <f t="shared" si="10"/>
        <v>0</v>
      </c>
      <c r="AG21" s="37">
        <f t="shared" si="11"/>
        <v>0</v>
      </c>
      <c r="AH21" s="37">
        <f t="shared" si="12"/>
        <v>0</v>
      </c>
      <c r="AI21" s="38" t="e">
        <f t="shared" si="13"/>
        <v>#DIV/0!</v>
      </c>
      <c r="AJ21" s="39"/>
    </row>
    <row r="22" spans="1:36">
      <c r="A22" s="58" t="s">
        <v>100</v>
      </c>
      <c r="B22" s="28"/>
      <c r="C22" s="28"/>
      <c r="D22" s="28">
        <f t="shared" si="14"/>
        <v>0</v>
      </c>
      <c r="E22" s="47">
        <f t="shared" si="15"/>
        <v>0</v>
      </c>
      <c r="F22" s="42">
        <f t="shared" si="0"/>
        <v>0</v>
      </c>
      <c r="G22" s="48" t="e">
        <f t="shared" si="1"/>
        <v>#DIV/0!</v>
      </c>
      <c r="H22" s="61"/>
      <c r="K22" s="58" t="s">
        <v>100</v>
      </c>
      <c r="L22" s="28"/>
      <c r="M22" s="28"/>
      <c r="N22" s="28">
        <f t="shared" si="2"/>
        <v>0</v>
      </c>
      <c r="O22" s="47">
        <f t="shared" si="3"/>
        <v>0</v>
      </c>
      <c r="P22" s="42">
        <f t="shared" si="4"/>
        <v>0</v>
      </c>
      <c r="Q22" s="48" t="e">
        <f t="shared" si="5"/>
        <v>#DIV/0!</v>
      </c>
      <c r="R22" s="61"/>
      <c r="T22" s="58" t="s">
        <v>100</v>
      </c>
      <c r="U22" s="28"/>
      <c r="V22" s="28"/>
      <c r="W22" s="28">
        <f t="shared" si="6"/>
        <v>0</v>
      </c>
      <c r="X22" s="47">
        <f t="shared" si="7"/>
        <v>0</v>
      </c>
      <c r="Y22" s="42">
        <f t="shared" si="8"/>
        <v>0</v>
      </c>
      <c r="Z22" s="48" t="e">
        <f t="shared" si="9"/>
        <v>#DIV/0!</v>
      </c>
      <c r="AA22" s="34"/>
      <c r="AC22" s="58" t="s">
        <v>100</v>
      </c>
      <c r="AD22" s="28"/>
      <c r="AE22" s="28"/>
      <c r="AF22" s="28">
        <f t="shared" si="10"/>
        <v>0</v>
      </c>
      <c r="AG22" s="47">
        <f t="shared" si="11"/>
        <v>0</v>
      </c>
      <c r="AH22" s="42">
        <f t="shared" si="12"/>
        <v>0</v>
      </c>
      <c r="AI22" s="48" t="e">
        <f t="shared" si="13"/>
        <v>#DIV/0!</v>
      </c>
      <c r="AJ22" s="34"/>
    </row>
    <row r="23" spans="1:36">
      <c r="A23" s="31" t="s">
        <v>65</v>
      </c>
      <c r="B23" s="31"/>
      <c r="C23" s="31"/>
      <c r="D23" s="31">
        <f t="shared" si="14"/>
        <v>0</v>
      </c>
      <c r="E23" s="32">
        <f t="shared" si="15"/>
        <v>0</v>
      </c>
      <c r="F23" s="32">
        <f t="shared" si="0"/>
        <v>0</v>
      </c>
      <c r="G23" s="33" t="e">
        <f t="shared" si="1"/>
        <v>#DIV/0!</v>
      </c>
      <c r="H23" s="63" t="e">
        <f>MEDIAN(G22:G24)</f>
        <v>#DIV/0!</v>
      </c>
      <c r="K23" s="31" t="s">
        <v>66</v>
      </c>
      <c r="L23" s="31"/>
      <c r="M23" s="31"/>
      <c r="N23" s="31">
        <f t="shared" si="2"/>
        <v>0</v>
      </c>
      <c r="O23" s="32">
        <f t="shared" si="3"/>
        <v>0</v>
      </c>
      <c r="P23" s="32">
        <f t="shared" si="4"/>
        <v>0</v>
      </c>
      <c r="Q23" s="33" t="e">
        <f t="shared" si="5"/>
        <v>#DIV/0!</v>
      </c>
      <c r="R23" s="63" t="e">
        <f>MEDIAN(Q22:Q24)</f>
        <v>#DIV/0!</v>
      </c>
      <c r="T23" s="31" t="s">
        <v>67</v>
      </c>
      <c r="U23" s="31"/>
      <c r="V23" s="31"/>
      <c r="W23" s="31">
        <f t="shared" si="6"/>
        <v>0</v>
      </c>
      <c r="X23" s="32">
        <f t="shared" si="7"/>
        <v>0</v>
      </c>
      <c r="Y23" s="32">
        <f t="shared" si="8"/>
        <v>0</v>
      </c>
      <c r="Z23" s="33" t="e">
        <f t="shared" si="9"/>
        <v>#DIV/0!</v>
      </c>
      <c r="AA23" s="63" t="e">
        <f>MEDIAN(Z22:Z24)</f>
        <v>#DIV/0!</v>
      </c>
      <c r="AC23" s="31" t="s">
        <v>68</v>
      </c>
      <c r="AD23" s="31"/>
      <c r="AE23" s="31"/>
      <c r="AF23" s="31">
        <f t="shared" si="10"/>
        <v>0</v>
      </c>
      <c r="AG23" s="32">
        <f t="shared" si="11"/>
        <v>0</v>
      </c>
      <c r="AH23" s="32">
        <f t="shared" si="12"/>
        <v>0</v>
      </c>
      <c r="AI23" s="33" t="e">
        <f t="shared" si="13"/>
        <v>#DIV/0!</v>
      </c>
      <c r="AJ23" s="63" t="e">
        <f>MEDIAN(AI22:AI24)</f>
        <v>#DIV/0!</v>
      </c>
    </row>
    <row r="24" spans="1:36" ht="15" thickBot="1">
      <c r="A24" s="36" t="s">
        <v>69</v>
      </c>
      <c r="B24" s="36"/>
      <c r="C24" s="36"/>
      <c r="D24" s="36">
        <f t="shared" si="14"/>
        <v>0</v>
      </c>
      <c r="E24" s="37">
        <f t="shared" si="15"/>
        <v>0</v>
      </c>
      <c r="F24" s="37">
        <f t="shared" si="0"/>
        <v>0</v>
      </c>
      <c r="G24" s="38" t="e">
        <f t="shared" si="1"/>
        <v>#DIV/0!</v>
      </c>
      <c r="H24" s="62"/>
      <c r="K24" s="36" t="s">
        <v>70</v>
      </c>
      <c r="L24" s="36"/>
      <c r="M24" s="36"/>
      <c r="N24" s="36">
        <f t="shared" si="2"/>
        <v>0</v>
      </c>
      <c r="O24" s="37">
        <f t="shared" si="3"/>
        <v>0</v>
      </c>
      <c r="P24" s="37">
        <f t="shared" si="4"/>
        <v>0</v>
      </c>
      <c r="Q24" s="38" t="e">
        <f t="shared" si="5"/>
        <v>#DIV/0!</v>
      </c>
      <c r="R24" s="61"/>
      <c r="T24" s="36" t="s">
        <v>71</v>
      </c>
      <c r="U24" s="36"/>
      <c r="V24" s="36"/>
      <c r="W24" s="36">
        <f t="shared" si="6"/>
        <v>0</v>
      </c>
      <c r="X24" s="37">
        <f t="shared" si="7"/>
        <v>0</v>
      </c>
      <c r="Y24" s="37">
        <f t="shared" si="8"/>
        <v>0</v>
      </c>
      <c r="Z24" s="38" t="e">
        <f t="shared" si="9"/>
        <v>#DIV/0!</v>
      </c>
      <c r="AA24" s="39"/>
      <c r="AC24" s="36" t="s">
        <v>72</v>
      </c>
      <c r="AD24" s="36"/>
      <c r="AE24" s="36"/>
      <c r="AF24" s="36">
        <f t="shared" si="10"/>
        <v>0</v>
      </c>
      <c r="AG24" s="37">
        <f t="shared" si="11"/>
        <v>0</v>
      </c>
      <c r="AH24" s="37">
        <f t="shared" si="12"/>
        <v>0</v>
      </c>
      <c r="AI24" s="38" t="e">
        <f t="shared" si="13"/>
        <v>#DIV/0!</v>
      </c>
      <c r="AJ24" s="39"/>
    </row>
    <row r="25" spans="1:36">
      <c r="A25" s="58" t="s">
        <v>100</v>
      </c>
      <c r="B25" s="28"/>
      <c r="C25" s="28"/>
      <c r="D25" s="28">
        <f t="shared" si="14"/>
        <v>0</v>
      </c>
      <c r="E25" s="42">
        <f t="shared" si="15"/>
        <v>0</v>
      </c>
      <c r="F25" s="42">
        <f t="shared" si="0"/>
        <v>0</v>
      </c>
      <c r="G25" s="48" t="e">
        <f t="shared" si="1"/>
        <v>#DIV/0!</v>
      </c>
      <c r="H25" s="61"/>
      <c r="K25" s="58" t="s">
        <v>100</v>
      </c>
      <c r="L25" s="28"/>
      <c r="M25" s="28"/>
      <c r="N25" s="28">
        <f t="shared" si="2"/>
        <v>0</v>
      </c>
      <c r="O25" s="42">
        <f t="shared" si="3"/>
        <v>0</v>
      </c>
      <c r="P25" s="42">
        <f t="shared" si="4"/>
        <v>0</v>
      </c>
      <c r="Q25" s="48" t="e">
        <f t="shared" si="5"/>
        <v>#DIV/0!</v>
      </c>
      <c r="R25" s="61"/>
      <c r="T25" s="58" t="s">
        <v>100</v>
      </c>
      <c r="U25" s="28"/>
      <c r="V25" s="28"/>
      <c r="W25" s="28">
        <f t="shared" si="6"/>
        <v>0</v>
      </c>
      <c r="X25" s="42">
        <f t="shared" si="7"/>
        <v>0</v>
      </c>
      <c r="Y25" s="42">
        <f t="shared" si="8"/>
        <v>0</v>
      </c>
      <c r="Z25" s="48" t="e">
        <f t="shared" si="9"/>
        <v>#DIV/0!</v>
      </c>
      <c r="AA25" s="34"/>
      <c r="AC25" s="58" t="s">
        <v>100</v>
      </c>
      <c r="AD25" s="28"/>
      <c r="AE25" s="28"/>
      <c r="AF25" s="28">
        <f t="shared" si="10"/>
        <v>0</v>
      </c>
      <c r="AG25" s="42">
        <f t="shared" si="11"/>
        <v>0</v>
      </c>
      <c r="AH25" s="42">
        <f t="shared" si="12"/>
        <v>0</v>
      </c>
      <c r="AI25" s="48" t="e">
        <f t="shared" si="13"/>
        <v>#DIV/0!</v>
      </c>
      <c r="AJ25" s="34"/>
    </row>
    <row r="26" spans="1:36">
      <c r="A26" s="31" t="s">
        <v>75</v>
      </c>
      <c r="B26" s="31"/>
      <c r="C26" s="31"/>
      <c r="D26" s="31">
        <f t="shared" si="14"/>
        <v>0</v>
      </c>
      <c r="E26" s="32">
        <f t="shared" si="15"/>
        <v>0</v>
      </c>
      <c r="F26" s="32">
        <f t="shared" si="0"/>
        <v>0</v>
      </c>
      <c r="G26" s="33" t="e">
        <f t="shared" si="1"/>
        <v>#DIV/0!</v>
      </c>
      <c r="H26" s="63" t="e">
        <f>MEDIAN(G25:G27)</f>
        <v>#DIV/0!</v>
      </c>
      <c r="K26" s="31" t="s">
        <v>76</v>
      </c>
      <c r="L26" s="31"/>
      <c r="M26" s="31"/>
      <c r="N26" s="31">
        <f t="shared" si="2"/>
        <v>0</v>
      </c>
      <c r="O26" s="32">
        <f t="shared" si="3"/>
        <v>0</v>
      </c>
      <c r="P26" s="32">
        <f t="shared" si="4"/>
        <v>0</v>
      </c>
      <c r="Q26" s="33" t="e">
        <f t="shared" si="5"/>
        <v>#DIV/0!</v>
      </c>
      <c r="R26" s="63" t="e">
        <f>MEDIAN(Q25:Q27)</f>
        <v>#DIV/0!</v>
      </c>
      <c r="T26" s="31" t="s">
        <v>79</v>
      </c>
      <c r="U26" s="31"/>
      <c r="V26" s="31"/>
      <c r="W26" s="31">
        <f t="shared" si="6"/>
        <v>0</v>
      </c>
      <c r="X26" s="32">
        <f t="shared" si="7"/>
        <v>0</v>
      </c>
      <c r="Y26" s="32">
        <f t="shared" si="8"/>
        <v>0</v>
      </c>
      <c r="Z26" s="33" t="e">
        <f t="shared" si="9"/>
        <v>#DIV/0!</v>
      </c>
      <c r="AA26" s="63" t="e">
        <f>MEDIAN(Z25:Z27)</f>
        <v>#DIV/0!</v>
      </c>
      <c r="AC26" s="31" t="s">
        <v>80</v>
      </c>
      <c r="AD26" s="31"/>
      <c r="AE26" s="31"/>
      <c r="AF26" s="31">
        <f t="shared" si="10"/>
        <v>0</v>
      </c>
      <c r="AG26" s="32">
        <f t="shared" si="11"/>
        <v>0</v>
      </c>
      <c r="AH26" s="32">
        <f t="shared" si="12"/>
        <v>0</v>
      </c>
      <c r="AI26" s="33" t="e">
        <f t="shared" si="13"/>
        <v>#DIV/0!</v>
      </c>
      <c r="AJ26" s="63" t="e">
        <f>MEDIAN(AI25:AI27)</f>
        <v>#DIV/0!</v>
      </c>
    </row>
    <row r="27" spans="1:36" ht="15" thickBot="1">
      <c r="A27" s="36" t="s">
        <v>77</v>
      </c>
      <c r="B27" s="36"/>
      <c r="C27" s="36"/>
      <c r="D27" s="36">
        <f t="shared" si="14"/>
        <v>0</v>
      </c>
      <c r="E27" s="37">
        <f t="shared" si="15"/>
        <v>0</v>
      </c>
      <c r="F27" s="37">
        <f t="shared" si="0"/>
        <v>0</v>
      </c>
      <c r="G27" s="38" t="e">
        <f t="shared" si="1"/>
        <v>#DIV/0!</v>
      </c>
      <c r="H27" s="62"/>
      <c r="K27" s="36" t="s">
        <v>78</v>
      </c>
      <c r="L27" s="36"/>
      <c r="M27" s="36"/>
      <c r="N27" s="36">
        <f t="shared" si="2"/>
        <v>0</v>
      </c>
      <c r="O27" s="37">
        <f t="shared" si="3"/>
        <v>0</v>
      </c>
      <c r="P27" s="37">
        <f t="shared" si="4"/>
        <v>0</v>
      </c>
      <c r="Q27" s="38" t="e">
        <f t="shared" si="5"/>
        <v>#DIV/0!</v>
      </c>
      <c r="R27" s="61"/>
      <c r="T27" s="36" t="s">
        <v>81</v>
      </c>
      <c r="U27" s="36"/>
      <c r="V27" s="36"/>
      <c r="W27" s="36">
        <f t="shared" si="6"/>
        <v>0</v>
      </c>
      <c r="X27" s="37">
        <f t="shared" si="7"/>
        <v>0</v>
      </c>
      <c r="Y27" s="37">
        <f t="shared" si="8"/>
        <v>0</v>
      </c>
      <c r="Z27" s="38" t="e">
        <f t="shared" si="9"/>
        <v>#DIV/0!</v>
      </c>
      <c r="AA27" s="39"/>
      <c r="AC27" s="36" t="s">
        <v>82</v>
      </c>
      <c r="AD27" s="36"/>
      <c r="AE27" s="36"/>
      <c r="AF27" s="36">
        <f t="shared" si="10"/>
        <v>0</v>
      </c>
      <c r="AG27" s="37">
        <f t="shared" si="11"/>
        <v>0</v>
      </c>
      <c r="AH27" s="37">
        <f t="shared" si="12"/>
        <v>0</v>
      </c>
      <c r="AI27" s="38" t="e">
        <f t="shared" si="13"/>
        <v>#DIV/0!</v>
      </c>
      <c r="AJ27" s="39"/>
    </row>
    <row r="28" spans="1:36">
      <c r="A28" s="58" t="s">
        <v>100</v>
      </c>
      <c r="B28" s="28"/>
      <c r="C28" s="28"/>
      <c r="D28" s="28">
        <f t="shared" si="14"/>
        <v>0</v>
      </c>
      <c r="E28" s="42">
        <f t="shared" si="15"/>
        <v>0</v>
      </c>
      <c r="F28" s="42">
        <f>B28-E28</f>
        <v>0</v>
      </c>
      <c r="G28" s="51" t="e">
        <f t="shared" si="1"/>
        <v>#DIV/0!</v>
      </c>
      <c r="H28" s="61"/>
      <c r="K28" s="58" t="s">
        <v>100</v>
      </c>
      <c r="L28" s="28"/>
      <c r="M28" s="28"/>
      <c r="N28" s="28">
        <f>L28-M28</f>
        <v>0</v>
      </c>
      <c r="O28" s="42">
        <f t="shared" si="3"/>
        <v>0</v>
      </c>
      <c r="P28" s="42">
        <f>L28-O28</f>
        <v>0</v>
      </c>
      <c r="Q28" s="48" t="e">
        <f t="shared" si="5"/>
        <v>#DIV/0!</v>
      </c>
      <c r="R28" s="61"/>
      <c r="T28" s="58" t="s">
        <v>100</v>
      </c>
      <c r="U28" s="28"/>
      <c r="V28" s="28"/>
      <c r="W28" s="28">
        <f>U28-V28</f>
        <v>0</v>
      </c>
      <c r="X28" s="42">
        <f t="shared" si="7"/>
        <v>0</v>
      </c>
      <c r="Y28" s="42">
        <f>U28-X28</f>
        <v>0</v>
      </c>
      <c r="Z28" s="48" t="e">
        <f t="shared" si="9"/>
        <v>#DIV/0!</v>
      </c>
      <c r="AA28" s="34"/>
      <c r="AC28" s="58" t="s">
        <v>100</v>
      </c>
      <c r="AD28" s="28"/>
      <c r="AE28" s="28"/>
      <c r="AF28" s="28">
        <f>AD28-AE28</f>
        <v>0</v>
      </c>
      <c r="AG28" s="42">
        <f t="shared" si="11"/>
        <v>0</v>
      </c>
      <c r="AH28" s="42">
        <f>AD28-AG28</f>
        <v>0</v>
      </c>
      <c r="AI28" s="48" t="e">
        <f t="shared" si="13"/>
        <v>#DIV/0!</v>
      </c>
      <c r="AJ28" s="34"/>
    </row>
    <row r="29" spans="1:36">
      <c r="A29" s="31" t="s">
        <v>85</v>
      </c>
      <c r="B29" s="31"/>
      <c r="C29" s="31"/>
      <c r="D29" s="31">
        <f t="shared" si="14"/>
        <v>0</v>
      </c>
      <c r="E29" s="32">
        <f t="shared" si="15"/>
        <v>0</v>
      </c>
      <c r="F29" s="32">
        <f>B29-E29</f>
        <v>0</v>
      </c>
      <c r="G29" s="49" t="e">
        <f t="shared" si="1"/>
        <v>#DIV/0!</v>
      </c>
      <c r="H29" s="63" t="e">
        <f>MEDIAN(G28:G30)</f>
        <v>#DIV/0!</v>
      </c>
      <c r="K29" s="31" t="s">
        <v>86</v>
      </c>
      <c r="L29" s="31"/>
      <c r="M29" s="31"/>
      <c r="N29" s="31">
        <f>L29-M29</f>
        <v>0</v>
      </c>
      <c r="O29" s="32">
        <f t="shared" si="3"/>
        <v>0</v>
      </c>
      <c r="P29" s="32">
        <f>L29-O29</f>
        <v>0</v>
      </c>
      <c r="Q29" s="33" t="e">
        <f t="shared" si="5"/>
        <v>#DIV/0!</v>
      </c>
      <c r="R29" s="63" t="e">
        <f>MEDIAN(Q28:Q30)</f>
        <v>#DIV/0!</v>
      </c>
      <c r="T29" s="31" t="s">
        <v>89</v>
      </c>
      <c r="U29" s="31"/>
      <c r="V29" s="31"/>
      <c r="W29" s="31">
        <f>U29-V29</f>
        <v>0</v>
      </c>
      <c r="X29" s="32">
        <f t="shared" si="7"/>
        <v>0</v>
      </c>
      <c r="Y29" s="32">
        <f>U29-X29</f>
        <v>0</v>
      </c>
      <c r="Z29" s="33" t="e">
        <f t="shared" si="9"/>
        <v>#DIV/0!</v>
      </c>
      <c r="AA29" s="63" t="e">
        <f>MEDIAN(Z28:Z30)</f>
        <v>#DIV/0!</v>
      </c>
      <c r="AC29" s="31" t="s">
        <v>90</v>
      </c>
      <c r="AD29" s="31"/>
      <c r="AE29" s="31"/>
      <c r="AF29" s="31">
        <f>AD29-AE29</f>
        <v>0</v>
      </c>
      <c r="AG29" s="32">
        <f t="shared" si="11"/>
        <v>0</v>
      </c>
      <c r="AH29" s="32">
        <f>AD29-AG29</f>
        <v>0</v>
      </c>
      <c r="AI29" s="33" t="e">
        <f t="shared" si="13"/>
        <v>#DIV/0!</v>
      </c>
      <c r="AJ29" s="63" t="e">
        <f>MEDIAN(AI28:AI30)</f>
        <v>#DIV/0!</v>
      </c>
    </row>
    <row r="30" spans="1:36" ht="15" thickBot="1">
      <c r="A30" s="31" t="s">
        <v>87</v>
      </c>
      <c r="B30" s="31"/>
      <c r="C30" s="31"/>
      <c r="D30" s="31">
        <f t="shared" si="14"/>
        <v>0</v>
      </c>
      <c r="E30" s="32">
        <f t="shared" si="15"/>
        <v>0</v>
      </c>
      <c r="F30" s="32">
        <f>B30-E30</f>
        <v>0</v>
      </c>
      <c r="G30" s="49" t="e">
        <f t="shared" si="1"/>
        <v>#DIV/0!</v>
      </c>
      <c r="H30" s="62"/>
      <c r="K30" s="31" t="s">
        <v>88</v>
      </c>
      <c r="L30" s="31"/>
      <c r="M30" s="31"/>
      <c r="N30" s="31">
        <f>L30-M30</f>
        <v>0</v>
      </c>
      <c r="O30" s="32">
        <f t="shared" si="3"/>
        <v>0</v>
      </c>
      <c r="P30" s="32">
        <f>L30-O30</f>
        <v>0</v>
      </c>
      <c r="Q30" s="33" t="e">
        <f t="shared" si="5"/>
        <v>#DIV/0!</v>
      </c>
      <c r="R30" s="61"/>
      <c r="T30" s="31" t="s">
        <v>91</v>
      </c>
      <c r="U30" s="31"/>
      <c r="V30" s="31"/>
      <c r="W30" s="31">
        <f>U30-V30</f>
        <v>0</v>
      </c>
      <c r="X30" s="32">
        <f t="shared" si="7"/>
        <v>0</v>
      </c>
      <c r="Y30" s="32">
        <f>U30-X30</f>
        <v>0</v>
      </c>
      <c r="Z30" s="33" t="e">
        <f t="shared" si="9"/>
        <v>#DIV/0!</v>
      </c>
      <c r="AA30" s="50"/>
      <c r="AC30" s="31" t="s">
        <v>92</v>
      </c>
      <c r="AD30" s="31"/>
      <c r="AE30" s="31"/>
      <c r="AF30" s="31">
        <f>AD30-AE30</f>
        <v>0</v>
      </c>
      <c r="AG30" s="32">
        <f t="shared" si="11"/>
        <v>0</v>
      </c>
      <c r="AH30" s="32">
        <f>AD30-AG30</f>
        <v>0</v>
      </c>
      <c r="AI30" s="33" t="e">
        <f t="shared" si="13"/>
        <v>#DIV/0!</v>
      </c>
      <c r="AJ30" s="50"/>
    </row>
    <row r="31" spans="1:36">
      <c r="B31" s="43"/>
      <c r="C31" s="44"/>
      <c r="D31" s="43"/>
      <c r="E31" s="45"/>
      <c r="F31" s="43"/>
      <c r="G31" s="46"/>
      <c r="L31" s="43"/>
      <c r="M31" s="44"/>
      <c r="N31" s="43"/>
      <c r="O31" s="45"/>
      <c r="P31" s="43"/>
      <c r="Q31" s="46"/>
    </row>
    <row r="32" spans="1:36">
      <c r="B32" s="43"/>
      <c r="C32" s="44"/>
      <c r="D32" s="43"/>
      <c r="E32" s="45"/>
      <c r="F32" s="43"/>
      <c r="G32" s="46"/>
      <c r="L32" s="43"/>
      <c r="M32" s="44"/>
      <c r="N32" s="43"/>
      <c r="O32" s="45"/>
      <c r="P32" s="43"/>
      <c r="Q32" s="46"/>
    </row>
  </sheetData>
  <mergeCells count="12">
    <mergeCell ref="W3:X3"/>
    <mergeCell ref="Y3:Z3"/>
    <mergeCell ref="AF3:AG3"/>
    <mergeCell ref="AH3:AI3"/>
    <mergeCell ref="Y4:Z4"/>
    <mergeCell ref="AH4:AI4"/>
    <mergeCell ref="D3:E3"/>
    <mergeCell ref="F3:G3"/>
    <mergeCell ref="N3:O3"/>
    <mergeCell ref="P3:Q3"/>
    <mergeCell ref="F4:G4"/>
    <mergeCell ref="P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opLeftCell="I1" workbookViewId="0">
      <selection activeCell="Z36" sqref="Z36"/>
    </sheetView>
  </sheetViews>
  <sheetFormatPr defaultRowHeight="14.4"/>
  <cols>
    <col min="3" max="3" width="9.33203125" customWidth="1"/>
    <col min="7" max="7" width="10" bestFit="1" customWidth="1"/>
    <col min="8" max="8" width="11.5546875" bestFit="1" customWidth="1"/>
    <col min="10" max="10" width="3.6640625" customWidth="1"/>
    <col min="13" max="13" width="9.33203125" customWidth="1"/>
    <col min="17" max="17" width="10" bestFit="1" customWidth="1"/>
    <col min="18" max="18" width="11.5546875" bestFit="1" customWidth="1"/>
    <col min="22" max="22" width="9.33203125" customWidth="1"/>
    <col min="27" max="27" width="11.33203125" bestFit="1" customWidth="1"/>
    <col min="31" max="31" width="9.33203125" customWidth="1"/>
    <col min="36" max="36" width="11.33203125" bestFit="1" customWidth="1"/>
    <col min="259" max="259" width="9.33203125" customWidth="1"/>
    <col min="263" max="263" width="10" bestFit="1" customWidth="1"/>
    <col min="264" max="264" width="11.5546875" bestFit="1" customWidth="1"/>
    <col min="266" max="266" width="3.6640625" customWidth="1"/>
    <col min="269" max="269" width="9.33203125" customWidth="1"/>
    <col min="273" max="273" width="10" bestFit="1" customWidth="1"/>
    <col min="274" max="274" width="11.5546875" bestFit="1" customWidth="1"/>
    <col min="278" max="278" width="9.33203125" customWidth="1"/>
    <col min="283" max="283" width="11.33203125" bestFit="1" customWidth="1"/>
    <col min="287" max="287" width="9.33203125" customWidth="1"/>
    <col min="292" max="292" width="11.33203125" bestFit="1" customWidth="1"/>
    <col min="515" max="515" width="9.33203125" customWidth="1"/>
    <col min="519" max="519" width="10" bestFit="1" customWidth="1"/>
    <col min="520" max="520" width="11.5546875" bestFit="1" customWidth="1"/>
    <col min="522" max="522" width="3.6640625" customWidth="1"/>
    <col min="525" max="525" width="9.33203125" customWidth="1"/>
    <col min="529" max="529" width="10" bestFit="1" customWidth="1"/>
    <col min="530" max="530" width="11.5546875" bestFit="1" customWidth="1"/>
    <col min="534" max="534" width="9.33203125" customWidth="1"/>
    <col min="539" max="539" width="11.33203125" bestFit="1" customWidth="1"/>
    <col min="543" max="543" width="9.33203125" customWidth="1"/>
    <col min="548" max="548" width="11.33203125" bestFit="1" customWidth="1"/>
    <col min="771" max="771" width="9.33203125" customWidth="1"/>
    <col min="775" max="775" width="10" bestFit="1" customWidth="1"/>
    <col min="776" max="776" width="11.5546875" bestFit="1" customWidth="1"/>
    <col min="778" max="778" width="3.6640625" customWidth="1"/>
    <col min="781" max="781" width="9.33203125" customWidth="1"/>
    <col min="785" max="785" width="10" bestFit="1" customWidth="1"/>
    <col min="786" max="786" width="11.5546875" bestFit="1" customWidth="1"/>
    <col min="790" max="790" width="9.33203125" customWidth="1"/>
    <col min="795" max="795" width="11.33203125" bestFit="1" customWidth="1"/>
    <col min="799" max="799" width="9.33203125" customWidth="1"/>
    <col min="804" max="804" width="11.33203125" bestFit="1" customWidth="1"/>
    <col min="1027" max="1027" width="9.33203125" customWidth="1"/>
    <col min="1031" max="1031" width="10" bestFit="1" customWidth="1"/>
    <col min="1032" max="1032" width="11.5546875" bestFit="1" customWidth="1"/>
    <col min="1034" max="1034" width="3.6640625" customWidth="1"/>
    <col min="1037" max="1037" width="9.33203125" customWidth="1"/>
    <col min="1041" max="1041" width="10" bestFit="1" customWidth="1"/>
    <col min="1042" max="1042" width="11.5546875" bestFit="1" customWidth="1"/>
    <col min="1046" max="1046" width="9.33203125" customWidth="1"/>
    <col min="1051" max="1051" width="11.33203125" bestFit="1" customWidth="1"/>
    <col min="1055" max="1055" width="9.33203125" customWidth="1"/>
    <col min="1060" max="1060" width="11.33203125" bestFit="1" customWidth="1"/>
    <col min="1283" max="1283" width="9.33203125" customWidth="1"/>
    <col min="1287" max="1287" width="10" bestFit="1" customWidth="1"/>
    <col min="1288" max="1288" width="11.5546875" bestFit="1" customWidth="1"/>
    <col min="1290" max="1290" width="3.6640625" customWidth="1"/>
    <col min="1293" max="1293" width="9.33203125" customWidth="1"/>
    <col min="1297" max="1297" width="10" bestFit="1" customWidth="1"/>
    <col min="1298" max="1298" width="11.5546875" bestFit="1" customWidth="1"/>
    <col min="1302" max="1302" width="9.33203125" customWidth="1"/>
    <col min="1307" max="1307" width="11.33203125" bestFit="1" customWidth="1"/>
    <col min="1311" max="1311" width="9.33203125" customWidth="1"/>
    <col min="1316" max="1316" width="11.33203125" bestFit="1" customWidth="1"/>
    <col min="1539" max="1539" width="9.33203125" customWidth="1"/>
    <col min="1543" max="1543" width="10" bestFit="1" customWidth="1"/>
    <col min="1544" max="1544" width="11.5546875" bestFit="1" customWidth="1"/>
    <col min="1546" max="1546" width="3.6640625" customWidth="1"/>
    <col min="1549" max="1549" width="9.33203125" customWidth="1"/>
    <col min="1553" max="1553" width="10" bestFit="1" customWidth="1"/>
    <col min="1554" max="1554" width="11.5546875" bestFit="1" customWidth="1"/>
    <col min="1558" max="1558" width="9.33203125" customWidth="1"/>
    <col min="1563" max="1563" width="11.33203125" bestFit="1" customWidth="1"/>
    <col min="1567" max="1567" width="9.33203125" customWidth="1"/>
    <col min="1572" max="1572" width="11.33203125" bestFit="1" customWidth="1"/>
    <col min="1795" max="1795" width="9.33203125" customWidth="1"/>
    <col min="1799" max="1799" width="10" bestFit="1" customWidth="1"/>
    <col min="1800" max="1800" width="11.5546875" bestFit="1" customWidth="1"/>
    <col min="1802" max="1802" width="3.6640625" customWidth="1"/>
    <col min="1805" max="1805" width="9.33203125" customWidth="1"/>
    <col min="1809" max="1809" width="10" bestFit="1" customWidth="1"/>
    <col min="1810" max="1810" width="11.5546875" bestFit="1" customWidth="1"/>
    <col min="1814" max="1814" width="9.33203125" customWidth="1"/>
    <col min="1819" max="1819" width="11.33203125" bestFit="1" customWidth="1"/>
    <col min="1823" max="1823" width="9.33203125" customWidth="1"/>
    <col min="1828" max="1828" width="11.33203125" bestFit="1" customWidth="1"/>
    <col min="2051" max="2051" width="9.33203125" customWidth="1"/>
    <col min="2055" max="2055" width="10" bestFit="1" customWidth="1"/>
    <col min="2056" max="2056" width="11.5546875" bestFit="1" customWidth="1"/>
    <col min="2058" max="2058" width="3.6640625" customWidth="1"/>
    <col min="2061" max="2061" width="9.33203125" customWidth="1"/>
    <col min="2065" max="2065" width="10" bestFit="1" customWidth="1"/>
    <col min="2066" max="2066" width="11.5546875" bestFit="1" customWidth="1"/>
    <col min="2070" max="2070" width="9.33203125" customWidth="1"/>
    <col min="2075" max="2075" width="11.33203125" bestFit="1" customWidth="1"/>
    <col min="2079" max="2079" width="9.33203125" customWidth="1"/>
    <col min="2084" max="2084" width="11.33203125" bestFit="1" customWidth="1"/>
    <col min="2307" max="2307" width="9.33203125" customWidth="1"/>
    <col min="2311" max="2311" width="10" bestFit="1" customWidth="1"/>
    <col min="2312" max="2312" width="11.5546875" bestFit="1" customWidth="1"/>
    <col min="2314" max="2314" width="3.6640625" customWidth="1"/>
    <col min="2317" max="2317" width="9.33203125" customWidth="1"/>
    <col min="2321" max="2321" width="10" bestFit="1" customWidth="1"/>
    <col min="2322" max="2322" width="11.5546875" bestFit="1" customWidth="1"/>
    <col min="2326" max="2326" width="9.33203125" customWidth="1"/>
    <col min="2331" max="2331" width="11.33203125" bestFit="1" customWidth="1"/>
    <col min="2335" max="2335" width="9.33203125" customWidth="1"/>
    <col min="2340" max="2340" width="11.33203125" bestFit="1" customWidth="1"/>
    <col min="2563" max="2563" width="9.33203125" customWidth="1"/>
    <col min="2567" max="2567" width="10" bestFit="1" customWidth="1"/>
    <col min="2568" max="2568" width="11.5546875" bestFit="1" customWidth="1"/>
    <col min="2570" max="2570" width="3.6640625" customWidth="1"/>
    <col min="2573" max="2573" width="9.33203125" customWidth="1"/>
    <col min="2577" max="2577" width="10" bestFit="1" customWidth="1"/>
    <col min="2578" max="2578" width="11.5546875" bestFit="1" customWidth="1"/>
    <col min="2582" max="2582" width="9.33203125" customWidth="1"/>
    <col min="2587" max="2587" width="11.33203125" bestFit="1" customWidth="1"/>
    <col min="2591" max="2591" width="9.33203125" customWidth="1"/>
    <col min="2596" max="2596" width="11.33203125" bestFit="1" customWidth="1"/>
    <col min="2819" max="2819" width="9.33203125" customWidth="1"/>
    <col min="2823" max="2823" width="10" bestFit="1" customWidth="1"/>
    <col min="2824" max="2824" width="11.5546875" bestFit="1" customWidth="1"/>
    <col min="2826" max="2826" width="3.6640625" customWidth="1"/>
    <col min="2829" max="2829" width="9.33203125" customWidth="1"/>
    <col min="2833" max="2833" width="10" bestFit="1" customWidth="1"/>
    <col min="2834" max="2834" width="11.5546875" bestFit="1" customWidth="1"/>
    <col min="2838" max="2838" width="9.33203125" customWidth="1"/>
    <col min="2843" max="2843" width="11.33203125" bestFit="1" customWidth="1"/>
    <col min="2847" max="2847" width="9.33203125" customWidth="1"/>
    <col min="2852" max="2852" width="11.33203125" bestFit="1" customWidth="1"/>
    <col min="3075" max="3075" width="9.33203125" customWidth="1"/>
    <col min="3079" max="3079" width="10" bestFit="1" customWidth="1"/>
    <col min="3080" max="3080" width="11.5546875" bestFit="1" customWidth="1"/>
    <col min="3082" max="3082" width="3.6640625" customWidth="1"/>
    <col min="3085" max="3085" width="9.33203125" customWidth="1"/>
    <col min="3089" max="3089" width="10" bestFit="1" customWidth="1"/>
    <col min="3090" max="3090" width="11.5546875" bestFit="1" customWidth="1"/>
    <col min="3094" max="3094" width="9.33203125" customWidth="1"/>
    <col min="3099" max="3099" width="11.33203125" bestFit="1" customWidth="1"/>
    <col min="3103" max="3103" width="9.33203125" customWidth="1"/>
    <col min="3108" max="3108" width="11.33203125" bestFit="1" customWidth="1"/>
    <col min="3331" max="3331" width="9.33203125" customWidth="1"/>
    <col min="3335" max="3335" width="10" bestFit="1" customWidth="1"/>
    <col min="3336" max="3336" width="11.5546875" bestFit="1" customWidth="1"/>
    <col min="3338" max="3338" width="3.6640625" customWidth="1"/>
    <col min="3341" max="3341" width="9.33203125" customWidth="1"/>
    <col min="3345" max="3345" width="10" bestFit="1" customWidth="1"/>
    <col min="3346" max="3346" width="11.5546875" bestFit="1" customWidth="1"/>
    <col min="3350" max="3350" width="9.33203125" customWidth="1"/>
    <col min="3355" max="3355" width="11.33203125" bestFit="1" customWidth="1"/>
    <col min="3359" max="3359" width="9.33203125" customWidth="1"/>
    <col min="3364" max="3364" width="11.33203125" bestFit="1" customWidth="1"/>
    <col min="3587" max="3587" width="9.33203125" customWidth="1"/>
    <col min="3591" max="3591" width="10" bestFit="1" customWidth="1"/>
    <col min="3592" max="3592" width="11.5546875" bestFit="1" customWidth="1"/>
    <col min="3594" max="3594" width="3.6640625" customWidth="1"/>
    <col min="3597" max="3597" width="9.33203125" customWidth="1"/>
    <col min="3601" max="3601" width="10" bestFit="1" customWidth="1"/>
    <col min="3602" max="3602" width="11.5546875" bestFit="1" customWidth="1"/>
    <col min="3606" max="3606" width="9.33203125" customWidth="1"/>
    <col min="3611" max="3611" width="11.33203125" bestFit="1" customWidth="1"/>
    <col min="3615" max="3615" width="9.33203125" customWidth="1"/>
    <col min="3620" max="3620" width="11.33203125" bestFit="1" customWidth="1"/>
    <col min="3843" max="3843" width="9.33203125" customWidth="1"/>
    <col min="3847" max="3847" width="10" bestFit="1" customWidth="1"/>
    <col min="3848" max="3848" width="11.5546875" bestFit="1" customWidth="1"/>
    <col min="3850" max="3850" width="3.6640625" customWidth="1"/>
    <col min="3853" max="3853" width="9.33203125" customWidth="1"/>
    <col min="3857" max="3857" width="10" bestFit="1" customWidth="1"/>
    <col min="3858" max="3858" width="11.5546875" bestFit="1" customWidth="1"/>
    <col min="3862" max="3862" width="9.33203125" customWidth="1"/>
    <col min="3867" max="3867" width="11.33203125" bestFit="1" customWidth="1"/>
    <col min="3871" max="3871" width="9.33203125" customWidth="1"/>
    <col min="3876" max="3876" width="11.33203125" bestFit="1" customWidth="1"/>
    <col min="4099" max="4099" width="9.33203125" customWidth="1"/>
    <col min="4103" max="4103" width="10" bestFit="1" customWidth="1"/>
    <col min="4104" max="4104" width="11.5546875" bestFit="1" customWidth="1"/>
    <col min="4106" max="4106" width="3.6640625" customWidth="1"/>
    <col min="4109" max="4109" width="9.33203125" customWidth="1"/>
    <col min="4113" max="4113" width="10" bestFit="1" customWidth="1"/>
    <col min="4114" max="4114" width="11.5546875" bestFit="1" customWidth="1"/>
    <col min="4118" max="4118" width="9.33203125" customWidth="1"/>
    <col min="4123" max="4123" width="11.33203125" bestFit="1" customWidth="1"/>
    <col min="4127" max="4127" width="9.33203125" customWidth="1"/>
    <col min="4132" max="4132" width="11.33203125" bestFit="1" customWidth="1"/>
    <col min="4355" max="4355" width="9.33203125" customWidth="1"/>
    <col min="4359" max="4359" width="10" bestFit="1" customWidth="1"/>
    <col min="4360" max="4360" width="11.5546875" bestFit="1" customWidth="1"/>
    <col min="4362" max="4362" width="3.6640625" customWidth="1"/>
    <col min="4365" max="4365" width="9.33203125" customWidth="1"/>
    <col min="4369" max="4369" width="10" bestFit="1" customWidth="1"/>
    <col min="4370" max="4370" width="11.5546875" bestFit="1" customWidth="1"/>
    <col min="4374" max="4374" width="9.33203125" customWidth="1"/>
    <col min="4379" max="4379" width="11.33203125" bestFit="1" customWidth="1"/>
    <col min="4383" max="4383" width="9.33203125" customWidth="1"/>
    <col min="4388" max="4388" width="11.33203125" bestFit="1" customWidth="1"/>
    <col min="4611" max="4611" width="9.33203125" customWidth="1"/>
    <col min="4615" max="4615" width="10" bestFit="1" customWidth="1"/>
    <col min="4616" max="4616" width="11.5546875" bestFit="1" customWidth="1"/>
    <col min="4618" max="4618" width="3.6640625" customWidth="1"/>
    <col min="4621" max="4621" width="9.33203125" customWidth="1"/>
    <col min="4625" max="4625" width="10" bestFit="1" customWidth="1"/>
    <col min="4626" max="4626" width="11.5546875" bestFit="1" customWidth="1"/>
    <col min="4630" max="4630" width="9.33203125" customWidth="1"/>
    <col min="4635" max="4635" width="11.33203125" bestFit="1" customWidth="1"/>
    <col min="4639" max="4639" width="9.33203125" customWidth="1"/>
    <col min="4644" max="4644" width="11.33203125" bestFit="1" customWidth="1"/>
    <col min="4867" max="4867" width="9.33203125" customWidth="1"/>
    <col min="4871" max="4871" width="10" bestFit="1" customWidth="1"/>
    <col min="4872" max="4872" width="11.5546875" bestFit="1" customWidth="1"/>
    <col min="4874" max="4874" width="3.6640625" customWidth="1"/>
    <col min="4877" max="4877" width="9.33203125" customWidth="1"/>
    <col min="4881" max="4881" width="10" bestFit="1" customWidth="1"/>
    <col min="4882" max="4882" width="11.5546875" bestFit="1" customWidth="1"/>
    <col min="4886" max="4886" width="9.33203125" customWidth="1"/>
    <col min="4891" max="4891" width="11.33203125" bestFit="1" customWidth="1"/>
    <col min="4895" max="4895" width="9.33203125" customWidth="1"/>
    <col min="4900" max="4900" width="11.33203125" bestFit="1" customWidth="1"/>
    <col min="5123" max="5123" width="9.33203125" customWidth="1"/>
    <col min="5127" max="5127" width="10" bestFit="1" customWidth="1"/>
    <col min="5128" max="5128" width="11.5546875" bestFit="1" customWidth="1"/>
    <col min="5130" max="5130" width="3.6640625" customWidth="1"/>
    <col min="5133" max="5133" width="9.33203125" customWidth="1"/>
    <col min="5137" max="5137" width="10" bestFit="1" customWidth="1"/>
    <col min="5138" max="5138" width="11.5546875" bestFit="1" customWidth="1"/>
    <col min="5142" max="5142" width="9.33203125" customWidth="1"/>
    <col min="5147" max="5147" width="11.33203125" bestFit="1" customWidth="1"/>
    <col min="5151" max="5151" width="9.33203125" customWidth="1"/>
    <col min="5156" max="5156" width="11.33203125" bestFit="1" customWidth="1"/>
    <col min="5379" max="5379" width="9.33203125" customWidth="1"/>
    <col min="5383" max="5383" width="10" bestFit="1" customWidth="1"/>
    <col min="5384" max="5384" width="11.5546875" bestFit="1" customWidth="1"/>
    <col min="5386" max="5386" width="3.6640625" customWidth="1"/>
    <col min="5389" max="5389" width="9.33203125" customWidth="1"/>
    <col min="5393" max="5393" width="10" bestFit="1" customWidth="1"/>
    <col min="5394" max="5394" width="11.5546875" bestFit="1" customWidth="1"/>
    <col min="5398" max="5398" width="9.33203125" customWidth="1"/>
    <col min="5403" max="5403" width="11.33203125" bestFit="1" customWidth="1"/>
    <col min="5407" max="5407" width="9.33203125" customWidth="1"/>
    <col min="5412" max="5412" width="11.33203125" bestFit="1" customWidth="1"/>
    <col min="5635" max="5635" width="9.33203125" customWidth="1"/>
    <col min="5639" max="5639" width="10" bestFit="1" customWidth="1"/>
    <col min="5640" max="5640" width="11.5546875" bestFit="1" customWidth="1"/>
    <col min="5642" max="5642" width="3.6640625" customWidth="1"/>
    <col min="5645" max="5645" width="9.33203125" customWidth="1"/>
    <col min="5649" max="5649" width="10" bestFit="1" customWidth="1"/>
    <col min="5650" max="5650" width="11.5546875" bestFit="1" customWidth="1"/>
    <col min="5654" max="5654" width="9.33203125" customWidth="1"/>
    <col min="5659" max="5659" width="11.33203125" bestFit="1" customWidth="1"/>
    <col min="5663" max="5663" width="9.33203125" customWidth="1"/>
    <col min="5668" max="5668" width="11.33203125" bestFit="1" customWidth="1"/>
    <col min="5891" max="5891" width="9.33203125" customWidth="1"/>
    <col min="5895" max="5895" width="10" bestFit="1" customWidth="1"/>
    <col min="5896" max="5896" width="11.5546875" bestFit="1" customWidth="1"/>
    <col min="5898" max="5898" width="3.6640625" customWidth="1"/>
    <col min="5901" max="5901" width="9.33203125" customWidth="1"/>
    <col min="5905" max="5905" width="10" bestFit="1" customWidth="1"/>
    <col min="5906" max="5906" width="11.5546875" bestFit="1" customWidth="1"/>
    <col min="5910" max="5910" width="9.33203125" customWidth="1"/>
    <col min="5915" max="5915" width="11.33203125" bestFit="1" customWidth="1"/>
    <col min="5919" max="5919" width="9.33203125" customWidth="1"/>
    <col min="5924" max="5924" width="11.33203125" bestFit="1" customWidth="1"/>
    <col min="6147" max="6147" width="9.33203125" customWidth="1"/>
    <col min="6151" max="6151" width="10" bestFit="1" customWidth="1"/>
    <col min="6152" max="6152" width="11.5546875" bestFit="1" customWidth="1"/>
    <col min="6154" max="6154" width="3.6640625" customWidth="1"/>
    <col min="6157" max="6157" width="9.33203125" customWidth="1"/>
    <col min="6161" max="6161" width="10" bestFit="1" customWidth="1"/>
    <col min="6162" max="6162" width="11.5546875" bestFit="1" customWidth="1"/>
    <col min="6166" max="6166" width="9.33203125" customWidth="1"/>
    <col min="6171" max="6171" width="11.33203125" bestFit="1" customWidth="1"/>
    <col min="6175" max="6175" width="9.33203125" customWidth="1"/>
    <col min="6180" max="6180" width="11.33203125" bestFit="1" customWidth="1"/>
    <col min="6403" max="6403" width="9.33203125" customWidth="1"/>
    <col min="6407" max="6407" width="10" bestFit="1" customWidth="1"/>
    <col min="6408" max="6408" width="11.5546875" bestFit="1" customWidth="1"/>
    <col min="6410" max="6410" width="3.6640625" customWidth="1"/>
    <col min="6413" max="6413" width="9.33203125" customWidth="1"/>
    <col min="6417" max="6417" width="10" bestFit="1" customWidth="1"/>
    <col min="6418" max="6418" width="11.5546875" bestFit="1" customWidth="1"/>
    <col min="6422" max="6422" width="9.33203125" customWidth="1"/>
    <col min="6427" max="6427" width="11.33203125" bestFit="1" customWidth="1"/>
    <col min="6431" max="6431" width="9.33203125" customWidth="1"/>
    <col min="6436" max="6436" width="11.33203125" bestFit="1" customWidth="1"/>
    <col min="6659" max="6659" width="9.33203125" customWidth="1"/>
    <col min="6663" max="6663" width="10" bestFit="1" customWidth="1"/>
    <col min="6664" max="6664" width="11.5546875" bestFit="1" customWidth="1"/>
    <col min="6666" max="6666" width="3.6640625" customWidth="1"/>
    <col min="6669" max="6669" width="9.33203125" customWidth="1"/>
    <col min="6673" max="6673" width="10" bestFit="1" customWidth="1"/>
    <col min="6674" max="6674" width="11.5546875" bestFit="1" customWidth="1"/>
    <col min="6678" max="6678" width="9.33203125" customWidth="1"/>
    <col min="6683" max="6683" width="11.33203125" bestFit="1" customWidth="1"/>
    <col min="6687" max="6687" width="9.33203125" customWidth="1"/>
    <col min="6692" max="6692" width="11.33203125" bestFit="1" customWidth="1"/>
    <col min="6915" max="6915" width="9.33203125" customWidth="1"/>
    <col min="6919" max="6919" width="10" bestFit="1" customWidth="1"/>
    <col min="6920" max="6920" width="11.5546875" bestFit="1" customWidth="1"/>
    <col min="6922" max="6922" width="3.6640625" customWidth="1"/>
    <col min="6925" max="6925" width="9.33203125" customWidth="1"/>
    <col min="6929" max="6929" width="10" bestFit="1" customWidth="1"/>
    <col min="6930" max="6930" width="11.5546875" bestFit="1" customWidth="1"/>
    <col min="6934" max="6934" width="9.33203125" customWidth="1"/>
    <col min="6939" max="6939" width="11.33203125" bestFit="1" customWidth="1"/>
    <col min="6943" max="6943" width="9.33203125" customWidth="1"/>
    <col min="6948" max="6948" width="11.33203125" bestFit="1" customWidth="1"/>
    <col min="7171" max="7171" width="9.33203125" customWidth="1"/>
    <col min="7175" max="7175" width="10" bestFit="1" customWidth="1"/>
    <col min="7176" max="7176" width="11.5546875" bestFit="1" customWidth="1"/>
    <col min="7178" max="7178" width="3.6640625" customWidth="1"/>
    <col min="7181" max="7181" width="9.33203125" customWidth="1"/>
    <col min="7185" max="7185" width="10" bestFit="1" customWidth="1"/>
    <col min="7186" max="7186" width="11.5546875" bestFit="1" customWidth="1"/>
    <col min="7190" max="7190" width="9.33203125" customWidth="1"/>
    <col min="7195" max="7195" width="11.33203125" bestFit="1" customWidth="1"/>
    <col min="7199" max="7199" width="9.33203125" customWidth="1"/>
    <col min="7204" max="7204" width="11.33203125" bestFit="1" customWidth="1"/>
    <col min="7427" max="7427" width="9.33203125" customWidth="1"/>
    <col min="7431" max="7431" width="10" bestFit="1" customWidth="1"/>
    <col min="7432" max="7432" width="11.5546875" bestFit="1" customWidth="1"/>
    <col min="7434" max="7434" width="3.6640625" customWidth="1"/>
    <col min="7437" max="7437" width="9.33203125" customWidth="1"/>
    <col min="7441" max="7441" width="10" bestFit="1" customWidth="1"/>
    <col min="7442" max="7442" width="11.5546875" bestFit="1" customWidth="1"/>
    <col min="7446" max="7446" width="9.33203125" customWidth="1"/>
    <col min="7451" max="7451" width="11.33203125" bestFit="1" customWidth="1"/>
    <col min="7455" max="7455" width="9.33203125" customWidth="1"/>
    <col min="7460" max="7460" width="11.33203125" bestFit="1" customWidth="1"/>
    <col min="7683" max="7683" width="9.33203125" customWidth="1"/>
    <col min="7687" max="7687" width="10" bestFit="1" customWidth="1"/>
    <col min="7688" max="7688" width="11.5546875" bestFit="1" customWidth="1"/>
    <col min="7690" max="7690" width="3.6640625" customWidth="1"/>
    <col min="7693" max="7693" width="9.33203125" customWidth="1"/>
    <col min="7697" max="7697" width="10" bestFit="1" customWidth="1"/>
    <col min="7698" max="7698" width="11.5546875" bestFit="1" customWidth="1"/>
    <col min="7702" max="7702" width="9.33203125" customWidth="1"/>
    <col min="7707" max="7707" width="11.33203125" bestFit="1" customWidth="1"/>
    <col min="7711" max="7711" width="9.33203125" customWidth="1"/>
    <col min="7716" max="7716" width="11.33203125" bestFit="1" customWidth="1"/>
    <col min="7939" max="7939" width="9.33203125" customWidth="1"/>
    <col min="7943" max="7943" width="10" bestFit="1" customWidth="1"/>
    <col min="7944" max="7944" width="11.5546875" bestFit="1" customWidth="1"/>
    <col min="7946" max="7946" width="3.6640625" customWidth="1"/>
    <col min="7949" max="7949" width="9.33203125" customWidth="1"/>
    <col min="7953" max="7953" width="10" bestFit="1" customWidth="1"/>
    <col min="7954" max="7954" width="11.5546875" bestFit="1" customWidth="1"/>
    <col min="7958" max="7958" width="9.33203125" customWidth="1"/>
    <col min="7963" max="7963" width="11.33203125" bestFit="1" customWidth="1"/>
    <col min="7967" max="7967" width="9.33203125" customWidth="1"/>
    <col min="7972" max="7972" width="11.33203125" bestFit="1" customWidth="1"/>
    <col min="8195" max="8195" width="9.33203125" customWidth="1"/>
    <col min="8199" max="8199" width="10" bestFit="1" customWidth="1"/>
    <col min="8200" max="8200" width="11.5546875" bestFit="1" customWidth="1"/>
    <col min="8202" max="8202" width="3.6640625" customWidth="1"/>
    <col min="8205" max="8205" width="9.33203125" customWidth="1"/>
    <col min="8209" max="8209" width="10" bestFit="1" customWidth="1"/>
    <col min="8210" max="8210" width="11.5546875" bestFit="1" customWidth="1"/>
    <col min="8214" max="8214" width="9.33203125" customWidth="1"/>
    <col min="8219" max="8219" width="11.33203125" bestFit="1" customWidth="1"/>
    <col min="8223" max="8223" width="9.33203125" customWidth="1"/>
    <col min="8228" max="8228" width="11.33203125" bestFit="1" customWidth="1"/>
    <col min="8451" max="8451" width="9.33203125" customWidth="1"/>
    <col min="8455" max="8455" width="10" bestFit="1" customWidth="1"/>
    <col min="8456" max="8456" width="11.5546875" bestFit="1" customWidth="1"/>
    <col min="8458" max="8458" width="3.6640625" customWidth="1"/>
    <col min="8461" max="8461" width="9.33203125" customWidth="1"/>
    <col min="8465" max="8465" width="10" bestFit="1" customWidth="1"/>
    <col min="8466" max="8466" width="11.5546875" bestFit="1" customWidth="1"/>
    <col min="8470" max="8470" width="9.33203125" customWidth="1"/>
    <col min="8475" max="8475" width="11.33203125" bestFit="1" customWidth="1"/>
    <col min="8479" max="8479" width="9.33203125" customWidth="1"/>
    <col min="8484" max="8484" width="11.33203125" bestFit="1" customWidth="1"/>
    <col min="8707" max="8707" width="9.33203125" customWidth="1"/>
    <col min="8711" max="8711" width="10" bestFit="1" customWidth="1"/>
    <col min="8712" max="8712" width="11.5546875" bestFit="1" customWidth="1"/>
    <col min="8714" max="8714" width="3.6640625" customWidth="1"/>
    <col min="8717" max="8717" width="9.33203125" customWidth="1"/>
    <col min="8721" max="8721" width="10" bestFit="1" customWidth="1"/>
    <col min="8722" max="8722" width="11.5546875" bestFit="1" customWidth="1"/>
    <col min="8726" max="8726" width="9.33203125" customWidth="1"/>
    <col min="8731" max="8731" width="11.33203125" bestFit="1" customWidth="1"/>
    <col min="8735" max="8735" width="9.33203125" customWidth="1"/>
    <col min="8740" max="8740" width="11.33203125" bestFit="1" customWidth="1"/>
    <col min="8963" max="8963" width="9.33203125" customWidth="1"/>
    <col min="8967" max="8967" width="10" bestFit="1" customWidth="1"/>
    <col min="8968" max="8968" width="11.5546875" bestFit="1" customWidth="1"/>
    <col min="8970" max="8970" width="3.6640625" customWidth="1"/>
    <col min="8973" max="8973" width="9.33203125" customWidth="1"/>
    <col min="8977" max="8977" width="10" bestFit="1" customWidth="1"/>
    <col min="8978" max="8978" width="11.5546875" bestFit="1" customWidth="1"/>
    <col min="8982" max="8982" width="9.33203125" customWidth="1"/>
    <col min="8987" max="8987" width="11.33203125" bestFit="1" customWidth="1"/>
    <col min="8991" max="8991" width="9.33203125" customWidth="1"/>
    <col min="8996" max="8996" width="11.33203125" bestFit="1" customWidth="1"/>
    <col min="9219" max="9219" width="9.33203125" customWidth="1"/>
    <col min="9223" max="9223" width="10" bestFit="1" customWidth="1"/>
    <col min="9224" max="9224" width="11.5546875" bestFit="1" customWidth="1"/>
    <col min="9226" max="9226" width="3.6640625" customWidth="1"/>
    <col min="9229" max="9229" width="9.33203125" customWidth="1"/>
    <col min="9233" max="9233" width="10" bestFit="1" customWidth="1"/>
    <col min="9234" max="9234" width="11.5546875" bestFit="1" customWidth="1"/>
    <col min="9238" max="9238" width="9.33203125" customWidth="1"/>
    <col min="9243" max="9243" width="11.33203125" bestFit="1" customWidth="1"/>
    <col min="9247" max="9247" width="9.33203125" customWidth="1"/>
    <col min="9252" max="9252" width="11.33203125" bestFit="1" customWidth="1"/>
    <col min="9475" max="9475" width="9.33203125" customWidth="1"/>
    <col min="9479" max="9479" width="10" bestFit="1" customWidth="1"/>
    <col min="9480" max="9480" width="11.5546875" bestFit="1" customWidth="1"/>
    <col min="9482" max="9482" width="3.6640625" customWidth="1"/>
    <col min="9485" max="9485" width="9.33203125" customWidth="1"/>
    <col min="9489" max="9489" width="10" bestFit="1" customWidth="1"/>
    <col min="9490" max="9490" width="11.5546875" bestFit="1" customWidth="1"/>
    <col min="9494" max="9494" width="9.33203125" customWidth="1"/>
    <col min="9499" max="9499" width="11.33203125" bestFit="1" customWidth="1"/>
    <col min="9503" max="9503" width="9.33203125" customWidth="1"/>
    <col min="9508" max="9508" width="11.33203125" bestFit="1" customWidth="1"/>
    <col min="9731" max="9731" width="9.33203125" customWidth="1"/>
    <col min="9735" max="9735" width="10" bestFit="1" customWidth="1"/>
    <col min="9736" max="9736" width="11.5546875" bestFit="1" customWidth="1"/>
    <col min="9738" max="9738" width="3.6640625" customWidth="1"/>
    <col min="9741" max="9741" width="9.33203125" customWidth="1"/>
    <col min="9745" max="9745" width="10" bestFit="1" customWidth="1"/>
    <col min="9746" max="9746" width="11.5546875" bestFit="1" customWidth="1"/>
    <col min="9750" max="9750" width="9.33203125" customWidth="1"/>
    <col min="9755" max="9755" width="11.33203125" bestFit="1" customWidth="1"/>
    <col min="9759" max="9759" width="9.33203125" customWidth="1"/>
    <col min="9764" max="9764" width="11.33203125" bestFit="1" customWidth="1"/>
    <col min="9987" max="9987" width="9.33203125" customWidth="1"/>
    <col min="9991" max="9991" width="10" bestFit="1" customWidth="1"/>
    <col min="9992" max="9992" width="11.5546875" bestFit="1" customWidth="1"/>
    <col min="9994" max="9994" width="3.6640625" customWidth="1"/>
    <col min="9997" max="9997" width="9.33203125" customWidth="1"/>
    <col min="10001" max="10001" width="10" bestFit="1" customWidth="1"/>
    <col min="10002" max="10002" width="11.5546875" bestFit="1" customWidth="1"/>
    <col min="10006" max="10006" width="9.33203125" customWidth="1"/>
    <col min="10011" max="10011" width="11.33203125" bestFit="1" customWidth="1"/>
    <col min="10015" max="10015" width="9.33203125" customWidth="1"/>
    <col min="10020" max="10020" width="11.33203125" bestFit="1" customWidth="1"/>
    <col min="10243" max="10243" width="9.33203125" customWidth="1"/>
    <col min="10247" max="10247" width="10" bestFit="1" customWidth="1"/>
    <col min="10248" max="10248" width="11.5546875" bestFit="1" customWidth="1"/>
    <col min="10250" max="10250" width="3.6640625" customWidth="1"/>
    <col min="10253" max="10253" width="9.33203125" customWidth="1"/>
    <col min="10257" max="10257" width="10" bestFit="1" customWidth="1"/>
    <col min="10258" max="10258" width="11.5546875" bestFit="1" customWidth="1"/>
    <col min="10262" max="10262" width="9.33203125" customWidth="1"/>
    <col min="10267" max="10267" width="11.33203125" bestFit="1" customWidth="1"/>
    <col min="10271" max="10271" width="9.33203125" customWidth="1"/>
    <col min="10276" max="10276" width="11.33203125" bestFit="1" customWidth="1"/>
    <col min="10499" max="10499" width="9.33203125" customWidth="1"/>
    <col min="10503" max="10503" width="10" bestFit="1" customWidth="1"/>
    <col min="10504" max="10504" width="11.5546875" bestFit="1" customWidth="1"/>
    <col min="10506" max="10506" width="3.6640625" customWidth="1"/>
    <col min="10509" max="10509" width="9.33203125" customWidth="1"/>
    <col min="10513" max="10513" width="10" bestFit="1" customWidth="1"/>
    <col min="10514" max="10514" width="11.5546875" bestFit="1" customWidth="1"/>
    <col min="10518" max="10518" width="9.33203125" customWidth="1"/>
    <col min="10523" max="10523" width="11.33203125" bestFit="1" customWidth="1"/>
    <col min="10527" max="10527" width="9.33203125" customWidth="1"/>
    <col min="10532" max="10532" width="11.33203125" bestFit="1" customWidth="1"/>
    <col min="10755" max="10755" width="9.33203125" customWidth="1"/>
    <col min="10759" max="10759" width="10" bestFit="1" customWidth="1"/>
    <col min="10760" max="10760" width="11.5546875" bestFit="1" customWidth="1"/>
    <col min="10762" max="10762" width="3.6640625" customWidth="1"/>
    <col min="10765" max="10765" width="9.33203125" customWidth="1"/>
    <col min="10769" max="10769" width="10" bestFit="1" customWidth="1"/>
    <col min="10770" max="10770" width="11.5546875" bestFit="1" customWidth="1"/>
    <col min="10774" max="10774" width="9.33203125" customWidth="1"/>
    <col min="10779" max="10779" width="11.33203125" bestFit="1" customWidth="1"/>
    <col min="10783" max="10783" width="9.33203125" customWidth="1"/>
    <col min="10788" max="10788" width="11.33203125" bestFit="1" customWidth="1"/>
    <col min="11011" max="11011" width="9.33203125" customWidth="1"/>
    <col min="11015" max="11015" width="10" bestFit="1" customWidth="1"/>
    <col min="11016" max="11016" width="11.5546875" bestFit="1" customWidth="1"/>
    <col min="11018" max="11018" width="3.6640625" customWidth="1"/>
    <col min="11021" max="11021" width="9.33203125" customWidth="1"/>
    <col min="11025" max="11025" width="10" bestFit="1" customWidth="1"/>
    <col min="11026" max="11026" width="11.5546875" bestFit="1" customWidth="1"/>
    <col min="11030" max="11030" width="9.33203125" customWidth="1"/>
    <col min="11035" max="11035" width="11.33203125" bestFit="1" customWidth="1"/>
    <col min="11039" max="11039" width="9.33203125" customWidth="1"/>
    <col min="11044" max="11044" width="11.33203125" bestFit="1" customWidth="1"/>
    <col min="11267" max="11267" width="9.33203125" customWidth="1"/>
    <col min="11271" max="11271" width="10" bestFit="1" customWidth="1"/>
    <col min="11272" max="11272" width="11.5546875" bestFit="1" customWidth="1"/>
    <col min="11274" max="11274" width="3.6640625" customWidth="1"/>
    <col min="11277" max="11277" width="9.33203125" customWidth="1"/>
    <col min="11281" max="11281" width="10" bestFit="1" customWidth="1"/>
    <col min="11282" max="11282" width="11.5546875" bestFit="1" customWidth="1"/>
    <col min="11286" max="11286" width="9.33203125" customWidth="1"/>
    <col min="11291" max="11291" width="11.33203125" bestFit="1" customWidth="1"/>
    <col min="11295" max="11295" width="9.33203125" customWidth="1"/>
    <col min="11300" max="11300" width="11.33203125" bestFit="1" customWidth="1"/>
    <col min="11523" max="11523" width="9.33203125" customWidth="1"/>
    <col min="11527" max="11527" width="10" bestFit="1" customWidth="1"/>
    <col min="11528" max="11528" width="11.5546875" bestFit="1" customWidth="1"/>
    <col min="11530" max="11530" width="3.6640625" customWidth="1"/>
    <col min="11533" max="11533" width="9.33203125" customWidth="1"/>
    <col min="11537" max="11537" width="10" bestFit="1" customWidth="1"/>
    <col min="11538" max="11538" width="11.5546875" bestFit="1" customWidth="1"/>
    <col min="11542" max="11542" width="9.33203125" customWidth="1"/>
    <col min="11547" max="11547" width="11.33203125" bestFit="1" customWidth="1"/>
    <col min="11551" max="11551" width="9.33203125" customWidth="1"/>
    <col min="11556" max="11556" width="11.33203125" bestFit="1" customWidth="1"/>
    <col min="11779" max="11779" width="9.33203125" customWidth="1"/>
    <col min="11783" max="11783" width="10" bestFit="1" customWidth="1"/>
    <col min="11784" max="11784" width="11.5546875" bestFit="1" customWidth="1"/>
    <col min="11786" max="11786" width="3.6640625" customWidth="1"/>
    <col min="11789" max="11789" width="9.33203125" customWidth="1"/>
    <col min="11793" max="11793" width="10" bestFit="1" customWidth="1"/>
    <col min="11794" max="11794" width="11.5546875" bestFit="1" customWidth="1"/>
    <col min="11798" max="11798" width="9.33203125" customWidth="1"/>
    <col min="11803" max="11803" width="11.33203125" bestFit="1" customWidth="1"/>
    <col min="11807" max="11807" width="9.33203125" customWidth="1"/>
    <col min="11812" max="11812" width="11.33203125" bestFit="1" customWidth="1"/>
    <col min="12035" max="12035" width="9.33203125" customWidth="1"/>
    <col min="12039" max="12039" width="10" bestFit="1" customWidth="1"/>
    <col min="12040" max="12040" width="11.5546875" bestFit="1" customWidth="1"/>
    <col min="12042" max="12042" width="3.6640625" customWidth="1"/>
    <col min="12045" max="12045" width="9.33203125" customWidth="1"/>
    <col min="12049" max="12049" width="10" bestFit="1" customWidth="1"/>
    <col min="12050" max="12050" width="11.5546875" bestFit="1" customWidth="1"/>
    <col min="12054" max="12054" width="9.33203125" customWidth="1"/>
    <col min="12059" max="12059" width="11.33203125" bestFit="1" customWidth="1"/>
    <col min="12063" max="12063" width="9.33203125" customWidth="1"/>
    <col min="12068" max="12068" width="11.33203125" bestFit="1" customWidth="1"/>
    <col min="12291" max="12291" width="9.33203125" customWidth="1"/>
    <col min="12295" max="12295" width="10" bestFit="1" customWidth="1"/>
    <col min="12296" max="12296" width="11.5546875" bestFit="1" customWidth="1"/>
    <col min="12298" max="12298" width="3.6640625" customWidth="1"/>
    <col min="12301" max="12301" width="9.33203125" customWidth="1"/>
    <col min="12305" max="12305" width="10" bestFit="1" customWidth="1"/>
    <col min="12306" max="12306" width="11.5546875" bestFit="1" customWidth="1"/>
    <col min="12310" max="12310" width="9.33203125" customWidth="1"/>
    <col min="12315" max="12315" width="11.33203125" bestFit="1" customWidth="1"/>
    <col min="12319" max="12319" width="9.33203125" customWidth="1"/>
    <col min="12324" max="12324" width="11.33203125" bestFit="1" customWidth="1"/>
    <col min="12547" max="12547" width="9.33203125" customWidth="1"/>
    <col min="12551" max="12551" width="10" bestFit="1" customWidth="1"/>
    <col min="12552" max="12552" width="11.5546875" bestFit="1" customWidth="1"/>
    <col min="12554" max="12554" width="3.6640625" customWidth="1"/>
    <col min="12557" max="12557" width="9.33203125" customWidth="1"/>
    <col min="12561" max="12561" width="10" bestFit="1" customWidth="1"/>
    <col min="12562" max="12562" width="11.5546875" bestFit="1" customWidth="1"/>
    <col min="12566" max="12566" width="9.33203125" customWidth="1"/>
    <col min="12571" max="12571" width="11.33203125" bestFit="1" customWidth="1"/>
    <col min="12575" max="12575" width="9.33203125" customWidth="1"/>
    <col min="12580" max="12580" width="11.33203125" bestFit="1" customWidth="1"/>
    <col min="12803" max="12803" width="9.33203125" customWidth="1"/>
    <col min="12807" max="12807" width="10" bestFit="1" customWidth="1"/>
    <col min="12808" max="12808" width="11.5546875" bestFit="1" customWidth="1"/>
    <col min="12810" max="12810" width="3.6640625" customWidth="1"/>
    <col min="12813" max="12813" width="9.33203125" customWidth="1"/>
    <col min="12817" max="12817" width="10" bestFit="1" customWidth="1"/>
    <col min="12818" max="12818" width="11.5546875" bestFit="1" customWidth="1"/>
    <col min="12822" max="12822" width="9.33203125" customWidth="1"/>
    <col min="12827" max="12827" width="11.33203125" bestFit="1" customWidth="1"/>
    <col min="12831" max="12831" width="9.33203125" customWidth="1"/>
    <col min="12836" max="12836" width="11.33203125" bestFit="1" customWidth="1"/>
    <col min="13059" max="13059" width="9.33203125" customWidth="1"/>
    <col min="13063" max="13063" width="10" bestFit="1" customWidth="1"/>
    <col min="13064" max="13064" width="11.5546875" bestFit="1" customWidth="1"/>
    <col min="13066" max="13066" width="3.6640625" customWidth="1"/>
    <col min="13069" max="13069" width="9.33203125" customWidth="1"/>
    <col min="13073" max="13073" width="10" bestFit="1" customWidth="1"/>
    <col min="13074" max="13074" width="11.5546875" bestFit="1" customWidth="1"/>
    <col min="13078" max="13078" width="9.33203125" customWidth="1"/>
    <col min="13083" max="13083" width="11.33203125" bestFit="1" customWidth="1"/>
    <col min="13087" max="13087" width="9.33203125" customWidth="1"/>
    <col min="13092" max="13092" width="11.33203125" bestFit="1" customWidth="1"/>
    <col min="13315" max="13315" width="9.33203125" customWidth="1"/>
    <col min="13319" max="13319" width="10" bestFit="1" customWidth="1"/>
    <col min="13320" max="13320" width="11.5546875" bestFit="1" customWidth="1"/>
    <col min="13322" max="13322" width="3.6640625" customWidth="1"/>
    <col min="13325" max="13325" width="9.33203125" customWidth="1"/>
    <col min="13329" max="13329" width="10" bestFit="1" customWidth="1"/>
    <col min="13330" max="13330" width="11.5546875" bestFit="1" customWidth="1"/>
    <col min="13334" max="13334" width="9.33203125" customWidth="1"/>
    <col min="13339" max="13339" width="11.33203125" bestFit="1" customWidth="1"/>
    <col min="13343" max="13343" width="9.33203125" customWidth="1"/>
    <col min="13348" max="13348" width="11.33203125" bestFit="1" customWidth="1"/>
    <col min="13571" max="13571" width="9.33203125" customWidth="1"/>
    <col min="13575" max="13575" width="10" bestFit="1" customWidth="1"/>
    <col min="13576" max="13576" width="11.5546875" bestFit="1" customWidth="1"/>
    <col min="13578" max="13578" width="3.6640625" customWidth="1"/>
    <col min="13581" max="13581" width="9.33203125" customWidth="1"/>
    <col min="13585" max="13585" width="10" bestFit="1" customWidth="1"/>
    <col min="13586" max="13586" width="11.5546875" bestFit="1" customWidth="1"/>
    <col min="13590" max="13590" width="9.33203125" customWidth="1"/>
    <col min="13595" max="13595" width="11.33203125" bestFit="1" customWidth="1"/>
    <col min="13599" max="13599" width="9.33203125" customWidth="1"/>
    <col min="13604" max="13604" width="11.33203125" bestFit="1" customWidth="1"/>
    <col min="13827" max="13827" width="9.33203125" customWidth="1"/>
    <col min="13831" max="13831" width="10" bestFit="1" customWidth="1"/>
    <col min="13832" max="13832" width="11.5546875" bestFit="1" customWidth="1"/>
    <col min="13834" max="13834" width="3.6640625" customWidth="1"/>
    <col min="13837" max="13837" width="9.33203125" customWidth="1"/>
    <col min="13841" max="13841" width="10" bestFit="1" customWidth="1"/>
    <col min="13842" max="13842" width="11.5546875" bestFit="1" customWidth="1"/>
    <col min="13846" max="13846" width="9.33203125" customWidth="1"/>
    <col min="13851" max="13851" width="11.33203125" bestFit="1" customWidth="1"/>
    <col min="13855" max="13855" width="9.33203125" customWidth="1"/>
    <col min="13860" max="13860" width="11.33203125" bestFit="1" customWidth="1"/>
    <col min="14083" max="14083" width="9.33203125" customWidth="1"/>
    <col min="14087" max="14087" width="10" bestFit="1" customWidth="1"/>
    <col min="14088" max="14088" width="11.5546875" bestFit="1" customWidth="1"/>
    <col min="14090" max="14090" width="3.6640625" customWidth="1"/>
    <col min="14093" max="14093" width="9.33203125" customWidth="1"/>
    <col min="14097" max="14097" width="10" bestFit="1" customWidth="1"/>
    <col min="14098" max="14098" width="11.5546875" bestFit="1" customWidth="1"/>
    <col min="14102" max="14102" width="9.33203125" customWidth="1"/>
    <col min="14107" max="14107" width="11.33203125" bestFit="1" customWidth="1"/>
    <col min="14111" max="14111" width="9.33203125" customWidth="1"/>
    <col min="14116" max="14116" width="11.33203125" bestFit="1" customWidth="1"/>
    <col min="14339" max="14339" width="9.33203125" customWidth="1"/>
    <col min="14343" max="14343" width="10" bestFit="1" customWidth="1"/>
    <col min="14344" max="14344" width="11.5546875" bestFit="1" customWidth="1"/>
    <col min="14346" max="14346" width="3.6640625" customWidth="1"/>
    <col min="14349" max="14349" width="9.33203125" customWidth="1"/>
    <col min="14353" max="14353" width="10" bestFit="1" customWidth="1"/>
    <col min="14354" max="14354" width="11.5546875" bestFit="1" customWidth="1"/>
    <col min="14358" max="14358" width="9.33203125" customWidth="1"/>
    <col min="14363" max="14363" width="11.33203125" bestFit="1" customWidth="1"/>
    <col min="14367" max="14367" width="9.33203125" customWidth="1"/>
    <col min="14372" max="14372" width="11.33203125" bestFit="1" customWidth="1"/>
    <col min="14595" max="14595" width="9.33203125" customWidth="1"/>
    <col min="14599" max="14599" width="10" bestFit="1" customWidth="1"/>
    <col min="14600" max="14600" width="11.5546875" bestFit="1" customWidth="1"/>
    <col min="14602" max="14602" width="3.6640625" customWidth="1"/>
    <col min="14605" max="14605" width="9.33203125" customWidth="1"/>
    <col min="14609" max="14609" width="10" bestFit="1" customWidth="1"/>
    <col min="14610" max="14610" width="11.5546875" bestFit="1" customWidth="1"/>
    <col min="14614" max="14614" width="9.33203125" customWidth="1"/>
    <col min="14619" max="14619" width="11.33203125" bestFit="1" customWidth="1"/>
    <col min="14623" max="14623" width="9.33203125" customWidth="1"/>
    <col min="14628" max="14628" width="11.33203125" bestFit="1" customWidth="1"/>
    <col min="14851" max="14851" width="9.33203125" customWidth="1"/>
    <col min="14855" max="14855" width="10" bestFit="1" customWidth="1"/>
    <col min="14856" max="14856" width="11.5546875" bestFit="1" customWidth="1"/>
    <col min="14858" max="14858" width="3.6640625" customWidth="1"/>
    <col min="14861" max="14861" width="9.33203125" customWidth="1"/>
    <col min="14865" max="14865" width="10" bestFit="1" customWidth="1"/>
    <col min="14866" max="14866" width="11.5546875" bestFit="1" customWidth="1"/>
    <col min="14870" max="14870" width="9.33203125" customWidth="1"/>
    <col min="14875" max="14875" width="11.33203125" bestFit="1" customWidth="1"/>
    <col min="14879" max="14879" width="9.33203125" customWidth="1"/>
    <col min="14884" max="14884" width="11.33203125" bestFit="1" customWidth="1"/>
    <col min="15107" max="15107" width="9.33203125" customWidth="1"/>
    <col min="15111" max="15111" width="10" bestFit="1" customWidth="1"/>
    <col min="15112" max="15112" width="11.5546875" bestFit="1" customWidth="1"/>
    <col min="15114" max="15114" width="3.6640625" customWidth="1"/>
    <col min="15117" max="15117" width="9.33203125" customWidth="1"/>
    <col min="15121" max="15121" width="10" bestFit="1" customWidth="1"/>
    <col min="15122" max="15122" width="11.5546875" bestFit="1" customWidth="1"/>
    <col min="15126" max="15126" width="9.33203125" customWidth="1"/>
    <col min="15131" max="15131" width="11.33203125" bestFit="1" customWidth="1"/>
    <col min="15135" max="15135" width="9.33203125" customWidth="1"/>
    <col min="15140" max="15140" width="11.33203125" bestFit="1" customWidth="1"/>
    <col min="15363" max="15363" width="9.33203125" customWidth="1"/>
    <col min="15367" max="15367" width="10" bestFit="1" customWidth="1"/>
    <col min="15368" max="15368" width="11.5546875" bestFit="1" customWidth="1"/>
    <col min="15370" max="15370" width="3.6640625" customWidth="1"/>
    <col min="15373" max="15373" width="9.33203125" customWidth="1"/>
    <col min="15377" max="15377" width="10" bestFit="1" customWidth="1"/>
    <col min="15378" max="15378" width="11.5546875" bestFit="1" customWidth="1"/>
    <col min="15382" max="15382" width="9.33203125" customWidth="1"/>
    <col min="15387" max="15387" width="11.33203125" bestFit="1" customWidth="1"/>
    <col min="15391" max="15391" width="9.33203125" customWidth="1"/>
    <col min="15396" max="15396" width="11.33203125" bestFit="1" customWidth="1"/>
    <col min="15619" max="15619" width="9.33203125" customWidth="1"/>
    <col min="15623" max="15623" width="10" bestFit="1" customWidth="1"/>
    <col min="15624" max="15624" width="11.5546875" bestFit="1" customWidth="1"/>
    <col min="15626" max="15626" width="3.6640625" customWidth="1"/>
    <col min="15629" max="15629" width="9.33203125" customWidth="1"/>
    <col min="15633" max="15633" width="10" bestFit="1" customWidth="1"/>
    <col min="15634" max="15634" width="11.5546875" bestFit="1" customWidth="1"/>
    <col min="15638" max="15638" width="9.33203125" customWidth="1"/>
    <col min="15643" max="15643" width="11.33203125" bestFit="1" customWidth="1"/>
    <col min="15647" max="15647" width="9.33203125" customWidth="1"/>
    <col min="15652" max="15652" width="11.33203125" bestFit="1" customWidth="1"/>
    <col min="15875" max="15875" width="9.33203125" customWidth="1"/>
    <col min="15879" max="15879" width="10" bestFit="1" customWidth="1"/>
    <col min="15880" max="15880" width="11.5546875" bestFit="1" customWidth="1"/>
    <col min="15882" max="15882" width="3.6640625" customWidth="1"/>
    <col min="15885" max="15885" width="9.33203125" customWidth="1"/>
    <col min="15889" max="15889" width="10" bestFit="1" customWidth="1"/>
    <col min="15890" max="15890" width="11.5546875" bestFit="1" customWidth="1"/>
    <col min="15894" max="15894" width="9.33203125" customWidth="1"/>
    <col min="15899" max="15899" width="11.33203125" bestFit="1" customWidth="1"/>
    <col min="15903" max="15903" width="9.33203125" customWidth="1"/>
    <col min="15908" max="15908" width="11.33203125" bestFit="1" customWidth="1"/>
    <col min="16131" max="16131" width="9.33203125" customWidth="1"/>
    <col min="16135" max="16135" width="10" bestFit="1" customWidth="1"/>
    <col min="16136" max="16136" width="11.5546875" bestFit="1" customWidth="1"/>
    <col min="16138" max="16138" width="3.6640625" customWidth="1"/>
    <col min="16141" max="16141" width="9.33203125" customWidth="1"/>
    <col min="16145" max="16145" width="10" bestFit="1" customWidth="1"/>
    <col min="16146" max="16146" width="11.5546875" bestFit="1" customWidth="1"/>
    <col min="16150" max="16150" width="9.33203125" customWidth="1"/>
    <col min="16155" max="16155" width="11.33203125" bestFit="1" customWidth="1"/>
    <col min="16159" max="16159" width="9.33203125" customWidth="1"/>
    <col min="16164" max="16164" width="11.33203125" bestFit="1" customWidth="1"/>
  </cols>
  <sheetData>
    <row r="1" spans="1:36">
      <c r="A1" s="1" t="s">
        <v>0</v>
      </c>
      <c r="B1" s="2"/>
      <c r="D1" s="3" t="s">
        <v>1</v>
      </c>
      <c r="K1" s="1" t="s">
        <v>0</v>
      </c>
      <c r="L1" s="2"/>
      <c r="N1" s="3" t="s">
        <v>1</v>
      </c>
      <c r="T1" s="1" t="s">
        <v>0</v>
      </c>
      <c r="U1" s="2"/>
      <c r="W1" s="3" t="s">
        <v>1</v>
      </c>
      <c r="AC1" s="1" t="s">
        <v>0</v>
      </c>
      <c r="AD1" s="2"/>
      <c r="AF1" s="3" t="s">
        <v>1</v>
      </c>
    </row>
    <row r="2" spans="1:36">
      <c r="A2" s="4" t="s">
        <v>2</v>
      </c>
      <c r="B2" s="5"/>
      <c r="E2" s="6" t="s">
        <v>3</v>
      </c>
      <c r="K2" s="4" t="s">
        <v>2</v>
      </c>
      <c r="L2" s="5"/>
      <c r="O2" s="6" t="s">
        <v>3</v>
      </c>
      <c r="T2" s="4" t="s">
        <v>2</v>
      </c>
      <c r="U2" s="5"/>
      <c r="X2" s="6" t="s">
        <v>3</v>
      </c>
      <c r="AC2" s="4" t="s">
        <v>2</v>
      </c>
      <c r="AD2" s="5"/>
      <c r="AG2" s="6" t="s">
        <v>3</v>
      </c>
    </row>
    <row r="3" spans="1:36">
      <c r="A3" s="7" t="s">
        <v>4</v>
      </c>
      <c r="B3" s="8"/>
      <c r="D3" s="66" t="s">
        <v>93</v>
      </c>
      <c r="E3" s="66"/>
      <c r="F3" s="66" t="s">
        <v>5</v>
      </c>
      <c r="G3" s="66"/>
      <c r="H3" s="9"/>
      <c r="K3" s="7" t="s">
        <v>4</v>
      </c>
      <c r="L3" s="8"/>
      <c r="N3" s="66" t="s">
        <v>93</v>
      </c>
      <c r="O3" s="66"/>
      <c r="P3" s="66" t="s">
        <v>5</v>
      </c>
      <c r="Q3" s="66"/>
      <c r="R3" s="9"/>
      <c r="T3" s="7" t="s">
        <v>4</v>
      </c>
      <c r="U3" s="8"/>
      <c r="W3" s="66" t="s">
        <v>93</v>
      </c>
      <c r="X3" s="66"/>
      <c r="Y3" s="66" t="s">
        <v>5</v>
      </c>
      <c r="Z3" s="66"/>
      <c r="AA3" s="9"/>
      <c r="AC3" s="7" t="s">
        <v>4</v>
      </c>
      <c r="AD3" s="8"/>
      <c r="AF3" s="66" t="s">
        <v>93</v>
      </c>
      <c r="AG3" s="66"/>
      <c r="AH3" s="66" t="s">
        <v>5</v>
      </c>
      <c r="AI3" s="66"/>
      <c r="AJ3" s="9"/>
    </row>
    <row r="4" spans="1:36">
      <c r="F4" s="66" t="s">
        <v>6</v>
      </c>
      <c r="G4" s="66"/>
      <c r="P4" s="66" t="s">
        <v>6</v>
      </c>
      <c r="Q4" s="66"/>
      <c r="Y4" s="66" t="s">
        <v>6</v>
      </c>
      <c r="Z4" s="66"/>
      <c r="AH4" s="66" t="s">
        <v>6</v>
      </c>
      <c r="AI4" s="66"/>
    </row>
    <row r="5" spans="1:36">
      <c r="A5" s="10" t="s">
        <v>7</v>
      </c>
      <c r="B5" s="11" t="s">
        <v>8</v>
      </c>
      <c r="C5" s="12" t="s">
        <v>9</v>
      </c>
      <c r="D5" s="13"/>
      <c r="F5" s="12" t="s">
        <v>10</v>
      </c>
      <c r="G5" s="14"/>
      <c r="K5" s="10" t="s">
        <v>7</v>
      </c>
      <c r="L5" s="11" t="str">
        <f>B5</f>
        <v>22hrs</v>
      </c>
      <c r="M5" s="12" t="str">
        <f>C5</f>
        <v xml:space="preserve">Date IN:  </v>
      </c>
      <c r="N5" s="13"/>
      <c r="P5" s="12" t="str">
        <f>F5</f>
        <v xml:space="preserve">Order No: </v>
      </c>
      <c r="Q5" s="14"/>
      <c r="T5" s="10" t="s">
        <v>7</v>
      </c>
      <c r="U5" s="11" t="str">
        <f>B5</f>
        <v>22hrs</v>
      </c>
      <c r="V5" s="12" t="str">
        <f>C5</f>
        <v xml:space="preserve">Date IN:  </v>
      </c>
      <c r="W5" s="13"/>
      <c r="Y5" s="12" t="str">
        <f>F5</f>
        <v xml:space="preserve">Order No: </v>
      </c>
      <c r="Z5" s="14"/>
      <c r="AC5" s="10" t="s">
        <v>7</v>
      </c>
      <c r="AD5" s="11" t="str">
        <f>B5</f>
        <v>22hrs</v>
      </c>
      <c r="AE5" s="12" t="str">
        <f>C5</f>
        <v xml:space="preserve">Date IN:  </v>
      </c>
      <c r="AF5" s="13"/>
      <c r="AH5" s="12" t="str">
        <f>F5</f>
        <v xml:space="preserve">Order No: </v>
      </c>
      <c r="AI5" s="14"/>
    </row>
    <row r="6" spans="1:36">
      <c r="A6" s="15" t="s">
        <v>11</v>
      </c>
      <c r="B6" s="53">
        <v>0.25</v>
      </c>
      <c r="C6" s="13" t="s">
        <v>12</v>
      </c>
      <c r="D6" s="13"/>
      <c r="F6" s="16" t="s">
        <v>95</v>
      </c>
      <c r="K6" s="15" t="s">
        <v>11</v>
      </c>
      <c r="L6" s="53">
        <f>B6</f>
        <v>0.25</v>
      </c>
      <c r="M6" s="13" t="str">
        <f>C6</f>
        <v xml:space="preserve">Date Out: </v>
      </c>
      <c r="N6" s="13"/>
      <c r="P6" s="16" t="str">
        <f>F6</f>
        <v xml:space="preserve">Molded @  </v>
      </c>
      <c r="T6" s="15" t="s">
        <v>11</v>
      </c>
      <c r="U6" s="53">
        <f>B6</f>
        <v>0.25</v>
      </c>
      <c r="V6" s="13" t="str">
        <f>C6</f>
        <v xml:space="preserve">Date Out: </v>
      </c>
      <c r="W6" s="13"/>
      <c r="Y6" s="16" t="str">
        <f>F6</f>
        <v xml:space="preserve">Molded @  </v>
      </c>
      <c r="AC6" s="15" t="s">
        <v>11</v>
      </c>
      <c r="AD6" s="53">
        <f>B6</f>
        <v>0.25</v>
      </c>
      <c r="AE6" s="13" t="str">
        <f>C6</f>
        <v xml:space="preserve">Date Out: </v>
      </c>
      <c r="AF6" s="13"/>
      <c r="AH6" s="16" t="str">
        <f>F6</f>
        <v xml:space="preserve">Molded @  </v>
      </c>
    </row>
    <row r="7" spans="1:36">
      <c r="A7" s="15" t="s">
        <v>13</v>
      </c>
      <c r="B7" s="11"/>
      <c r="D7" s="17"/>
      <c r="F7" s="18" t="s">
        <v>14</v>
      </c>
      <c r="G7" s="18"/>
      <c r="K7" s="15" t="s">
        <v>13</v>
      </c>
      <c r="L7" s="11"/>
      <c r="N7" s="17"/>
      <c r="P7" s="18" t="s">
        <v>14</v>
      </c>
      <c r="Q7" s="18"/>
      <c r="T7" s="15" t="s">
        <v>13</v>
      </c>
      <c r="U7" s="11"/>
      <c r="W7" s="17"/>
      <c r="Y7" s="18" t="s">
        <v>14</v>
      </c>
      <c r="Z7" s="18"/>
      <c r="AC7" s="15" t="s">
        <v>13</v>
      </c>
      <c r="AD7" s="11"/>
      <c r="AF7" s="17"/>
      <c r="AH7" s="18" t="s">
        <v>14</v>
      </c>
      <c r="AI7" s="18"/>
    </row>
    <row r="9" spans="1:36">
      <c r="A9" s="19"/>
      <c r="B9" s="19"/>
      <c r="C9" s="19"/>
      <c r="D9" s="19"/>
      <c r="E9" s="20"/>
      <c r="F9" s="19"/>
      <c r="G9" s="21" t="s">
        <v>15</v>
      </c>
      <c r="H9" s="22"/>
      <c r="K9" s="19"/>
      <c r="L9" s="19"/>
      <c r="M9" s="19"/>
      <c r="N9" s="19"/>
      <c r="O9" s="20"/>
      <c r="P9" s="19"/>
      <c r="Q9" s="21" t="s">
        <v>15</v>
      </c>
      <c r="R9" s="22"/>
      <c r="T9" s="19"/>
      <c r="U9" s="19"/>
      <c r="V9" s="19"/>
      <c r="W9" s="19"/>
      <c r="X9" s="20"/>
      <c r="Y9" s="19"/>
      <c r="Z9" s="21" t="s">
        <v>15</v>
      </c>
      <c r="AA9" s="22"/>
      <c r="AC9" s="19"/>
      <c r="AD9" s="19"/>
      <c r="AE9" s="19"/>
      <c r="AF9" s="19"/>
      <c r="AG9" s="20"/>
      <c r="AH9" s="19"/>
      <c r="AI9" s="21" t="s">
        <v>15</v>
      </c>
      <c r="AJ9" s="22"/>
    </row>
    <row r="10" spans="1:36">
      <c r="A10" s="23" t="s">
        <v>16</v>
      </c>
      <c r="B10" s="24" t="s">
        <v>17</v>
      </c>
      <c r="C10" s="24" t="s">
        <v>18</v>
      </c>
      <c r="D10" s="24"/>
      <c r="E10" s="24" t="s">
        <v>19</v>
      </c>
      <c r="F10" s="24"/>
      <c r="G10" s="25" t="s">
        <v>20</v>
      </c>
      <c r="H10" s="26"/>
      <c r="K10" s="23" t="s">
        <v>16</v>
      </c>
      <c r="L10" s="24" t="s">
        <v>17</v>
      </c>
      <c r="M10" s="24" t="s">
        <v>18</v>
      </c>
      <c r="N10" s="24"/>
      <c r="O10" s="24" t="s">
        <v>19</v>
      </c>
      <c r="P10" s="24"/>
      <c r="Q10" s="25" t="s">
        <v>20</v>
      </c>
      <c r="R10" s="26"/>
      <c r="T10" s="23" t="s">
        <v>16</v>
      </c>
      <c r="U10" s="24" t="s">
        <v>17</v>
      </c>
      <c r="V10" s="24" t="s">
        <v>18</v>
      </c>
      <c r="W10" s="24"/>
      <c r="X10" s="24" t="s">
        <v>19</v>
      </c>
      <c r="Y10" s="24"/>
      <c r="Z10" s="25" t="s">
        <v>20</v>
      </c>
      <c r="AA10" s="26"/>
      <c r="AC10" s="23" t="s">
        <v>16</v>
      </c>
      <c r="AD10" s="24" t="s">
        <v>17</v>
      </c>
      <c r="AE10" s="24" t="s">
        <v>18</v>
      </c>
      <c r="AF10" s="24"/>
      <c r="AG10" s="24" t="s">
        <v>19</v>
      </c>
      <c r="AH10" s="24"/>
      <c r="AI10" s="25" t="s">
        <v>20</v>
      </c>
      <c r="AJ10" s="26"/>
    </row>
    <row r="11" spans="1:36">
      <c r="A11" s="23" t="s">
        <v>21</v>
      </c>
      <c r="B11" s="24" t="s">
        <v>22</v>
      </c>
      <c r="C11" s="27" t="s">
        <v>23</v>
      </c>
      <c r="D11" s="24"/>
      <c r="E11" s="24" t="s">
        <v>18</v>
      </c>
      <c r="F11" s="24"/>
      <c r="G11" s="25" t="s">
        <v>24</v>
      </c>
      <c r="H11" s="26"/>
      <c r="K11" s="23" t="s">
        <v>21</v>
      </c>
      <c r="L11" s="24" t="s">
        <v>22</v>
      </c>
      <c r="M11" s="27" t="s">
        <v>23</v>
      </c>
      <c r="N11" s="24"/>
      <c r="O11" s="24" t="s">
        <v>18</v>
      </c>
      <c r="P11" s="24"/>
      <c r="Q11" s="25" t="s">
        <v>24</v>
      </c>
      <c r="R11" s="26"/>
      <c r="T11" s="23" t="s">
        <v>21</v>
      </c>
      <c r="U11" s="24" t="s">
        <v>22</v>
      </c>
      <c r="V11" s="27" t="s">
        <v>23</v>
      </c>
      <c r="W11" s="24"/>
      <c r="X11" s="24" t="s">
        <v>18</v>
      </c>
      <c r="Y11" s="24"/>
      <c r="Z11" s="25" t="s">
        <v>24</v>
      </c>
      <c r="AA11" s="26"/>
      <c r="AC11" s="23" t="s">
        <v>21</v>
      </c>
      <c r="AD11" s="24" t="s">
        <v>22</v>
      </c>
      <c r="AE11" s="27" t="s">
        <v>23</v>
      </c>
      <c r="AF11" s="24"/>
      <c r="AG11" s="24" t="s">
        <v>18</v>
      </c>
      <c r="AH11" s="24"/>
      <c r="AI11" s="25" t="s">
        <v>24</v>
      </c>
      <c r="AJ11" s="26"/>
    </row>
    <row r="12" spans="1:36">
      <c r="A12" s="28" t="s">
        <v>25</v>
      </c>
      <c r="B12" s="28" t="s">
        <v>26</v>
      </c>
      <c r="C12" s="28" t="s">
        <v>27</v>
      </c>
      <c r="D12" s="28" t="s">
        <v>28</v>
      </c>
      <c r="E12" s="28" t="s">
        <v>29</v>
      </c>
      <c r="F12" s="28" t="s">
        <v>30</v>
      </c>
      <c r="G12" s="29" t="s">
        <v>31</v>
      </c>
      <c r="H12" s="30" t="s">
        <v>32</v>
      </c>
      <c r="K12" s="28" t="s">
        <v>25</v>
      </c>
      <c r="L12" s="28" t="s">
        <v>26</v>
      </c>
      <c r="M12" s="28" t="s">
        <v>27</v>
      </c>
      <c r="N12" s="28" t="s">
        <v>28</v>
      </c>
      <c r="O12" s="28" t="s">
        <v>29</v>
      </c>
      <c r="P12" s="28" t="s">
        <v>30</v>
      </c>
      <c r="Q12" s="29" t="s">
        <v>31</v>
      </c>
      <c r="R12" s="30" t="s">
        <v>32</v>
      </c>
      <c r="T12" s="28" t="s">
        <v>25</v>
      </c>
      <c r="U12" s="28" t="s">
        <v>26</v>
      </c>
      <c r="V12" s="28" t="s">
        <v>27</v>
      </c>
      <c r="W12" s="28" t="s">
        <v>28</v>
      </c>
      <c r="X12" s="28" t="s">
        <v>29</v>
      </c>
      <c r="Y12" s="28" t="s">
        <v>30</v>
      </c>
      <c r="Z12" s="29" t="s">
        <v>31</v>
      </c>
      <c r="AA12" s="30" t="s">
        <v>32</v>
      </c>
      <c r="AC12" s="28" t="s">
        <v>25</v>
      </c>
      <c r="AD12" s="28" t="s">
        <v>26</v>
      </c>
      <c r="AE12" s="28" t="s">
        <v>27</v>
      </c>
      <c r="AF12" s="28" t="s">
        <v>28</v>
      </c>
      <c r="AG12" s="28" t="s">
        <v>29</v>
      </c>
      <c r="AH12" s="28" t="s">
        <v>30</v>
      </c>
      <c r="AI12" s="29" t="s">
        <v>31</v>
      </c>
      <c r="AJ12" s="30" t="s">
        <v>32</v>
      </c>
    </row>
    <row r="13" spans="1:36">
      <c r="A13" s="58" t="s">
        <v>100</v>
      </c>
      <c r="B13" s="31"/>
      <c r="C13" s="31"/>
      <c r="D13" s="31">
        <f>B13-C13</f>
        <v>0</v>
      </c>
      <c r="E13" s="32">
        <f>B13*0.75</f>
        <v>0</v>
      </c>
      <c r="F13" s="32">
        <f t="shared" ref="F13:F27" si="0">B13-E13</f>
        <v>0</v>
      </c>
      <c r="G13" s="33" t="e">
        <f t="shared" ref="G13:G30" si="1">(D13/F13)*100</f>
        <v>#DIV/0!</v>
      </c>
      <c r="H13" s="34"/>
      <c r="K13" s="58" t="s">
        <v>100</v>
      </c>
      <c r="L13" s="31"/>
      <c r="M13" s="31"/>
      <c r="N13" s="31">
        <f t="shared" ref="N13:N27" si="2">L13-M13</f>
        <v>0</v>
      </c>
      <c r="O13" s="32">
        <f t="shared" ref="O13:O30" si="3">L13*0.75</f>
        <v>0</v>
      </c>
      <c r="P13" s="32">
        <f t="shared" ref="P13:P27" si="4">L13-O13</f>
        <v>0</v>
      </c>
      <c r="Q13" s="33" t="e">
        <f t="shared" ref="Q13:Q30" si="5">(N13/P13)*100</f>
        <v>#DIV/0!</v>
      </c>
      <c r="R13" s="34"/>
      <c r="T13" s="57" t="s">
        <v>33</v>
      </c>
      <c r="U13" s="31"/>
      <c r="V13" s="31"/>
      <c r="W13" s="31">
        <f t="shared" ref="W13:W27" si="6">U13-V13</f>
        <v>0</v>
      </c>
      <c r="X13" s="32">
        <f t="shared" ref="X13:X30" si="7">U13*0.75</f>
        <v>0</v>
      </c>
      <c r="Y13" s="32">
        <f t="shared" ref="Y13:Y27" si="8">U13-X13</f>
        <v>0</v>
      </c>
      <c r="Z13" s="33" t="e">
        <f t="shared" ref="Z13:Z30" si="9">(W13/Y13)*100</f>
        <v>#DIV/0!</v>
      </c>
      <c r="AA13" s="34"/>
      <c r="AC13" s="57" t="s">
        <v>34</v>
      </c>
      <c r="AD13" s="31"/>
      <c r="AE13" s="31"/>
      <c r="AF13" s="31">
        <f t="shared" ref="AF13:AF27" si="10">AD13-AE13</f>
        <v>0</v>
      </c>
      <c r="AG13" s="32">
        <f t="shared" ref="AG13:AG30" si="11">AD13*0.75</f>
        <v>0</v>
      </c>
      <c r="AH13" s="32">
        <f t="shared" ref="AH13:AH27" si="12">AD13-AG13</f>
        <v>0</v>
      </c>
      <c r="AI13" s="33" t="e">
        <f t="shared" ref="AI13:AI30" si="13">(AF13/AH13)*100</f>
        <v>#DIV/0!</v>
      </c>
      <c r="AJ13" s="34"/>
    </row>
    <row r="14" spans="1:36">
      <c r="A14" s="31" t="s">
        <v>35</v>
      </c>
      <c r="B14" s="31"/>
      <c r="C14" s="31"/>
      <c r="D14" s="31">
        <f t="shared" ref="D14:D30" si="14">B14-C14</f>
        <v>0</v>
      </c>
      <c r="E14" s="35">
        <f t="shared" ref="E14:E30" si="15">B14*0.75</f>
        <v>0</v>
      </c>
      <c r="F14" s="32">
        <f t="shared" si="0"/>
        <v>0</v>
      </c>
      <c r="G14" s="33" t="e">
        <f t="shared" si="1"/>
        <v>#DIV/0!</v>
      </c>
      <c r="H14" s="59" t="e">
        <f>MEDIAN(G13:G15)</f>
        <v>#DIV/0!</v>
      </c>
      <c r="K14" s="31" t="s">
        <v>36</v>
      </c>
      <c r="L14" s="31"/>
      <c r="M14" s="31"/>
      <c r="N14" s="31">
        <f t="shared" si="2"/>
        <v>0</v>
      </c>
      <c r="O14" s="35">
        <f t="shared" si="3"/>
        <v>0</v>
      </c>
      <c r="P14" s="32">
        <f t="shared" si="4"/>
        <v>0</v>
      </c>
      <c r="Q14" s="33" t="e">
        <f t="shared" si="5"/>
        <v>#DIV/0!</v>
      </c>
      <c r="R14" s="63" t="e">
        <f>MEDIAN(Q13:Q15)</f>
        <v>#DIV/0!</v>
      </c>
      <c r="T14" s="31" t="s">
        <v>37</v>
      </c>
      <c r="U14" s="31"/>
      <c r="V14" s="31"/>
      <c r="W14" s="31">
        <f t="shared" si="6"/>
        <v>0</v>
      </c>
      <c r="X14" s="35">
        <f t="shared" si="7"/>
        <v>0</v>
      </c>
      <c r="Y14" s="32">
        <f t="shared" si="8"/>
        <v>0</v>
      </c>
      <c r="Z14" s="33" t="e">
        <f t="shared" si="9"/>
        <v>#DIV/0!</v>
      </c>
      <c r="AA14" s="63" t="e">
        <f>MEDIAN(Z13:Z15)</f>
        <v>#DIV/0!</v>
      </c>
      <c r="AC14" s="31" t="s">
        <v>38</v>
      </c>
      <c r="AD14" s="31"/>
      <c r="AE14" s="31"/>
      <c r="AF14" s="31">
        <f t="shared" si="10"/>
        <v>0</v>
      </c>
      <c r="AG14" s="35">
        <f t="shared" si="11"/>
        <v>0</v>
      </c>
      <c r="AH14" s="32">
        <f t="shared" si="12"/>
        <v>0</v>
      </c>
      <c r="AI14" s="33" t="e">
        <f t="shared" si="13"/>
        <v>#DIV/0!</v>
      </c>
      <c r="AJ14" s="63" t="e">
        <f>MEDIAN(AI13:AI15)</f>
        <v>#DIV/0!</v>
      </c>
    </row>
    <row r="15" spans="1:36" ht="15" thickBot="1">
      <c r="A15" s="36" t="s">
        <v>39</v>
      </c>
      <c r="B15" s="36"/>
      <c r="C15" s="36"/>
      <c r="D15" s="36">
        <f t="shared" si="14"/>
        <v>0</v>
      </c>
      <c r="E15" s="40">
        <f t="shared" si="15"/>
        <v>0</v>
      </c>
      <c r="F15" s="37">
        <f t="shared" si="0"/>
        <v>0</v>
      </c>
      <c r="G15" s="38" t="e">
        <f t="shared" si="1"/>
        <v>#DIV/0!</v>
      </c>
      <c r="H15" s="39"/>
      <c r="K15" s="36" t="s">
        <v>40</v>
      </c>
      <c r="L15" s="36"/>
      <c r="M15" s="36"/>
      <c r="N15" s="36">
        <f t="shared" si="2"/>
        <v>0</v>
      </c>
      <c r="O15" s="40">
        <f t="shared" si="3"/>
        <v>0</v>
      </c>
      <c r="P15" s="37">
        <f t="shared" si="4"/>
        <v>0</v>
      </c>
      <c r="Q15" s="38" t="e">
        <f t="shared" si="5"/>
        <v>#DIV/0!</v>
      </c>
      <c r="R15" s="39"/>
      <c r="T15" s="36" t="s">
        <v>41</v>
      </c>
      <c r="U15" s="36"/>
      <c r="V15" s="36"/>
      <c r="W15" s="36">
        <f t="shared" si="6"/>
        <v>0</v>
      </c>
      <c r="X15" s="40">
        <f t="shared" si="7"/>
        <v>0</v>
      </c>
      <c r="Y15" s="37">
        <f t="shared" si="8"/>
        <v>0</v>
      </c>
      <c r="Z15" s="38" t="e">
        <f t="shared" si="9"/>
        <v>#DIV/0!</v>
      </c>
      <c r="AA15" s="39"/>
      <c r="AC15" s="36" t="s">
        <v>42</v>
      </c>
      <c r="AD15" s="36"/>
      <c r="AE15" s="36"/>
      <c r="AF15" s="36">
        <f t="shared" si="10"/>
        <v>0</v>
      </c>
      <c r="AG15" s="40">
        <f t="shared" si="11"/>
        <v>0</v>
      </c>
      <c r="AH15" s="37">
        <f t="shared" si="12"/>
        <v>0</v>
      </c>
      <c r="AI15" s="38" t="e">
        <f t="shared" si="13"/>
        <v>#DIV/0!</v>
      </c>
      <c r="AJ15" s="39"/>
    </row>
    <row r="16" spans="1:36">
      <c r="A16" s="58" t="s">
        <v>100</v>
      </c>
      <c r="B16" s="28"/>
      <c r="C16" s="28"/>
      <c r="D16" s="28">
        <f t="shared" si="14"/>
        <v>0</v>
      </c>
      <c r="E16" s="47">
        <f t="shared" si="15"/>
        <v>0</v>
      </c>
      <c r="F16" s="42">
        <f t="shared" si="0"/>
        <v>0</v>
      </c>
      <c r="G16" s="48" t="e">
        <f t="shared" si="1"/>
        <v>#DIV/0!</v>
      </c>
      <c r="H16" s="34"/>
      <c r="K16" s="58" t="s">
        <v>100</v>
      </c>
      <c r="L16" s="28"/>
      <c r="M16" s="28"/>
      <c r="N16" s="28">
        <f t="shared" si="2"/>
        <v>0</v>
      </c>
      <c r="O16" s="47">
        <f t="shared" si="3"/>
        <v>0</v>
      </c>
      <c r="P16" s="42">
        <f t="shared" si="4"/>
        <v>0</v>
      </c>
      <c r="Q16" s="48" t="e">
        <f t="shared" si="5"/>
        <v>#DIV/0!</v>
      </c>
      <c r="R16" s="34"/>
      <c r="T16" s="58" t="s">
        <v>43</v>
      </c>
      <c r="U16" s="28"/>
      <c r="V16" s="28"/>
      <c r="W16" s="28">
        <f t="shared" si="6"/>
        <v>0</v>
      </c>
      <c r="X16" s="47">
        <f t="shared" si="7"/>
        <v>0</v>
      </c>
      <c r="Y16" s="42">
        <f t="shared" si="8"/>
        <v>0</v>
      </c>
      <c r="Z16" s="48" t="e">
        <f t="shared" si="9"/>
        <v>#DIV/0!</v>
      </c>
      <c r="AA16" s="34"/>
      <c r="AC16" s="58" t="s">
        <v>44</v>
      </c>
      <c r="AD16" s="28"/>
      <c r="AE16" s="28"/>
      <c r="AF16" s="28">
        <f t="shared" si="10"/>
        <v>0</v>
      </c>
      <c r="AG16" s="47">
        <f t="shared" si="11"/>
        <v>0</v>
      </c>
      <c r="AH16" s="42">
        <f t="shared" si="12"/>
        <v>0</v>
      </c>
      <c r="AI16" s="48" t="e">
        <f t="shared" si="13"/>
        <v>#DIV/0!</v>
      </c>
      <c r="AJ16" s="34"/>
    </row>
    <row r="17" spans="1:36">
      <c r="A17" s="31" t="s">
        <v>45</v>
      </c>
      <c r="B17" s="31"/>
      <c r="C17" s="31"/>
      <c r="D17" s="31">
        <f t="shared" si="14"/>
        <v>0</v>
      </c>
      <c r="E17" s="32">
        <f t="shared" si="15"/>
        <v>0</v>
      </c>
      <c r="F17" s="32">
        <f t="shared" si="0"/>
        <v>0</v>
      </c>
      <c r="G17" s="33" t="e">
        <f t="shared" si="1"/>
        <v>#DIV/0!</v>
      </c>
      <c r="H17" s="59" t="e">
        <f>MEDIAN(G16:G18)</f>
        <v>#DIV/0!</v>
      </c>
      <c r="K17" s="31" t="s">
        <v>46</v>
      </c>
      <c r="L17" s="31"/>
      <c r="M17" s="31"/>
      <c r="N17" s="31">
        <f t="shared" si="2"/>
        <v>0</v>
      </c>
      <c r="O17" s="32">
        <f t="shared" si="3"/>
        <v>0</v>
      </c>
      <c r="P17" s="32">
        <f t="shared" si="4"/>
        <v>0</v>
      </c>
      <c r="Q17" s="33" t="e">
        <f t="shared" si="5"/>
        <v>#DIV/0!</v>
      </c>
      <c r="R17" s="63" t="e">
        <f>MEDIAN(Q16:Q18)</f>
        <v>#DIV/0!</v>
      </c>
      <c r="T17" s="31" t="s">
        <v>47</v>
      </c>
      <c r="U17" s="31"/>
      <c r="V17" s="31"/>
      <c r="W17" s="31">
        <f t="shared" si="6"/>
        <v>0</v>
      </c>
      <c r="X17" s="32">
        <f t="shared" si="7"/>
        <v>0</v>
      </c>
      <c r="Y17" s="32">
        <f t="shared" si="8"/>
        <v>0</v>
      </c>
      <c r="Z17" s="33" t="e">
        <f t="shared" si="9"/>
        <v>#DIV/0!</v>
      </c>
      <c r="AA17" s="63" t="e">
        <f>MEDIAN(Z16:Z18)</f>
        <v>#DIV/0!</v>
      </c>
      <c r="AC17" s="31" t="s">
        <v>48</v>
      </c>
      <c r="AD17" s="31"/>
      <c r="AE17" s="31"/>
      <c r="AF17" s="31">
        <f t="shared" si="10"/>
        <v>0</v>
      </c>
      <c r="AG17" s="32">
        <f t="shared" si="11"/>
        <v>0</v>
      </c>
      <c r="AH17" s="32">
        <f t="shared" si="12"/>
        <v>0</v>
      </c>
      <c r="AI17" s="33" t="e">
        <f t="shared" si="13"/>
        <v>#DIV/0!</v>
      </c>
      <c r="AJ17" s="63" t="e">
        <f>MEDIAN(AI16:AI18)</f>
        <v>#DIV/0!</v>
      </c>
    </row>
    <row r="18" spans="1:36" ht="15" thickBot="1">
      <c r="A18" s="36" t="s">
        <v>49</v>
      </c>
      <c r="B18" s="36"/>
      <c r="C18" s="36"/>
      <c r="D18" s="36">
        <f t="shared" si="14"/>
        <v>0</v>
      </c>
      <c r="E18" s="37">
        <f t="shared" si="15"/>
        <v>0</v>
      </c>
      <c r="F18" s="37">
        <f t="shared" si="0"/>
        <v>0</v>
      </c>
      <c r="G18" s="38" t="e">
        <f t="shared" si="1"/>
        <v>#DIV/0!</v>
      </c>
      <c r="H18" s="39"/>
      <c r="K18" s="36" t="s">
        <v>50</v>
      </c>
      <c r="L18" s="36"/>
      <c r="M18" s="36"/>
      <c r="N18" s="36">
        <f t="shared" si="2"/>
        <v>0</v>
      </c>
      <c r="O18" s="37">
        <f t="shared" si="3"/>
        <v>0</v>
      </c>
      <c r="P18" s="37">
        <f t="shared" si="4"/>
        <v>0</v>
      </c>
      <c r="Q18" s="38" t="e">
        <f t="shared" si="5"/>
        <v>#DIV/0!</v>
      </c>
      <c r="R18" s="39"/>
      <c r="T18" s="36" t="s">
        <v>51</v>
      </c>
      <c r="U18" s="36"/>
      <c r="V18" s="36"/>
      <c r="W18" s="36">
        <f t="shared" si="6"/>
        <v>0</v>
      </c>
      <c r="X18" s="37">
        <f t="shared" si="7"/>
        <v>0</v>
      </c>
      <c r="Y18" s="37">
        <f t="shared" si="8"/>
        <v>0</v>
      </c>
      <c r="Z18" s="38" t="e">
        <f t="shared" si="9"/>
        <v>#DIV/0!</v>
      </c>
      <c r="AA18" s="39"/>
      <c r="AC18" s="36" t="s">
        <v>52</v>
      </c>
      <c r="AD18" s="36"/>
      <c r="AE18" s="36"/>
      <c r="AF18" s="36">
        <f t="shared" si="10"/>
        <v>0</v>
      </c>
      <c r="AG18" s="37">
        <f t="shared" si="11"/>
        <v>0</v>
      </c>
      <c r="AH18" s="37">
        <f t="shared" si="12"/>
        <v>0</v>
      </c>
      <c r="AI18" s="38" t="e">
        <f t="shared" si="13"/>
        <v>#DIV/0!</v>
      </c>
      <c r="AJ18" s="39"/>
    </row>
    <row r="19" spans="1:36">
      <c r="A19" s="58" t="s">
        <v>100</v>
      </c>
      <c r="B19" s="28"/>
      <c r="C19" s="28"/>
      <c r="D19" s="28">
        <f t="shared" si="14"/>
        <v>0</v>
      </c>
      <c r="E19" s="42">
        <f t="shared" si="15"/>
        <v>0</v>
      </c>
      <c r="F19" s="42">
        <f t="shared" si="0"/>
        <v>0</v>
      </c>
      <c r="G19" s="48" t="e">
        <f t="shared" si="1"/>
        <v>#DIV/0!</v>
      </c>
      <c r="H19" s="34"/>
      <c r="K19" s="58" t="s">
        <v>100</v>
      </c>
      <c r="L19" s="28"/>
      <c r="M19" s="28"/>
      <c r="N19" s="28">
        <f t="shared" si="2"/>
        <v>0</v>
      </c>
      <c r="O19" s="42">
        <f t="shared" si="3"/>
        <v>0</v>
      </c>
      <c r="P19" s="42">
        <f t="shared" si="4"/>
        <v>0</v>
      </c>
      <c r="Q19" s="48" t="e">
        <f t="shared" si="5"/>
        <v>#DIV/0!</v>
      </c>
      <c r="R19" s="34"/>
      <c r="T19" s="58" t="s">
        <v>53</v>
      </c>
      <c r="U19" s="28"/>
      <c r="V19" s="28"/>
      <c r="W19" s="28">
        <f t="shared" si="6"/>
        <v>0</v>
      </c>
      <c r="X19" s="42">
        <f t="shared" si="7"/>
        <v>0</v>
      </c>
      <c r="Y19" s="42">
        <f t="shared" si="8"/>
        <v>0</v>
      </c>
      <c r="Z19" s="48" t="e">
        <f t="shared" si="9"/>
        <v>#DIV/0!</v>
      </c>
      <c r="AA19" s="34"/>
      <c r="AC19" s="58" t="s">
        <v>54</v>
      </c>
      <c r="AD19" s="28"/>
      <c r="AE19" s="28"/>
      <c r="AF19" s="28">
        <f t="shared" si="10"/>
        <v>0</v>
      </c>
      <c r="AG19" s="42">
        <f t="shared" si="11"/>
        <v>0</v>
      </c>
      <c r="AH19" s="42">
        <f t="shared" si="12"/>
        <v>0</v>
      </c>
      <c r="AI19" s="48" t="e">
        <f t="shared" si="13"/>
        <v>#DIV/0!</v>
      </c>
      <c r="AJ19" s="34"/>
    </row>
    <row r="20" spans="1:36">
      <c r="A20" s="31" t="s">
        <v>55</v>
      </c>
      <c r="B20" s="31"/>
      <c r="C20" s="31"/>
      <c r="D20" s="31">
        <f t="shared" si="14"/>
        <v>0</v>
      </c>
      <c r="E20" s="32">
        <f t="shared" si="15"/>
        <v>0</v>
      </c>
      <c r="F20" s="32">
        <f t="shared" si="0"/>
        <v>0</v>
      </c>
      <c r="G20" s="33" t="e">
        <f t="shared" si="1"/>
        <v>#DIV/0!</v>
      </c>
      <c r="H20" s="59" t="e">
        <f>MEDIAN(G19:G21)</f>
        <v>#DIV/0!</v>
      </c>
      <c r="K20" s="31" t="s">
        <v>56</v>
      </c>
      <c r="L20" s="31"/>
      <c r="M20" s="31"/>
      <c r="N20" s="31">
        <f t="shared" si="2"/>
        <v>0</v>
      </c>
      <c r="O20" s="32">
        <f t="shared" si="3"/>
        <v>0</v>
      </c>
      <c r="P20" s="32">
        <f t="shared" si="4"/>
        <v>0</v>
      </c>
      <c r="Q20" s="33" t="e">
        <f t="shared" si="5"/>
        <v>#DIV/0!</v>
      </c>
      <c r="R20" s="63" t="e">
        <f>MEDIAN(Q19:Q21)</f>
        <v>#DIV/0!</v>
      </c>
      <c r="T20" s="31" t="s">
        <v>59</v>
      </c>
      <c r="U20" s="31"/>
      <c r="V20" s="31"/>
      <c r="W20" s="31">
        <f t="shared" si="6"/>
        <v>0</v>
      </c>
      <c r="X20" s="32">
        <f t="shared" si="7"/>
        <v>0</v>
      </c>
      <c r="Y20" s="32">
        <f t="shared" si="8"/>
        <v>0</v>
      </c>
      <c r="Z20" s="33" t="e">
        <f t="shared" si="9"/>
        <v>#DIV/0!</v>
      </c>
      <c r="AA20" s="63" t="e">
        <f>MEDIAN(Z19:Z21)</f>
        <v>#DIV/0!</v>
      </c>
      <c r="AC20" s="31" t="s">
        <v>60</v>
      </c>
      <c r="AD20" s="31"/>
      <c r="AE20" s="31"/>
      <c r="AF20" s="31">
        <f t="shared" si="10"/>
        <v>0</v>
      </c>
      <c r="AG20" s="32">
        <f t="shared" si="11"/>
        <v>0</v>
      </c>
      <c r="AH20" s="32">
        <f t="shared" si="12"/>
        <v>0</v>
      </c>
      <c r="AI20" s="33" t="e">
        <f t="shared" si="13"/>
        <v>#DIV/0!</v>
      </c>
      <c r="AJ20" s="63" t="e">
        <f>MEDIAN(AI19:AI21)</f>
        <v>#DIV/0!</v>
      </c>
    </row>
    <row r="21" spans="1:36" ht="15" thickBot="1">
      <c r="A21" s="36" t="s">
        <v>57</v>
      </c>
      <c r="B21" s="36"/>
      <c r="C21" s="36"/>
      <c r="D21" s="36">
        <f t="shared" si="14"/>
        <v>0</v>
      </c>
      <c r="E21" s="37">
        <f t="shared" si="15"/>
        <v>0</v>
      </c>
      <c r="F21" s="37">
        <f t="shared" si="0"/>
        <v>0</v>
      </c>
      <c r="G21" s="38" t="e">
        <f t="shared" si="1"/>
        <v>#DIV/0!</v>
      </c>
      <c r="H21" s="39"/>
      <c r="K21" s="36" t="s">
        <v>58</v>
      </c>
      <c r="L21" s="36"/>
      <c r="M21" s="36"/>
      <c r="N21" s="36">
        <f t="shared" si="2"/>
        <v>0</v>
      </c>
      <c r="O21" s="37">
        <f t="shared" si="3"/>
        <v>0</v>
      </c>
      <c r="P21" s="37">
        <f t="shared" si="4"/>
        <v>0</v>
      </c>
      <c r="Q21" s="38" t="e">
        <f t="shared" si="5"/>
        <v>#DIV/0!</v>
      </c>
      <c r="R21" s="39"/>
      <c r="T21" s="36" t="s">
        <v>61</v>
      </c>
      <c r="U21" s="36"/>
      <c r="V21" s="36"/>
      <c r="W21" s="36">
        <f t="shared" si="6"/>
        <v>0</v>
      </c>
      <c r="X21" s="37">
        <f t="shared" si="7"/>
        <v>0</v>
      </c>
      <c r="Y21" s="37">
        <f t="shared" si="8"/>
        <v>0</v>
      </c>
      <c r="Z21" s="38" t="e">
        <f t="shared" si="9"/>
        <v>#DIV/0!</v>
      </c>
      <c r="AA21" s="39"/>
      <c r="AC21" s="36" t="s">
        <v>62</v>
      </c>
      <c r="AD21" s="36"/>
      <c r="AE21" s="36"/>
      <c r="AF21" s="36">
        <f t="shared" si="10"/>
        <v>0</v>
      </c>
      <c r="AG21" s="37">
        <f t="shared" si="11"/>
        <v>0</v>
      </c>
      <c r="AH21" s="37">
        <f t="shared" si="12"/>
        <v>0</v>
      </c>
      <c r="AI21" s="38" t="e">
        <f t="shared" si="13"/>
        <v>#DIV/0!</v>
      </c>
      <c r="AJ21" s="62"/>
    </row>
    <row r="22" spans="1:36">
      <c r="A22" s="58" t="s">
        <v>100</v>
      </c>
      <c r="B22" s="28"/>
      <c r="C22" s="28"/>
      <c r="D22" s="28">
        <f t="shared" si="14"/>
        <v>0</v>
      </c>
      <c r="E22" s="47">
        <f t="shared" si="15"/>
        <v>0</v>
      </c>
      <c r="F22" s="42">
        <f t="shared" si="0"/>
        <v>0</v>
      </c>
      <c r="G22" s="48" t="e">
        <f t="shared" si="1"/>
        <v>#DIV/0!</v>
      </c>
      <c r="H22" s="34"/>
      <c r="K22" s="58" t="s">
        <v>100</v>
      </c>
      <c r="L22" s="28"/>
      <c r="M22" s="28"/>
      <c r="N22" s="28">
        <f t="shared" si="2"/>
        <v>0</v>
      </c>
      <c r="O22" s="47">
        <f t="shared" si="3"/>
        <v>0</v>
      </c>
      <c r="P22" s="42">
        <f t="shared" si="4"/>
        <v>0</v>
      </c>
      <c r="Q22" s="48" t="e">
        <f t="shared" si="5"/>
        <v>#DIV/0!</v>
      </c>
      <c r="R22" s="34"/>
      <c r="T22" s="58" t="s">
        <v>63</v>
      </c>
      <c r="U22" s="28"/>
      <c r="V22" s="28"/>
      <c r="W22" s="28">
        <f t="shared" si="6"/>
        <v>0</v>
      </c>
      <c r="X22" s="47">
        <f t="shared" si="7"/>
        <v>0</v>
      </c>
      <c r="Y22" s="42">
        <f t="shared" si="8"/>
        <v>0</v>
      </c>
      <c r="Z22" s="48" t="e">
        <f t="shared" si="9"/>
        <v>#DIV/0!</v>
      </c>
      <c r="AA22" s="34"/>
      <c r="AC22" s="58" t="s">
        <v>64</v>
      </c>
      <c r="AD22" s="28"/>
      <c r="AE22" s="28"/>
      <c r="AF22" s="28">
        <f t="shared" si="10"/>
        <v>0</v>
      </c>
      <c r="AG22" s="47">
        <f t="shared" si="11"/>
        <v>0</v>
      </c>
      <c r="AH22" s="42">
        <f t="shared" si="12"/>
        <v>0</v>
      </c>
      <c r="AI22" s="48" t="e">
        <f t="shared" si="13"/>
        <v>#DIV/0!</v>
      </c>
      <c r="AJ22" s="34"/>
    </row>
    <row r="23" spans="1:36">
      <c r="A23" s="31" t="s">
        <v>65</v>
      </c>
      <c r="B23" s="31"/>
      <c r="C23" s="31"/>
      <c r="D23" s="31">
        <f t="shared" si="14"/>
        <v>0</v>
      </c>
      <c r="E23" s="32">
        <f t="shared" si="15"/>
        <v>0</v>
      </c>
      <c r="F23" s="32">
        <f t="shared" si="0"/>
        <v>0</v>
      </c>
      <c r="G23" s="33" t="e">
        <f t="shared" si="1"/>
        <v>#DIV/0!</v>
      </c>
      <c r="H23" s="59" t="e">
        <f>MEDIAN(G22:G24)</f>
        <v>#DIV/0!</v>
      </c>
      <c r="K23" s="31" t="s">
        <v>66</v>
      </c>
      <c r="L23" s="31"/>
      <c r="M23" s="31"/>
      <c r="N23" s="31">
        <f t="shared" si="2"/>
        <v>0</v>
      </c>
      <c r="O23" s="32">
        <f t="shared" si="3"/>
        <v>0</v>
      </c>
      <c r="P23" s="32">
        <f t="shared" si="4"/>
        <v>0</v>
      </c>
      <c r="Q23" s="33" t="e">
        <f t="shared" si="5"/>
        <v>#DIV/0!</v>
      </c>
      <c r="R23" s="63" t="e">
        <f>MEDIAN(Q22:Q24)</f>
        <v>#DIV/0!</v>
      </c>
      <c r="T23" s="31" t="s">
        <v>67</v>
      </c>
      <c r="U23" s="31"/>
      <c r="V23" s="31"/>
      <c r="W23" s="31">
        <f t="shared" si="6"/>
        <v>0</v>
      </c>
      <c r="X23" s="32">
        <f t="shared" si="7"/>
        <v>0</v>
      </c>
      <c r="Y23" s="32">
        <f t="shared" si="8"/>
        <v>0</v>
      </c>
      <c r="Z23" s="33" t="e">
        <f t="shared" si="9"/>
        <v>#DIV/0!</v>
      </c>
      <c r="AA23" s="63" t="e">
        <f>MEDIAN(Z22:Z24)</f>
        <v>#DIV/0!</v>
      </c>
      <c r="AC23" s="31" t="s">
        <v>68</v>
      </c>
      <c r="AD23" s="31"/>
      <c r="AE23" s="31"/>
      <c r="AF23" s="31">
        <f t="shared" si="10"/>
        <v>0</v>
      </c>
      <c r="AG23" s="32">
        <f t="shared" si="11"/>
        <v>0</v>
      </c>
      <c r="AH23" s="32">
        <f t="shared" si="12"/>
        <v>0</v>
      </c>
      <c r="AI23" s="33" t="e">
        <f t="shared" si="13"/>
        <v>#DIV/0!</v>
      </c>
      <c r="AJ23" s="63" t="e">
        <f>MEDIAN(AI22:AI24)</f>
        <v>#DIV/0!</v>
      </c>
    </row>
    <row r="24" spans="1:36" ht="15" thickBot="1">
      <c r="A24" s="36" t="s">
        <v>69</v>
      </c>
      <c r="B24" s="36"/>
      <c r="C24" s="36"/>
      <c r="D24" s="36">
        <f t="shared" si="14"/>
        <v>0</v>
      </c>
      <c r="E24" s="37">
        <f t="shared" si="15"/>
        <v>0</v>
      </c>
      <c r="F24" s="37">
        <f t="shared" si="0"/>
        <v>0</v>
      </c>
      <c r="G24" s="38" t="e">
        <f t="shared" si="1"/>
        <v>#DIV/0!</v>
      </c>
      <c r="H24" s="39"/>
      <c r="K24" s="36" t="s">
        <v>70</v>
      </c>
      <c r="L24" s="36"/>
      <c r="M24" s="36"/>
      <c r="N24" s="36">
        <f t="shared" si="2"/>
        <v>0</v>
      </c>
      <c r="O24" s="37">
        <f t="shared" si="3"/>
        <v>0</v>
      </c>
      <c r="P24" s="37">
        <f t="shared" si="4"/>
        <v>0</v>
      </c>
      <c r="Q24" s="38" t="e">
        <f t="shared" si="5"/>
        <v>#DIV/0!</v>
      </c>
      <c r="R24" s="39"/>
      <c r="T24" s="36" t="s">
        <v>71</v>
      </c>
      <c r="U24" s="36"/>
      <c r="V24" s="36"/>
      <c r="W24" s="36">
        <f t="shared" si="6"/>
        <v>0</v>
      </c>
      <c r="X24" s="37">
        <f t="shared" si="7"/>
        <v>0</v>
      </c>
      <c r="Y24" s="37">
        <f t="shared" si="8"/>
        <v>0</v>
      </c>
      <c r="Z24" s="38" t="e">
        <f t="shared" si="9"/>
        <v>#DIV/0!</v>
      </c>
      <c r="AA24" s="39"/>
      <c r="AC24" s="36" t="s">
        <v>72</v>
      </c>
      <c r="AD24" s="36"/>
      <c r="AE24" s="36"/>
      <c r="AF24" s="36">
        <f t="shared" si="10"/>
        <v>0</v>
      </c>
      <c r="AG24" s="37">
        <f t="shared" si="11"/>
        <v>0</v>
      </c>
      <c r="AH24" s="37">
        <f t="shared" si="12"/>
        <v>0</v>
      </c>
      <c r="AI24" s="38" t="e">
        <f t="shared" si="13"/>
        <v>#DIV/0!</v>
      </c>
      <c r="AJ24" s="39"/>
    </row>
    <row r="25" spans="1:36">
      <c r="A25" s="58" t="s">
        <v>100</v>
      </c>
      <c r="B25" s="28"/>
      <c r="C25" s="28"/>
      <c r="D25" s="28">
        <f t="shared" si="14"/>
        <v>0</v>
      </c>
      <c r="E25" s="42">
        <f t="shared" si="15"/>
        <v>0</v>
      </c>
      <c r="F25" s="42">
        <f t="shared" si="0"/>
        <v>0</v>
      </c>
      <c r="G25" s="48" t="e">
        <f t="shared" si="1"/>
        <v>#DIV/0!</v>
      </c>
      <c r="H25" s="34"/>
      <c r="K25" s="58" t="s">
        <v>100</v>
      </c>
      <c r="L25" s="28"/>
      <c r="M25" s="28"/>
      <c r="N25" s="28">
        <f t="shared" si="2"/>
        <v>0</v>
      </c>
      <c r="O25" s="42">
        <f t="shared" si="3"/>
        <v>0</v>
      </c>
      <c r="P25" s="42">
        <f t="shared" si="4"/>
        <v>0</v>
      </c>
      <c r="Q25" s="48" t="e">
        <f t="shared" si="5"/>
        <v>#DIV/0!</v>
      </c>
      <c r="R25" s="34"/>
      <c r="T25" s="58" t="s">
        <v>73</v>
      </c>
      <c r="U25" s="28"/>
      <c r="V25" s="28"/>
      <c r="W25" s="28">
        <f t="shared" si="6"/>
        <v>0</v>
      </c>
      <c r="X25" s="42">
        <f t="shared" si="7"/>
        <v>0</v>
      </c>
      <c r="Y25" s="42">
        <f t="shared" si="8"/>
        <v>0</v>
      </c>
      <c r="Z25" s="48" t="e">
        <f t="shared" si="9"/>
        <v>#DIV/0!</v>
      </c>
      <c r="AA25" s="34"/>
      <c r="AC25" s="58" t="s">
        <v>74</v>
      </c>
      <c r="AD25" s="28"/>
      <c r="AE25" s="28"/>
      <c r="AF25" s="28">
        <f t="shared" si="10"/>
        <v>0</v>
      </c>
      <c r="AG25" s="42">
        <f t="shared" si="11"/>
        <v>0</v>
      </c>
      <c r="AH25" s="42">
        <f t="shared" si="12"/>
        <v>0</v>
      </c>
      <c r="AI25" s="48" t="e">
        <f t="shared" si="13"/>
        <v>#DIV/0!</v>
      </c>
      <c r="AJ25" s="34"/>
    </row>
    <row r="26" spans="1:36">
      <c r="A26" s="31" t="s">
        <v>75</v>
      </c>
      <c r="B26" s="31"/>
      <c r="C26" s="31"/>
      <c r="D26" s="31">
        <f t="shared" si="14"/>
        <v>0</v>
      </c>
      <c r="E26" s="32">
        <f t="shared" si="15"/>
        <v>0</v>
      </c>
      <c r="F26" s="32">
        <f t="shared" si="0"/>
        <v>0</v>
      </c>
      <c r="G26" s="33" t="e">
        <f t="shared" si="1"/>
        <v>#DIV/0!</v>
      </c>
      <c r="H26" s="59" t="e">
        <f>MEDIAN(G25:G27)</f>
        <v>#DIV/0!</v>
      </c>
      <c r="K26" s="31" t="s">
        <v>76</v>
      </c>
      <c r="L26" s="31"/>
      <c r="M26" s="31"/>
      <c r="N26" s="31">
        <f t="shared" si="2"/>
        <v>0</v>
      </c>
      <c r="O26" s="32">
        <f t="shared" si="3"/>
        <v>0</v>
      </c>
      <c r="P26" s="32">
        <f t="shared" si="4"/>
        <v>0</v>
      </c>
      <c r="Q26" s="33" t="e">
        <f t="shared" si="5"/>
        <v>#DIV/0!</v>
      </c>
      <c r="R26" s="63" t="e">
        <f>MEDIAN(Q25:Q27)</f>
        <v>#DIV/0!</v>
      </c>
      <c r="T26" s="31" t="s">
        <v>79</v>
      </c>
      <c r="U26" s="31"/>
      <c r="V26" s="31"/>
      <c r="W26" s="31">
        <f t="shared" si="6"/>
        <v>0</v>
      </c>
      <c r="X26" s="32">
        <f t="shared" si="7"/>
        <v>0</v>
      </c>
      <c r="Y26" s="32">
        <f t="shared" si="8"/>
        <v>0</v>
      </c>
      <c r="Z26" s="33" t="e">
        <f t="shared" si="9"/>
        <v>#DIV/0!</v>
      </c>
      <c r="AA26" s="63" t="e">
        <f>MEDIAN(Z25:Z27)</f>
        <v>#DIV/0!</v>
      </c>
      <c r="AC26" s="31" t="s">
        <v>80</v>
      </c>
      <c r="AD26" s="31"/>
      <c r="AE26" s="31"/>
      <c r="AF26" s="31">
        <f t="shared" si="10"/>
        <v>0</v>
      </c>
      <c r="AG26" s="32">
        <f t="shared" si="11"/>
        <v>0</v>
      </c>
      <c r="AH26" s="32">
        <f t="shared" si="12"/>
        <v>0</v>
      </c>
      <c r="AI26" s="33" t="e">
        <f t="shared" si="13"/>
        <v>#DIV/0!</v>
      </c>
      <c r="AJ26" s="63" t="e">
        <f>MEDIAN(AI25:AI27)</f>
        <v>#DIV/0!</v>
      </c>
    </row>
    <row r="27" spans="1:36" ht="15" thickBot="1">
      <c r="A27" s="36" t="s">
        <v>77</v>
      </c>
      <c r="B27" s="36"/>
      <c r="C27" s="36"/>
      <c r="D27" s="36">
        <f t="shared" si="14"/>
        <v>0</v>
      </c>
      <c r="E27" s="37">
        <f t="shared" si="15"/>
        <v>0</v>
      </c>
      <c r="F27" s="37">
        <f t="shared" si="0"/>
        <v>0</v>
      </c>
      <c r="G27" s="38" t="e">
        <f t="shared" si="1"/>
        <v>#DIV/0!</v>
      </c>
      <c r="H27" s="41"/>
      <c r="K27" s="36" t="s">
        <v>78</v>
      </c>
      <c r="L27" s="36"/>
      <c r="M27" s="36"/>
      <c r="N27" s="36">
        <f t="shared" si="2"/>
        <v>0</v>
      </c>
      <c r="O27" s="37">
        <f t="shared" si="3"/>
        <v>0</v>
      </c>
      <c r="P27" s="37">
        <f t="shared" si="4"/>
        <v>0</v>
      </c>
      <c r="Q27" s="38" t="e">
        <f t="shared" si="5"/>
        <v>#DIV/0!</v>
      </c>
      <c r="R27" s="39"/>
      <c r="T27" s="36" t="s">
        <v>81</v>
      </c>
      <c r="U27" s="36"/>
      <c r="V27" s="36"/>
      <c r="W27" s="36">
        <f t="shared" si="6"/>
        <v>0</v>
      </c>
      <c r="X27" s="37">
        <f t="shared" si="7"/>
        <v>0</v>
      </c>
      <c r="Y27" s="37">
        <f t="shared" si="8"/>
        <v>0</v>
      </c>
      <c r="Z27" s="38" t="e">
        <f t="shared" si="9"/>
        <v>#DIV/0!</v>
      </c>
      <c r="AA27" s="39"/>
      <c r="AC27" s="36" t="s">
        <v>82</v>
      </c>
      <c r="AD27" s="36"/>
      <c r="AE27" s="36"/>
      <c r="AF27" s="36">
        <f t="shared" si="10"/>
        <v>0</v>
      </c>
      <c r="AG27" s="37">
        <f t="shared" si="11"/>
        <v>0</v>
      </c>
      <c r="AH27" s="37">
        <f t="shared" si="12"/>
        <v>0</v>
      </c>
      <c r="AI27" s="38" t="e">
        <f t="shared" si="13"/>
        <v>#DIV/0!</v>
      </c>
      <c r="AJ27" s="39"/>
    </row>
    <row r="28" spans="1:36">
      <c r="A28" s="58" t="s">
        <v>100</v>
      </c>
      <c r="B28" s="28"/>
      <c r="C28" s="28"/>
      <c r="D28" s="28">
        <f t="shared" si="14"/>
        <v>0</v>
      </c>
      <c r="E28" s="42">
        <f t="shared" si="15"/>
        <v>0</v>
      </c>
      <c r="F28" s="42">
        <f>B28-E28</f>
        <v>0</v>
      </c>
      <c r="G28" s="51" t="e">
        <f t="shared" si="1"/>
        <v>#DIV/0!</v>
      </c>
      <c r="H28" s="52"/>
      <c r="K28" s="58" t="s">
        <v>100</v>
      </c>
      <c r="L28" s="28"/>
      <c r="M28" s="28"/>
      <c r="N28" s="28">
        <f>L28-M28</f>
        <v>0</v>
      </c>
      <c r="O28" s="42">
        <f t="shared" si="3"/>
        <v>0</v>
      </c>
      <c r="P28" s="42">
        <f>L28-O28</f>
        <v>0</v>
      </c>
      <c r="Q28" s="48" t="e">
        <f t="shared" si="5"/>
        <v>#DIV/0!</v>
      </c>
      <c r="R28" s="34"/>
      <c r="T28" s="58" t="s">
        <v>83</v>
      </c>
      <c r="U28" s="28"/>
      <c r="V28" s="28"/>
      <c r="W28" s="28">
        <f>U28-V28</f>
        <v>0</v>
      </c>
      <c r="X28" s="42">
        <f t="shared" si="7"/>
        <v>0</v>
      </c>
      <c r="Y28" s="42">
        <f>U28-X28</f>
        <v>0</v>
      </c>
      <c r="Z28" s="48" t="e">
        <f t="shared" si="9"/>
        <v>#DIV/0!</v>
      </c>
      <c r="AA28" s="34"/>
      <c r="AC28" s="58" t="s">
        <v>84</v>
      </c>
      <c r="AD28" s="28"/>
      <c r="AE28" s="28"/>
      <c r="AF28" s="28">
        <f>AD28-AE28</f>
        <v>0</v>
      </c>
      <c r="AG28" s="42">
        <f t="shared" si="11"/>
        <v>0</v>
      </c>
      <c r="AH28" s="42">
        <f>AD28-AG28</f>
        <v>0</v>
      </c>
      <c r="AI28" s="48" t="e">
        <f t="shared" si="13"/>
        <v>#DIV/0!</v>
      </c>
      <c r="AJ28" s="34"/>
    </row>
    <row r="29" spans="1:36">
      <c r="A29" s="31" t="s">
        <v>85</v>
      </c>
      <c r="B29" s="31"/>
      <c r="C29" s="31"/>
      <c r="D29" s="31">
        <f t="shared" si="14"/>
        <v>0</v>
      </c>
      <c r="E29" s="32">
        <f t="shared" si="15"/>
        <v>0</v>
      </c>
      <c r="F29" s="32">
        <f>B29-E29</f>
        <v>0</v>
      </c>
      <c r="G29" s="49" t="e">
        <f t="shared" si="1"/>
        <v>#DIV/0!</v>
      </c>
      <c r="H29" s="60" t="e">
        <f>MEDIAN(G28:G30)</f>
        <v>#DIV/0!</v>
      </c>
      <c r="K29" s="31" t="s">
        <v>86</v>
      </c>
      <c r="L29" s="31"/>
      <c r="M29" s="31"/>
      <c r="N29" s="31">
        <f>L29-M29</f>
        <v>0</v>
      </c>
      <c r="O29" s="32">
        <f t="shared" si="3"/>
        <v>0</v>
      </c>
      <c r="P29" s="32">
        <f>L29-O29</f>
        <v>0</v>
      </c>
      <c r="Q29" s="33" t="e">
        <f t="shared" si="5"/>
        <v>#DIV/0!</v>
      </c>
      <c r="R29" s="63" t="e">
        <f>MEDIAN(Q28:Q30)</f>
        <v>#DIV/0!</v>
      </c>
      <c r="T29" s="31" t="s">
        <v>89</v>
      </c>
      <c r="U29" s="31"/>
      <c r="V29" s="31"/>
      <c r="W29" s="31">
        <f>U29-V29</f>
        <v>0</v>
      </c>
      <c r="X29" s="32">
        <f t="shared" si="7"/>
        <v>0</v>
      </c>
      <c r="Y29" s="32">
        <f>U29-X29</f>
        <v>0</v>
      </c>
      <c r="Z29" s="33" t="e">
        <f t="shared" si="9"/>
        <v>#DIV/0!</v>
      </c>
      <c r="AA29" s="63" t="e">
        <f>MEDIAN(Z28:Z30)</f>
        <v>#DIV/0!</v>
      </c>
      <c r="AC29" s="31" t="s">
        <v>90</v>
      </c>
      <c r="AD29" s="31"/>
      <c r="AE29" s="31"/>
      <c r="AF29" s="31">
        <f>AD29-AE29</f>
        <v>0</v>
      </c>
      <c r="AG29" s="32">
        <f t="shared" si="11"/>
        <v>0</v>
      </c>
      <c r="AH29" s="32">
        <f>AD29-AG29</f>
        <v>0</v>
      </c>
      <c r="AI29" s="33" t="e">
        <f t="shared" si="13"/>
        <v>#DIV/0!</v>
      </c>
      <c r="AJ29" s="63" t="e">
        <f>MEDIAN(AI28:AI30)</f>
        <v>#DIV/0!</v>
      </c>
    </row>
    <row r="30" spans="1:36">
      <c r="A30" s="31" t="s">
        <v>87</v>
      </c>
      <c r="B30" s="31"/>
      <c r="C30" s="31"/>
      <c r="D30" s="31">
        <f t="shared" si="14"/>
        <v>0</v>
      </c>
      <c r="E30" s="32">
        <f t="shared" si="15"/>
        <v>0</v>
      </c>
      <c r="F30" s="32">
        <f>B30-E30</f>
        <v>0</v>
      </c>
      <c r="G30" s="49" t="e">
        <f t="shared" si="1"/>
        <v>#DIV/0!</v>
      </c>
      <c r="H30" s="50"/>
      <c r="K30" s="31" t="s">
        <v>88</v>
      </c>
      <c r="L30" s="31"/>
      <c r="M30" s="31"/>
      <c r="N30" s="31">
        <f>L30-M30</f>
        <v>0</v>
      </c>
      <c r="O30" s="32">
        <f t="shared" si="3"/>
        <v>0</v>
      </c>
      <c r="P30" s="32">
        <f>L30-O30</f>
        <v>0</v>
      </c>
      <c r="Q30" s="33" t="e">
        <f t="shared" si="5"/>
        <v>#DIV/0!</v>
      </c>
      <c r="R30" s="50"/>
      <c r="T30" s="31" t="s">
        <v>91</v>
      </c>
      <c r="U30" s="31"/>
      <c r="V30" s="31"/>
      <c r="W30" s="31">
        <f>U30-V30</f>
        <v>0</v>
      </c>
      <c r="X30" s="32">
        <f t="shared" si="7"/>
        <v>0</v>
      </c>
      <c r="Y30" s="32">
        <f>U30-X30</f>
        <v>0</v>
      </c>
      <c r="Z30" s="33" t="e">
        <f t="shared" si="9"/>
        <v>#DIV/0!</v>
      </c>
      <c r="AA30" s="50"/>
      <c r="AC30" s="31" t="s">
        <v>92</v>
      </c>
      <c r="AD30" s="31"/>
      <c r="AE30" s="31"/>
      <c r="AF30" s="31">
        <f>AD30-AE30</f>
        <v>0</v>
      </c>
      <c r="AG30" s="32">
        <f t="shared" si="11"/>
        <v>0</v>
      </c>
      <c r="AH30" s="32">
        <f>AD30-AG30</f>
        <v>0</v>
      </c>
      <c r="AI30" s="33" t="e">
        <f t="shared" si="13"/>
        <v>#DIV/0!</v>
      </c>
      <c r="AJ30" s="50"/>
    </row>
    <row r="31" spans="1:36">
      <c r="B31" s="43"/>
      <c r="C31" s="44"/>
      <c r="D31" s="43"/>
      <c r="E31" s="45"/>
      <c r="F31" s="43"/>
      <c r="G31" s="46"/>
      <c r="L31" s="43"/>
      <c r="M31" s="44"/>
      <c r="N31" s="43"/>
      <c r="O31" s="45"/>
      <c r="P31" s="43"/>
      <c r="Q31" s="46"/>
    </row>
    <row r="32" spans="1:36">
      <c r="B32" s="43"/>
      <c r="C32" s="44"/>
      <c r="D32" s="43"/>
      <c r="E32" s="45"/>
      <c r="F32" s="43"/>
      <c r="G32" s="46"/>
      <c r="L32" s="43"/>
      <c r="M32" s="44"/>
      <c r="N32" s="43"/>
      <c r="O32" s="45"/>
      <c r="P32" s="43"/>
      <c r="Q32" s="46"/>
    </row>
  </sheetData>
  <mergeCells count="12">
    <mergeCell ref="W3:X3"/>
    <mergeCell ref="Y3:Z3"/>
    <mergeCell ref="AF3:AG3"/>
    <mergeCell ref="AH3:AI3"/>
    <mergeCell ref="Y4:Z4"/>
    <mergeCell ref="AH4:AI4"/>
    <mergeCell ref="D3:E3"/>
    <mergeCell ref="F3:G3"/>
    <mergeCell ref="N3:O3"/>
    <mergeCell ref="P3:Q3"/>
    <mergeCell ref="F4:G4"/>
    <mergeCell ref="P4: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topLeftCell="I1" zoomScaleNormal="100" workbookViewId="0">
      <selection activeCell="K13" sqref="K13"/>
    </sheetView>
  </sheetViews>
  <sheetFormatPr defaultRowHeight="14.4"/>
  <cols>
    <col min="3" max="3" width="9.33203125" customWidth="1"/>
    <col min="7" max="7" width="10" bestFit="1" customWidth="1"/>
    <col min="8" max="8" width="11.5546875" bestFit="1" customWidth="1"/>
    <col min="10" max="10" width="3.6640625" customWidth="1"/>
    <col min="13" max="13" width="9.33203125" customWidth="1"/>
    <col min="17" max="17" width="10" bestFit="1" customWidth="1"/>
    <col min="18" max="18" width="11.5546875" bestFit="1" customWidth="1"/>
    <col min="22" max="22" width="9.33203125" customWidth="1"/>
    <col min="27" max="27" width="11.33203125" bestFit="1" customWidth="1"/>
    <col min="31" max="31" width="9.33203125" customWidth="1"/>
    <col min="36" max="36" width="11.33203125" bestFit="1" customWidth="1"/>
    <col min="259" max="259" width="9.33203125" customWidth="1"/>
    <col min="263" max="263" width="10" bestFit="1" customWidth="1"/>
    <col min="264" max="264" width="11.5546875" bestFit="1" customWidth="1"/>
    <col min="266" max="266" width="3.6640625" customWidth="1"/>
    <col min="269" max="269" width="9.33203125" customWidth="1"/>
    <col min="273" max="273" width="10" bestFit="1" customWidth="1"/>
    <col min="274" max="274" width="11.5546875" bestFit="1" customWidth="1"/>
    <col min="278" max="278" width="9.33203125" customWidth="1"/>
    <col min="283" max="283" width="11.33203125" bestFit="1" customWidth="1"/>
    <col min="287" max="287" width="9.33203125" customWidth="1"/>
    <col min="292" max="292" width="11.33203125" bestFit="1" customWidth="1"/>
    <col min="515" max="515" width="9.33203125" customWidth="1"/>
    <col min="519" max="519" width="10" bestFit="1" customWidth="1"/>
    <col min="520" max="520" width="11.5546875" bestFit="1" customWidth="1"/>
    <col min="522" max="522" width="3.6640625" customWidth="1"/>
    <col min="525" max="525" width="9.33203125" customWidth="1"/>
    <col min="529" max="529" width="10" bestFit="1" customWidth="1"/>
    <col min="530" max="530" width="11.5546875" bestFit="1" customWidth="1"/>
    <col min="534" max="534" width="9.33203125" customWidth="1"/>
    <col min="539" max="539" width="11.33203125" bestFit="1" customWidth="1"/>
    <col min="543" max="543" width="9.33203125" customWidth="1"/>
    <col min="548" max="548" width="11.33203125" bestFit="1" customWidth="1"/>
    <col min="771" max="771" width="9.33203125" customWidth="1"/>
    <col min="775" max="775" width="10" bestFit="1" customWidth="1"/>
    <col min="776" max="776" width="11.5546875" bestFit="1" customWidth="1"/>
    <col min="778" max="778" width="3.6640625" customWidth="1"/>
    <col min="781" max="781" width="9.33203125" customWidth="1"/>
    <col min="785" max="785" width="10" bestFit="1" customWidth="1"/>
    <col min="786" max="786" width="11.5546875" bestFit="1" customWidth="1"/>
    <col min="790" max="790" width="9.33203125" customWidth="1"/>
    <col min="795" max="795" width="11.33203125" bestFit="1" customWidth="1"/>
    <col min="799" max="799" width="9.33203125" customWidth="1"/>
    <col min="804" max="804" width="11.33203125" bestFit="1" customWidth="1"/>
    <col min="1027" max="1027" width="9.33203125" customWidth="1"/>
    <col min="1031" max="1031" width="10" bestFit="1" customWidth="1"/>
    <col min="1032" max="1032" width="11.5546875" bestFit="1" customWidth="1"/>
    <col min="1034" max="1034" width="3.6640625" customWidth="1"/>
    <col min="1037" max="1037" width="9.33203125" customWidth="1"/>
    <col min="1041" max="1041" width="10" bestFit="1" customWidth="1"/>
    <col min="1042" max="1042" width="11.5546875" bestFit="1" customWidth="1"/>
    <col min="1046" max="1046" width="9.33203125" customWidth="1"/>
    <col min="1051" max="1051" width="11.33203125" bestFit="1" customWidth="1"/>
    <col min="1055" max="1055" width="9.33203125" customWidth="1"/>
    <col min="1060" max="1060" width="11.33203125" bestFit="1" customWidth="1"/>
    <col min="1283" max="1283" width="9.33203125" customWidth="1"/>
    <col min="1287" max="1287" width="10" bestFit="1" customWidth="1"/>
    <col min="1288" max="1288" width="11.5546875" bestFit="1" customWidth="1"/>
    <col min="1290" max="1290" width="3.6640625" customWidth="1"/>
    <col min="1293" max="1293" width="9.33203125" customWidth="1"/>
    <col min="1297" max="1297" width="10" bestFit="1" customWidth="1"/>
    <col min="1298" max="1298" width="11.5546875" bestFit="1" customWidth="1"/>
    <col min="1302" max="1302" width="9.33203125" customWidth="1"/>
    <col min="1307" max="1307" width="11.33203125" bestFit="1" customWidth="1"/>
    <col min="1311" max="1311" width="9.33203125" customWidth="1"/>
    <col min="1316" max="1316" width="11.33203125" bestFit="1" customWidth="1"/>
    <col min="1539" max="1539" width="9.33203125" customWidth="1"/>
    <col min="1543" max="1543" width="10" bestFit="1" customWidth="1"/>
    <col min="1544" max="1544" width="11.5546875" bestFit="1" customWidth="1"/>
    <col min="1546" max="1546" width="3.6640625" customWidth="1"/>
    <col min="1549" max="1549" width="9.33203125" customWidth="1"/>
    <col min="1553" max="1553" width="10" bestFit="1" customWidth="1"/>
    <col min="1554" max="1554" width="11.5546875" bestFit="1" customWidth="1"/>
    <col min="1558" max="1558" width="9.33203125" customWidth="1"/>
    <col min="1563" max="1563" width="11.33203125" bestFit="1" customWidth="1"/>
    <col min="1567" max="1567" width="9.33203125" customWidth="1"/>
    <col min="1572" max="1572" width="11.33203125" bestFit="1" customWidth="1"/>
    <col min="1795" max="1795" width="9.33203125" customWidth="1"/>
    <col min="1799" max="1799" width="10" bestFit="1" customWidth="1"/>
    <col min="1800" max="1800" width="11.5546875" bestFit="1" customWidth="1"/>
    <col min="1802" max="1802" width="3.6640625" customWidth="1"/>
    <col min="1805" max="1805" width="9.33203125" customWidth="1"/>
    <col min="1809" max="1809" width="10" bestFit="1" customWidth="1"/>
    <col min="1810" max="1810" width="11.5546875" bestFit="1" customWidth="1"/>
    <col min="1814" max="1814" width="9.33203125" customWidth="1"/>
    <col min="1819" max="1819" width="11.33203125" bestFit="1" customWidth="1"/>
    <col min="1823" max="1823" width="9.33203125" customWidth="1"/>
    <col min="1828" max="1828" width="11.33203125" bestFit="1" customWidth="1"/>
    <col min="2051" max="2051" width="9.33203125" customWidth="1"/>
    <col min="2055" max="2055" width="10" bestFit="1" customWidth="1"/>
    <col min="2056" max="2056" width="11.5546875" bestFit="1" customWidth="1"/>
    <col min="2058" max="2058" width="3.6640625" customWidth="1"/>
    <col min="2061" max="2061" width="9.33203125" customWidth="1"/>
    <col min="2065" max="2065" width="10" bestFit="1" customWidth="1"/>
    <col min="2066" max="2066" width="11.5546875" bestFit="1" customWidth="1"/>
    <col min="2070" max="2070" width="9.33203125" customWidth="1"/>
    <col min="2075" max="2075" width="11.33203125" bestFit="1" customWidth="1"/>
    <col min="2079" max="2079" width="9.33203125" customWidth="1"/>
    <col min="2084" max="2084" width="11.33203125" bestFit="1" customWidth="1"/>
    <col min="2307" max="2307" width="9.33203125" customWidth="1"/>
    <col min="2311" max="2311" width="10" bestFit="1" customWidth="1"/>
    <col min="2312" max="2312" width="11.5546875" bestFit="1" customWidth="1"/>
    <col min="2314" max="2314" width="3.6640625" customWidth="1"/>
    <col min="2317" max="2317" width="9.33203125" customWidth="1"/>
    <col min="2321" max="2321" width="10" bestFit="1" customWidth="1"/>
    <col min="2322" max="2322" width="11.5546875" bestFit="1" customWidth="1"/>
    <col min="2326" max="2326" width="9.33203125" customWidth="1"/>
    <col min="2331" max="2331" width="11.33203125" bestFit="1" customWidth="1"/>
    <col min="2335" max="2335" width="9.33203125" customWidth="1"/>
    <col min="2340" max="2340" width="11.33203125" bestFit="1" customWidth="1"/>
    <col min="2563" max="2563" width="9.33203125" customWidth="1"/>
    <col min="2567" max="2567" width="10" bestFit="1" customWidth="1"/>
    <col min="2568" max="2568" width="11.5546875" bestFit="1" customWidth="1"/>
    <col min="2570" max="2570" width="3.6640625" customWidth="1"/>
    <col min="2573" max="2573" width="9.33203125" customWidth="1"/>
    <col min="2577" max="2577" width="10" bestFit="1" customWidth="1"/>
    <col min="2578" max="2578" width="11.5546875" bestFit="1" customWidth="1"/>
    <col min="2582" max="2582" width="9.33203125" customWidth="1"/>
    <col min="2587" max="2587" width="11.33203125" bestFit="1" customWidth="1"/>
    <col min="2591" max="2591" width="9.33203125" customWidth="1"/>
    <col min="2596" max="2596" width="11.33203125" bestFit="1" customWidth="1"/>
    <col min="2819" max="2819" width="9.33203125" customWidth="1"/>
    <col min="2823" max="2823" width="10" bestFit="1" customWidth="1"/>
    <col min="2824" max="2824" width="11.5546875" bestFit="1" customWidth="1"/>
    <col min="2826" max="2826" width="3.6640625" customWidth="1"/>
    <col min="2829" max="2829" width="9.33203125" customWidth="1"/>
    <col min="2833" max="2833" width="10" bestFit="1" customWidth="1"/>
    <col min="2834" max="2834" width="11.5546875" bestFit="1" customWidth="1"/>
    <col min="2838" max="2838" width="9.33203125" customWidth="1"/>
    <col min="2843" max="2843" width="11.33203125" bestFit="1" customWidth="1"/>
    <col min="2847" max="2847" width="9.33203125" customWidth="1"/>
    <col min="2852" max="2852" width="11.33203125" bestFit="1" customWidth="1"/>
    <col min="3075" max="3075" width="9.33203125" customWidth="1"/>
    <col min="3079" max="3079" width="10" bestFit="1" customWidth="1"/>
    <col min="3080" max="3080" width="11.5546875" bestFit="1" customWidth="1"/>
    <col min="3082" max="3082" width="3.6640625" customWidth="1"/>
    <col min="3085" max="3085" width="9.33203125" customWidth="1"/>
    <col min="3089" max="3089" width="10" bestFit="1" customWidth="1"/>
    <col min="3090" max="3090" width="11.5546875" bestFit="1" customWidth="1"/>
    <col min="3094" max="3094" width="9.33203125" customWidth="1"/>
    <col min="3099" max="3099" width="11.33203125" bestFit="1" customWidth="1"/>
    <col min="3103" max="3103" width="9.33203125" customWidth="1"/>
    <col min="3108" max="3108" width="11.33203125" bestFit="1" customWidth="1"/>
    <col min="3331" max="3331" width="9.33203125" customWidth="1"/>
    <col min="3335" max="3335" width="10" bestFit="1" customWidth="1"/>
    <col min="3336" max="3336" width="11.5546875" bestFit="1" customWidth="1"/>
    <col min="3338" max="3338" width="3.6640625" customWidth="1"/>
    <col min="3341" max="3341" width="9.33203125" customWidth="1"/>
    <col min="3345" max="3345" width="10" bestFit="1" customWidth="1"/>
    <col min="3346" max="3346" width="11.5546875" bestFit="1" customWidth="1"/>
    <col min="3350" max="3350" width="9.33203125" customWidth="1"/>
    <col min="3355" max="3355" width="11.33203125" bestFit="1" customWidth="1"/>
    <col min="3359" max="3359" width="9.33203125" customWidth="1"/>
    <col min="3364" max="3364" width="11.33203125" bestFit="1" customWidth="1"/>
    <col min="3587" max="3587" width="9.33203125" customWidth="1"/>
    <col min="3591" max="3591" width="10" bestFit="1" customWidth="1"/>
    <col min="3592" max="3592" width="11.5546875" bestFit="1" customWidth="1"/>
    <col min="3594" max="3594" width="3.6640625" customWidth="1"/>
    <col min="3597" max="3597" width="9.33203125" customWidth="1"/>
    <col min="3601" max="3601" width="10" bestFit="1" customWidth="1"/>
    <col min="3602" max="3602" width="11.5546875" bestFit="1" customWidth="1"/>
    <col min="3606" max="3606" width="9.33203125" customWidth="1"/>
    <col min="3611" max="3611" width="11.33203125" bestFit="1" customWidth="1"/>
    <col min="3615" max="3615" width="9.33203125" customWidth="1"/>
    <col min="3620" max="3620" width="11.33203125" bestFit="1" customWidth="1"/>
    <col min="3843" max="3843" width="9.33203125" customWidth="1"/>
    <col min="3847" max="3847" width="10" bestFit="1" customWidth="1"/>
    <col min="3848" max="3848" width="11.5546875" bestFit="1" customWidth="1"/>
    <col min="3850" max="3850" width="3.6640625" customWidth="1"/>
    <col min="3853" max="3853" width="9.33203125" customWidth="1"/>
    <col min="3857" max="3857" width="10" bestFit="1" customWidth="1"/>
    <col min="3858" max="3858" width="11.5546875" bestFit="1" customWidth="1"/>
    <col min="3862" max="3862" width="9.33203125" customWidth="1"/>
    <col min="3867" max="3867" width="11.33203125" bestFit="1" customWidth="1"/>
    <col min="3871" max="3871" width="9.33203125" customWidth="1"/>
    <col min="3876" max="3876" width="11.33203125" bestFit="1" customWidth="1"/>
    <col min="4099" max="4099" width="9.33203125" customWidth="1"/>
    <col min="4103" max="4103" width="10" bestFit="1" customWidth="1"/>
    <col min="4104" max="4104" width="11.5546875" bestFit="1" customWidth="1"/>
    <col min="4106" max="4106" width="3.6640625" customWidth="1"/>
    <col min="4109" max="4109" width="9.33203125" customWidth="1"/>
    <col min="4113" max="4113" width="10" bestFit="1" customWidth="1"/>
    <col min="4114" max="4114" width="11.5546875" bestFit="1" customWidth="1"/>
    <col min="4118" max="4118" width="9.33203125" customWidth="1"/>
    <col min="4123" max="4123" width="11.33203125" bestFit="1" customWidth="1"/>
    <col min="4127" max="4127" width="9.33203125" customWidth="1"/>
    <col min="4132" max="4132" width="11.33203125" bestFit="1" customWidth="1"/>
    <col min="4355" max="4355" width="9.33203125" customWidth="1"/>
    <col min="4359" max="4359" width="10" bestFit="1" customWidth="1"/>
    <col min="4360" max="4360" width="11.5546875" bestFit="1" customWidth="1"/>
    <col min="4362" max="4362" width="3.6640625" customWidth="1"/>
    <col min="4365" max="4365" width="9.33203125" customWidth="1"/>
    <col min="4369" max="4369" width="10" bestFit="1" customWidth="1"/>
    <col min="4370" max="4370" width="11.5546875" bestFit="1" customWidth="1"/>
    <col min="4374" max="4374" width="9.33203125" customWidth="1"/>
    <col min="4379" max="4379" width="11.33203125" bestFit="1" customWidth="1"/>
    <col min="4383" max="4383" width="9.33203125" customWidth="1"/>
    <col min="4388" max="4388" width="11.33203125" bestFit="1" customWidth="1"/>
    <col min="4611" max="4611" width="9.33203125" customWidth="1"/>
    <col min="4615" max="4615" width="10" bestFit="1" customWidth="1"/>
    <col min="4616" max="4616" width="11.5546875" bestFit="1" customWidth="1"/>
    <col min="4618" max="4618" width="3.6640625" customWidth="1"/>
    <col min="4621" max="4621" width="9.33203125" customWidth="1"/>
    <col min="4625" max="4625" width="10" bestFit="1" customWidth="1"/>
    <col min="4626" max="4626" width="11.5546875" bestFit="1" customWidth="1"/>
    <col min="4630" max="4630" width="9.33203125" customWidth="1"/>
    <col min="4635" max="4635" width="11.33203125" bestFit="1" customWidth="1"/>
    <col min="4639" max="4639" width="9.33203125" customWidth="1"/>
    <col min="4644" max="4644" width="11.33203125" bestFit="1" customWidth="1"/>
    <col min="4867" max="4867" width="9.33203125" customWidth="1"/>
    <col min="4871" max="4871" width="10" bestFit="1" customWidth="1"/>
    <col min="4872" max="4872" width="11.5546875" bestFit="1" customWidth="1"/>
    <col min="4874" max="4874" width="3.6640625" customWidth="1"/>
    <col min="4877" max="4877" width="9.33203125" customWidth="1"/>
    <col min="4881" max="4881" width="10" bestFit="1" customWidth="1"/>
    <col min="4882" max="4882" width="11.5546875" bestFit="1" customWidth="1"/>
    <col min="4886" max="4886" width="9.33203125" customWidth="1"/>
    <col min="4891" max="4891" width="11.33203125" bestFit="1" customWidth="1"/>
    <col min="4895" max="4895" width="9.33203125" customWidth="1"/>
    <col min="4900" max="4900" width="11.33203125" bestFit="1" customWidth="1"/>
    <col min="5123" max="5123" width="9.33203125" customWidth="1"/>
    <col min="5127" max="5127" width="10" bestFit="1" customWidth="1"/>
    <col min="5128" max="5128" width="11.5546875" bestFit="1" customWidth="1"/>
    <col min="5130" max="5130" width="3.6640625" customWidth="1"/>
    <col min="5133" max="5133" width="9.33203125" customWidth="1"/>
    <col min="5137" max="5137" width="10" bestFit="1" customWidth="1"/>
    <col min="5138" max="5138" width="11.5546875" bestFit="1" customWidth="1"/>
    <col min="5142" max="5142" width="9.33203125" customWidth="1"/>
    <col min="5147" max="5147" width="11.33203125" bestFit="1" customWidth="1"/>
    <col min="5151" max="5151" width="9.33203125" customWidth="1"/>
    <col min="5156" max="5156" width="11.33203125" bestFit="1" customWidth="1"/>
    <col min="5379" max="5379" width="9.33203125" customWidth="1"/>
    <col min="5383" max="5383" width="10" bestFit="1" customWidth="1"/>
    <col min="5384" max="5384" width="11.5546875" bestFit="1" customWidth="1"/>
    <col min="5386" max="5386" width="3.6640625" customWidth="1"/>
    <col min="5389" max="5389" width="9.33203125" customWidth="1"/>
    <col min="5393" max="5393" width="10" bestFit="1" customWidth="1"/>
    <col min="5394" max="5394" width="11.5546875" bestFit="1" customWidth="1"/>
    <col min="5398" max="5398" width="9.33203125" customWidth="1"/>
    <col min="5403" max="5403" width="11.33203125" bestFit="1" customWidth="1"/>
    <col min="5407" max="5407" width="9.33203125" customWidth="1"/>
    <col min="5412" max="5412" width="11.33203125" bestFit="1" customWidth="1"/>
    <col min="5635" max="5635" width="9.33203125" customWidth="1"/>
    <col min="5639" max="5639" width="10" bestFit="1" customWidth="1"/>
    <col min="5640" max="5640" width="11.5546875" bestFit="1" customWidth="1"/>
    <col min="5642" max="5642" width="3.6640625" customWidth="1"/>
    <col min="5645" max="5645" width="9.33203125" customWidth="1"/>
    <col min="5649" max="5649" width="10" bestFit="1" customWidth="1"/>
    <col min="5650" max="5650" width="11.5546875" bestFit="1" customWidth="1"/>
    <col min="5654" max="5654" width="9.33203125" customWidth="1"/>
    <col min="5659" max="5659" width="11.33203125" bestFit="1" customWidth="1"/>
    <col min="5663" max="5663" width="9.33203125" customWidth="1"/>
    <col min="5668" max="5668" width="11.33203125" bestFit="1" customWidth="1"/>
    <col min="5891" max="5891" width="9.33203125" customWidth="1"/>
    <col min="5895" max="5895" width="10" bestFit="1" customWidth="1"/>
    <col min="5896" max="5896" width="11.5546875" bestFit="1" customWidth="1"/>
    <col min="5898" max="5898" width="3.6640625" customWidth="1"/>
    <col min="5901" max="5901" width="9.33203125" customWidth="1"/>
    <col min="5905" max="5905" width="10" bestFit="1" customWidth="1"/>
    <col min="5906" max="5906" width="11.5546875" bestFit="1" customWidth="1"/>
    <col min="5910" max="5910" width="9.33203125" customWidth="1"/>
    <col min="5915" max="5915" width="11.33203125" bestFit="1" customWidth="1"/>
    <col min="5919" max="5919" width="9.33203125" customWidth="1"/>
    <col min="5924" max="5924" width="11.33203125" bestFit="1" customWidth="1"/>
    <col min="6147" max="6147" width="9.33203125" customWidth="1"/>
    <col min="6151" max="6151" width="10" bestFit="1" customWidth="1"/>
    <col min="6152" max="6152" width="11.5546875" bestFit="1" customWidth="1"/>
    <col min="6154" max="6154" width="3.6640625" customWidth="1"/>
    <col min="6157" max="6157" width="9.33203125" customWidth="1"/>
    <col min="6161" max="6161" width="10" bestFit="1" customWidth="1"/>
    <col min="6162" max="6162" width="11.5546875" bestFit="1" customWidth="1"/>
    <col min="6166" max="6166" width="9.33203125" customWidth="1"/>
    <col min="6171" max="6171" width="11.33203125" bestFit="1" customWidth="1"/>
    <col min="6175" max="6175" width="9.33203125" customWidth="1"/>
    <col min="6180" max="6180" width="11.33203125" bestFit="1" customWidth="1"/>
    <col min="6403" max="6403" width="9.33203125" customWidth="1"/>
    <col min="6407" max="6407" width="10" bestFit="1" customWidth="1"/>
    <col min="6408" max="6408" width="11.5546875" bestFit="1" customWidth="1"/>
    <col min="6410" max="6410" width="3.6640625" customWidth="1"/>
    <col min="6413" max="6413" width="9.33203125" customWidth="1"/>
    <col min="6417" max="6417" width="10" bestFit="1" customWidth="1"/>
    <col min="6418" max="6418" width="11.5546875" bestFit="1" customWidth="1"/>
    <col min="6422" max="6422" width="9.33203125" customWidth="1"/>
    <col min="6427" max="6427" width="11.33203125" bestFit="1" customWidth="1"/>
    <col min="6431" max="6431" width="9.33203125" customWidth="1"/>
    <col min="6436" max="6436" width="11.33203125" bestFit="1" customWidth="1"/>
    <col min="6659" max="6659" width="9.33203125" customWidth="1"/>
    <col min="6663" max="6663" width="10" bestFit="1" customWidth="1"/>
    <col min="6664" max="6664" width="11.5546875" bestFit="1" customWidth="1"/>
    <col min="6666" max="6666" width="3.6640625" customWidth="1"/>
    <col min="6669" max="6669" width="9.33203125" customWidth="1"/>
    <col min="6673" max="6673" width="10" bestFit="1" customWidth="1"/>
    <col min="6674" max="6674" width="11.5546875" bestFit="1" customWidth="1"/>
    <col min="6678" max="6678" width="9.33203125" customWidth="1"/>
    <col min="6683" max="6683" width="11.33203125" bestFit="1" customWidth="1"/>
    <col min="6687" max="6687" width="9.33203125" customWidth="1"/>
    <col min="6692" max="6692" width="11.33203125" bestFit="1" customWidth="1"/>
    <col min="6915" max="6915" width="9.33203125" customWidth="1"/>
    <col min="6919" max="6919" width="10" bestFit="1" customWidth="1"/>
    <col min="6920" max="6920" width="11.5546875" bestFit="1" customWidth="1"/>
    <col min="6922" max="6922" width="3.6640625" customWidth="1"/>
    <col min="6925" max="6925" width="9.33203125" customWidth="1"/>
    <col min="6929" max="6929" width="10" bestFit="1" customWidth="1"/>
    <col min="6930" max="6930" width="11.5546875" bestFit="1" customWidth="1"/>
    <col min="6934" max="6934" width="9.33203125" customWidth="1"/>
    <col min="6939" max="6939" width="11.33203125" bestFit="1" customWidth="1"/>
    <col min="6943" max="6943" width="9.33203125" customWidth="1"/>
    <col min="6948" max="6948" width="11.33203125" bestFit="1" customWidth="1"/>
    <col min="7171" max="7171" width="9.33203125" customWidth="1"/>
    <col min="7175" max="7175" width="10" bestFit="1" customWidth="1"/>
    <col min="7176" max="7176" width="11.5546875" bestFit="1" customWidth="1"/>
    <col min="7178" max="7178" width="3.6640625" customWidth="1"/>
    <col min="7181" max="7181" width="9.33203125" customWidth="1"/>
    <col min="7185" max="7185" width="10" bestFit="1" customWidth="1"/>
    <col min="7186" max="7186" width="11.5546875" bestFit="1" customWidth="1"/>
    <col min="7190" max="7190" width="9.33203125" customWidth="1"/>
    <col min="7195" max="7195" width="11.33203125" bestFit="1" customWidth="1"/>
    <col min="7199" max="7199" width="9.33203125" customWidth="1"/>
    <col min="7204" max="7204" width="11.33203125" bestFit="1" customWidth="1"/>
    <col min="7427" max="7427" width="9.33203125" customWidth="1"/>
    <col min="7431" max="7431" width="10" bestFit="1" customWidth="1"/>
    <col min="7432" max="7432" width="11.5546875" bestFit="1" customWidth="1"/>
    <col min="7434" max="7434" width="3.6640625" customWidth="1"/>
    <col min="7437" max="7437" width="9.33203125" customWidth="1"/>
    <col min="7441" max="7441" width="10" bestFit="1" customWidth="1"/>
    <col min="7442" max="7442" width="11.5546875" bestFit="1" customWidth="1"/>
    <col min="7446" max="7446" width="9.33203125" customWidth="1"/>
    <col min="7451" max="7451" width="11.33203125" bestFit="1" customWidth="1"/>
    <col min="7455" max="7455" width="9.33203125" customWidth="1"/>
    <col min="7460" max="7460" width="11.33203125" bestFit="1" customWidth="1"/>
    <col min="7683" max="7683" width="9.33203125" customWidth="1"/>
    <col min="7687" max="7687" width="10" bestFit="1" customWidth="1"/>
    <col min="7688" max="7688" width="11.5546875" bestFit="1" customWidth="1"/>
    <col min="7690" max="7690" width="3.6640625" customWidth="1"/>
    <col min="7693" max="7693" width="9.33203125" customWidth="1"/>
    <col min="7697" max="7697" width="10" bestFit="1" customWidth="1"/>
    <col min="7698" max="7698" width="11.5546875" bestFit="1" customWidth="1"/>
    <col min="7702" max="7702" width="9.33203125" customWidth="1"/>
    <col min="7707" max="7707" width="11.33203125" bestFit="1" customWidth="1"/>
    <col min="7711" max="7711" width="9.33203125" customWidth="1"/>
    <col min="7716" max="7716" width="11.33203125" bestFit="1" customWidth="1"/>
    <col min="7939" max="7939" width="9.33203125" customWidth="1"/>
    <col min="7943" max="7943" width="10" bestFit="1" customWidth="1"/>
    <col min="7944" max="7944" width="11.5546875" bestFit="1" customWidth="1"/>
    <col min="7946" max="7946" width="3.6640625" customWidth="1"/>
    <col min="7949" max="7949" width="9.33203125" customWidth="1"/>
    <col min="7953" max="7953" width="10" bestFit="1" customWidth="1"/>
    <col min="7954" max="7954" width="11.5546875" bestFit="1" customWidth="1"/>
    <col min="7958" max="7958" width="9.33203125" customWidth="1"/>
    <col min="7963" max="7963" width="11.33203125" bestFit="1" customWidth="1"/>
    <col min="7967" max="7967" width="9.33203125" customWidth="1"/>
    <col min="7972" max="7972" width="11.33203125" bestFit="1" customWidth="1"/>
    <col min="8195" max="8195" width="9.33203125" customWidth="1"/>
    <col min="8199" max="8199" width="10" bestFit="1" customWidth="1"/>
    <col min="8200" max="8200" width="11.5546875" bestFit="1" customWidth="1"/>
    <col min="8202" max="8202" width="3.6640625" customWidth="1"/>
    <col min="8205" max="8205" width="9.33203125" customWidth="1"/>
    <col min="8209" max="8209" width="10" bestFit="1" customWidth="1"/>
    <col min="8210" max="8210" width="11.5546875" bestFit="1" customWidth="1"/>
    <col min="8214" max="8214" width="9.33203125" customWidth="1"/>
    <col min="8219" max="8219" width="11.33203125" bestFit="1" customWidth="1"/>
    <col min="8223" max="8223" width="9.33203125" customWidth="1"/>
    <col min="8228" max="8228" width="11.33203125" bestFit="1" customWidth="1"/>
    <col min="8451" max="8451" width="9.33203125" customWidth="1"/>
    <col min="8455" max="8455" width="10" bestFit="1" customWidth="1"/>
    <col min="8456" max="8456" width="11.5546875" bestFit="1" customWidth="1"/>
    <col min="8458" max="8458" width="3.6640625" customWidth="1"/>
    <col min="8461" max="8461" width="9.33203125" customWidth="1"/>
    <col min="8465" max="8465" width="10" bestFit="1" customWidth="1"/>
    <col min="8466" max="8466" width="11.5546875" bestFit="1" customWidth="1"/>
    <col min="8470" max="8470" width="9.33203125" customWidth="1"/>
    <col min="8475" max="8475" width="11.33203125" bestFit="1" customWidth="1"/>
    <col min="8479" max="8479" width="9.33203125" customWidth="1"/>
    <col min="8484" max="8484" width="11.33203125" bestFit="1" customWidth="1"/>
    <col min="8707" max="8707" width="9.33203125" customWidth="1"/>
    <col min="8711" max="8711" width="10" bestFit="1" customWidth="1"/>
    <col min="8712" max="8712" width="11.5546875" bestFit="1" customWidth="1"/>
    <col min="8714" max="8714" width="3.6640625" customWidth="1"/>
    <col min="8717" max="8717" width="9.33203125" customWidth="1"/>
    <col min="8721" max="8721" width="10" bestFit="1" customWidth="1"/>
    <col min="8722" max="8722" width="11.5546875" bestFit="1" customWidth="1"/>
    <col min="8726" max="8726" width="9.33203125" customWidth="1"/>
    <col min="8731" max="8731" width="11.33203125" bestFit="1" customWidth="1"/>
    <col min="8735" max="8735" width="9.33203125" customWidth="1"/>
    <col min="8740" max="8740" width="11.33203125" bestFit="1" customWidth="1"/>
    <col min="8963" max="8963" width="9.33203125" customWidth="1"/>
    <col min="8967" max="8967" width="10" bestFit="1" customWidth="1"/>
    <col min="8968" max="8968" width="11.5546875" bestFit="1" customWidth="1"/>
    <col min="8970" max="8970" width="3.6640625" customWidth="1"/>
    <col min="8973" max="8973" width="9.33203125" customWidth="1"/>
    <col min="8977" max="8977" width="10" bestFit="1" customWidth="1"/>
    <col min="8978" max="8978" width="11.5546875" bestFit="1" customWidth="1"/>
    <col min="8982" max="8982" width="9.33203125" customWidth="1"/>
    <col min="8987" max="8987" width="11.33203125" bestFit="1" customWidth="1"/>
    <col min="8991" max="8991" width="9.33203125" customWidth="1"/>
    <col min="8996" max="8996" width="11.33203125" bestFit="1" customWidth="1"/>
    <col min="9219" max="9219" width="9.33203125" customWidth="1"/>
    <col min="9223" max="9223" width="10" bestFit="1" customWidth="1"/>
    <col min="9224" max="9224" width="11.5546875" bestFit="1" customWidth="1"/>
    <col min="9226" max="9226" width="3.6640625" customWidth="1"/>
    <col min="9229" max="9229" width="9.33203125" customWidth="1"/>
    <col min="9233" max="9233" width="10" bestFit="1" customWidth="1"/>
    <col min="9234" max="9234" width="11.5546875" bestFit="1" customWidth="1"/>
    <col min="9238" max="9238" width="9.33203125" customWidth="1"/>
    <col min="9243" max="9243" width="11.33203125" bestFit="1" customWidth="1"/>
    <col min="9247" max="9247" width="9.33203125" customWidth="1"/>
    <col min="9252" max="9252" width="11.33203125" bestFit="1" customWidth="1"/>
    <col min="9475" max="9475" width="9.33203125" customWidth="1"/>
    <col min="9479" max="9479" width="10" bestFit="1" customWidth="1"/>
    <col min="9480" max="9480" width="11.5546875" bestFit="1" customWidth="1"/>
    <col min="9482" max="9482" width="3.6640625" customWidth="1"/>
    <col min="9485" max="9485" width="9.33203125" customWidth="1"/>
    <col min="9489" max="9489" width="10" bestFit="1" customWidth="1"/>
    <col min="9490" max="9490" width="11.5546875" bestFit="1" customWidth="1"/>
    <col min="9494" max="9494" width="9.33203125" customWidth="1"/>
    <col min="9499" max="9499" width="11.33203125" bestFit="1" customWidth="1"/>
    <col min="9503" max="9503" width="9.33203125" customWidth="1"/>
    <col min="9508" max="9508" width="11.33203125" bestFit="1" customWidth="1"/>
    <col min="9731" max="9731" width="9.33203125" customWidth="1"/>
    <col min="9735" max="9735" width="10" bestFit="1" customWidth="1"/>
    <col min="9736" max="9736" width="11.5546875" bestFit="1" customWidth="1"/>
    <col min="9738" max="9738" width="3.6640625" customWidth="1"/>
    <col min="9741" max="9741" width="9.33203125" customWidth="1"/>
    <col min="9745" max="9745" width="10" bestFit="1" customWidth="1"/>
    <col min="9746" max="9746" width="11.5546875" bestFit="1" customWidth="1"/>
    <col min="9750" max="9750" width="9.33203125" customWidth="1"/>
    <col min="9755" max="9755" width="11.33203125" bestFit="1" customWidth="1"/>
    <col min="9759" max="9759" width="9.33203125" customWidth="1"/>
    <col min="9764" max="9764" width="11.33203125" bestFit="1" customWidth="1"/>
    <col min="9987" max="9987" width="9.33203125" customWidth="1"/>
    <col min="9991" max="9991" width="10" bestFit="1" customWidth="1"/>
    <col min="9992" max="9992" width="11.5546875" bestFit="1" customWidth="1"/>
    <col min="9994" max="9994" width="3.6640625" customWidth="1"/>
    <col min="9997" max="9997" width="9.33203125" customWidth="1"/>
    <col min="10001" max="10001" width="10" bestFit="1" customWidth="1"/>
    <col min="10002" max="10002" width="11.5546875" bestFit="1" customWidth="1"/>
    <col min="10006" max="10006" width="9.33203125" customWidth="1"/>
    <col min="10011" max="10011" width="11.33203125" bestFit="1" customWidth="1"/>
    <col min="10015" max="10015" width="9.33203125" customWidth="1"/>
    <col min="10020" max="10020" width="11.33203125" bestFit="1" customWidth="1"/>
    <col min="10243" max="10243" width="9.33203125" customWidth="1"/>
    <col min="10247" max="10247" width="10" bestFit="1" customWidth="1"/>
    <col min="10248" max="10248" width="11.5546875" bestFit="1" customWidth="1"/>
    <col min="10250" max="10250" width="3.6640625" customWidth="1"/>
    <col min="10253" max="10253" width="9.33203125" customWidth="1"/>
    <col min="10257" max="10257" width="10" bestFit="1" customWidth="1"/>
    <col min="10258" max="10258" width="11.5546875" bestFit="1" customWidth="1"/>
    <col min="10262" max="10262" width="9.33203125" customWidth="1"/>
    <col min="10267" max="10267" width="11.33203125" bestFit="1" customWidth="1"/>
    <col min="10271" max="10271" width="9.33203125" customWidth="1"/>
    <col min="10276" max="10276" width="11.33203125" bestFit="1" customWidth="1"/>
    <col min="10499" max="10499" width="9.33203125" customWidth="1"/>
    <col min="10503" max="10503" width="10" bestFit="1" customWidth="1"/>
    <col min="10504" max="10504" width="11.5546875" bestFit="1" customWidth="1"/>
    <col min="10506" max="10506" width="3.6640625" customWidth="1"/>
    <col min="10509" max="10509" width="9.33203125" customWidth="1"/>
    <col min="10513" max="10513" width="10" bestFit="1" customWidth="1"/>
    <col min="10514" max="10514" width="11.5546875" bestFit="1" customWidth="1"/>
    <col min="10518" max="10518" width="9.33203125" customWidth="1"/>
    <col min="10523" max="10523" width="11.33203125" bestFit="1" customWidth="1"/>
    <col min="10527" max="10527" width="9.33203125" customWidth="1"/>
    <col min="10532" max="10532" width="11.33203125" bestFit="1" customWidth="1"/>
    <col min="10755" max="10755" width="9.33203125" customWidth="1"/>
    <col min="10759" max="10759" width="10" bestFit="1" customWidth="1"/>
    <col min="10760" max="10760" width="11.5546875" bestFit="1" customWidth="1"/>
    <col min="10762" max="10762" width="3.6640625" customWidth="1"/>
    <col min="10765" max="10765" width="9.33203125" customWidth="1"/>
    <col min="10769" max="10769" width="10" bestFit="1" customWidth="1"/>
    <col min="10770" max="10770" width="11.5546875" bestFit="1" customWidth="1"/>
    <col min="10774" max="10774" width="9.33203125" customWidth="1"/>
    <col min="10779" max="10779" width="11.33203125" bestFit="1" customWidth="1"/>
    <col min="10783" max="10783" width="9.33203125" customWidth="1"/>
    <col min="10788" max="10788" width="11.33203125" bestFit="1" customWidth="1"/>
    <col min="11011" max="11011" width="9.33203125" customWidth="1"/>
    <col min="11015" max="11015" width="10" bestFit="1" customWidth="1"/>
    <col min="11016" max="11016" width="11.5546875" bestFit="1" customWidth="1"/>
    <col min="11018" max="11018" width="3.6640625" customWidth="1"/>
    <col min="11021" max="11021" width="9.33203125" customWidth="1"/>
    <col min="11025" max="11025" width="10" bestFit="1" customWidth="1"/>
    <col min="11026" max="11026" width="11.5546875" bestFit="1" customWidth="1"/>
    <col min="11030" max="11030" width="9.33203125" customWidth="1"/>
    <col min="11035" max="11035" width="11.33203125" bestFit="1" customWidth="1"/>
    <col min="11039" max="11039" width="9.33203125" customWidth="1"/>
    <col min="11044" max="11044" width="11.33203125" bestFit="1" customWidth="1"/>
    <col min="11267" max="11267" width="9.33203125" customWidth="1"/>
    <col min="11271" max="11271" width="10" bestFit="1" customWidth="1"/>
    <col min="11272" max="11272" width="11.5546875" bestFit="1" customWidth="1"/>
    <col min="11274" max="11274" width="3.6640625" customWidth="1"/>
    <col min="11277" max="11277" width="9.33203125" customWidth="1"/>
    <col min="11281" max="11281" width="10" bestFit="1" customWidth="1"/>
    <col min="11282" max="11282" width="11.5546875" bestFit="1" customWidth="1"/>
    <col min="11286" max="11286" width="9.33203125" customWidth="1"/>
    <col min="11291" max="11291" width="11.33203125" bestFit="1" customWidth="1"/>
    <col min="11295" max="11295" width="9.33203125" customWidth="1"/>
    <col min="11300" max="11300" width="11.33203125" bestFit="1" customWidth="1"/>
    <col min="11523" max="11523" width="9.33203125" customWidth="1"/>
    <col min="11527" max="11527" width="10" bestFit="1" customWidth="1"/>
    <col min="11528" max="11528" width="11.5546875" bestFit="1" customWidth="1"/>
    <col min="11530" max="11530" width="3.6640625" customWidth="1"/>
    <col min="11533" max="11533" width="9.33203125" customWidth="1"/>
    <col min="11537" max="11537" width="10" bestFit="1" customWidth="1"/>
    <col min="11538" max="11538" width="11.5546875" bestFit="1" customWidth="1"/>
    <col min="11542" max="11542" width="9.33203125" customWidth="1"/>
    <col min="11547" max="11547" width="11.33203125" bestFit="1" customWidth="1"/>
    <col min="11551" max="11551" width="9.33203125" customWidth="1"/>
    <col min="11556" max="11556" width="11.33203125" bestFit="1" customWidth="1"/>
    <col min="11779" max="11779" width="9.33203125" customWidth="1"/>
    <col min="11783" max="11783" width="10" bestFit="1" customWidth="1"/>
    <col min="11784" max="11784" width="11.5546875" bestFit="1" customWidth="1"/>
    <col min="11786" max="11786" width="3.6640625" customWidth="1"/>
    <col min="11789" max="11789" width="9.33203125" customWidth="1"/>
    <col min="11793" max="11793" width="10" bestFit="1" customWidth="1"/>
    <col min="11794" max="11794" width="11.5546875" bestFit="1" customWidth="1"/>
    <col min="11798" max="11798" width="9.33203125" customWidth="1"/>
    <col min="11803" max="11803" width="11.33203125" bestFit="1" customWidth="1"/>
    <col min="11807" max="11807" width="9.33203125" customWidth="1"/>
    <col min="11812" max="11812" width="11.33203125" bestFit="1" customWidth="1"/>
    <col min="12035" max="12035" width="9.33203125" customWidth="1"/>
    <col min="12039" max="12039" width="10" bestFit="1" customWidth="1"/>
    <col min="12040" max="12040" width="11.5546875" bestFit="1" customWidth="1"/>
    <col min="12042" max="12042" width="3.6640625" customWidth="1"/>
    <col min="12045" max="12045" width="9.33203125" customWidth="1"/>
    <col min="12049" max="12049" width="10" bestFit="1" customWidth="1"/>
    <col min="12050" max="12050" width="11.5546875" bestFit="1" customWidth="1"/>
    <col min="12054" max="12054" width="9.33203125" customWidth="1"/>
    <col min="12059" max="12059" width="11.33203125" bestFit="1" customWidth="1"/>
    <col min="12063" max="12063" width="9.33203125" customWidth="1"/>
    <col min="12068" max="12068" width="11.33203125" bestFit="1" customWidth="1"/>
    <col min="12291" max="12291" width="9.33203125" customWidth="1"/>
    <col min="12295" max="12295" width="10" bestFit="1" customWidth="1"/>
    <col min="12296" max="12296" width="11.5546875" bestFit="1" customWidth="1"/>
    <col min="12298" max="12298" width="3.6640625" customWidth="1"/>
    <col min="12301" max="12301" width="9.33203125" customWidth="1"/>
    <col min="12305" max="12305" width="10" bestFit="1" customWidth="1"/>
    <col min="12306" max="12306" width="11.5546875" bestFit="1" customWidth="1"/>
    <col min="12310" max="12310" width="9.33203125" customWidth="1"/>
    <col min="12315" max="12315" width="11.33203125" bestFit="1" customWidth="1"/>
    <col min="12319" max="12319" width="9.33203125" customWidth="1"/>
    <col min="12324" max="12324" width="11.33203125" bestFit="1" customWidth="1"/>
    <col min="12547" max="12547" width="9.33203125" customWidth="1"/>
    <col min="12551" max="12551" width="10" bestFit="1" customWidth="1"/>
    <col min="12552" max="12552" width="11.5546875" bestFit="1" customWidth="1"/>
    <col min="12554" max="12554" width="3.6640625" customWidth="1"/>
    <col min="12557" max="12557" width="9.33203125" customWidth="1"/>
    <col min="12561" max="12561" width="10" bestFit="1" customWidth="1"/>
    <col min="12562" max="12562" width="11.5546875" bestFit="1" customWidth="1"/>
    <col min="12566" max="12566" width="9.33203125" customWidth="1"/>
    <col min="12571" max="12571" width="11.33203125" bestFit="1" customWidth="1"/>
    <col min="12575" max="12575" width="9.33203125" customWidth="1"/>
    <col min="12580" max="12580" width="11.33203125" bestFit="1" customWidth="1"/>
    <col min="12803" max="12803" width="9.33203125" customWidth="1"/>
    <col min="12807" max="12807" width="10" bestFit="1" customWidth="1"/>
    <col min="12808" max="12808" width="11.5546875" bestFit="1" customWidth="1"/>
    <col min="12810" max="12810" width="3.6640625" customWidth="1"/>
    <col min="12813" max="12813" width="9.33203125" customWidth="1"/>
    <col min="12817" max="12817" width="10" bestFit="1" customWidth="1"/>
    <col min="12818" max="12818" width="11.5546875" bestFit="1" customWidth="1"/>
    <col min="12822" max="12822" width="9.33203125" customWidth="1"/>
    <col min="12827" max="12827" width="11.33203125" bestFit="1" customWidth="1"/>
    <col min="12831" max="12831" width="9.33203125" customWidth="1"/>
    <col min="12836" max="12836" width="11.33203125" bestFit="1" customWidth="1"/>
    <col min="13059" max="13059" width="9.33203125" customWidth="1"/>
    <col min="13063" max="13063" width="10" bestFit="1" customWidth="1"/>
    <col min="13064" max="13064" width="11.5546875" bestFit="1" customWidth="1"/>
    <col min="13066" max="13066" width="3.6640625" customWidth="1"/>
    <col min="13069" max="13069" width="9.33203125" customWidth="1"/>
    <col min="13073" max="13073" width="10" bestFit="1" customWidth="1"/>
    <col min="13074" max="13074" width="11.5546875" bestFit="1" customWidth="1"/>
    <col min="13078" max="13078" width="9.33203125" customWidth="1"/>
    <col min="13083" max="13083" width="11.33203125" bestFit="1" customWidth="1"/>
    <col min="13087" max="13087" width="9.33203125" customWidth="1"/>
    <col min="13092" max="13092" width="11.33203125" bestFit="1" customWidth="1"/>
    <col min="13315" max="13315" width="9.33203125" customWidth="1"/>
    <col min="13319" max="13319" width="10" bestFit="1" customWidth="1"/>
    <col min="13320" max="13320" width="11.5546875" bestFit="1" customWidth="1"/>
    <col min="13322" max="13322" width="3.6640625" customWidth="1"/>
    <col min="13325" max="13325" width="9.33203125" customWidth="1"/>
    <col min="13329" max="13329" width="10" bestFit="1" customWidth="1"/>
    <col min="13330" max="13330" width="11.5546875" bestFit="1" customWidth="1"/>
    <col min="13334" max="13334" width="9.33203125" customWidth="1"/>
    <col min="13339" max="13339" width="11.33203125" bestFit="1" customWidth="1"/>
    <col min="13343" max="13343" width="9.33203125" customWidth="1"/>
    <col min="13348" max="13348" width="11.33203125" bestFit="1" customWidth="1"/>
    <col min="13571" max="13571" width="9.33203125" customWidth="1"/>
    <col min="13575" max="13575" width="10" bestFit="1" customWidth="1"/>
    <col min="13576" max="13576" width="11.5546875" bestFit="1" customWidth="1"/>
    <col min="13578" max="13578" width="3.6640625" customWidth="1"/>
    <col min="13581" max="13581" width="9.33203125" customWidth="1"/>
    <col min="13585" max="13585" width="10" bestFit="1" customWidth="1"/>
    <col min="13586" max="13586" width="11.5546875" bestFit="1" customWidth="1"/>
    <col min="13590" max="13590" width="9.33203125" customWidth="1"/>
    <col min="13595" max="13595" width="11.33203125" bestFit="1" customWidth="1"/>
    <col min="13599" max="13599" width="9.33203125" customWidth="1"/>
    <col min="13604" max="13604" width="11.33203125" bestFit="1" customWidth="1"/>
    <col min="13827" max="13827" width="9.33203125" customWidth="1"/>
    <col min="13831" max="13831" width="10" bestFit="1" customWidth="1"/>
    <col min="13832" max="13832" width="11.5546875" bestFit="1" customWidth="1"/>
    <col min="13834" max="13834" width="3.6640625" customWidth="1"/>
    <col min="13837" max="13837" width="9.33203125" customWidth="1"/>
    <col min="13841" max="13841" width="10" bestFit="1" customWidth="1"/>
    <col min="13842" max="13842" width="11.5546875" bestFit="1" customWidth="1"/>
    <col min="13846" max="13846" width="9.33203125" customWidth="1"/>
    <col min="13851" max="13851" width="11.33203125" bestFit="1" customWidth="1"/>
    <col min="13855" max="13855" width="9.33203125" customWidth="1"/>
    <col min="13860" max="13860" width="11.33203125" bestFit="1" customWidth="1"/>
    <col min="14083" max="14083" width="9.33203125" customWidth="1"/>
    <col min="14087" max="14087" width="10" bestFit="1" customWidth="1"/>
    <col min="14088" max="14088" width="11.5546875" bestFit="1" customWidth="1"/>
    <col min="14090" max="14090" width="3.6640625" customWidth="1"/>
    <col min="14093" max="14093" width="9.33203125" customWidth="1"/>
    <col min="14097" max="14097" width="10" bestFit="1" customWidth="1"/>
    <col min="14098" max="14098" width="11.5546875" bestFit="1" customWidth="1"/>
    <col min="14102" max="14102" width="9.33203125" customWidth="1"/>
    <col min="14107" max="14107" width="11.33203125" bestFit="1" customWidth="1"/>
    <col min="14111" max="14111" width="9.33203125" customWidth="1"/>
    <col min="14116" max="14116" width="11.33203125" bestFit="1" customWidth="1"/>
    <col min="14339" max="14339" width="9.33203125" customWidth="1"/>
    <col min="14343" max="14343" width="10" bestFit="1" customWidth="1"/>
    <col min="14344" max="14344" width="11.5546875" bestFit="1" customWidth="1"/>
    <col min="14346" max="14346" width="3.6640625" customWidth="1"/>
    <col min="14349" max="14349" width="9.33203125" customWidth="1"/>
    <col min="14353" max="14353" width="10" bestFit="1" customWidth="1"/>
    <col min="14354" max="14354" width="11.5546875" bestFit="1" customWidth="1"/>
    <col min="14358" max="14358" width="9.33203125" customWidth="1"/>
    <col min="14363" max="14363" width="11.33203125" bestFit="1" customWidth="1"/>
    <col min="14367" max="14367" width="9.33203125" customWidth="1"/>
    <col min="14372" max="14372" width="11.33203125" bestFit="1" customWidth="1"/>
    <col min="14595" max="14595" width="9.33203125" customWidth="1"/>
    <col min="14599" max="14599" width="10" bestFit="1" customWidth="1"/>
    <col min="14600" max="14600" width="11.5546875" bestFit="1" customWidth="1"/>
    <col min="14602" max="14602" width="3.6640625" customWidth="1"/>
    <col min="14605" max="14605" width="9.33203125" customWidth="1"/>
    <col min="14609" max="14609" width="10" bestFit="1" customWidth="1"/>
    <col min="14610" max="14610" width="11.5546875" bestFit="1" customWidth="1"/>
    <col min="14614" max="14614" width="9.33203125" customWidth="1"/>
    <col min="14619" max="14619" width="11.33203125" bestFit="1" customWidth="1"/>
    <col min="14623" max="14623" width="9.33203125" customWidth="1"/>
    <col min="14628" max="14628" width="11.33203125" bestFit="1" customWidth="1"/>
    <col min="14851" max="14851" width="9.33203125" customWidth="1"/>
    <col min="14855" max="14855" width="10" bestFit="1" customWidth="1"/>
    <col min="14856" max="14856" width="11.5546875" bestFit="1" customWidth="1"/>
    <col min="14858" max="14858" width="3.6640625" customWidth="1"/>
    <col min="14861" max="14861" width="9.33203125" customWidth="1"/>
    <col min="14865" max="14865" width="10" bestFit="1" customWidth="1"/>
    <col min="14866" max="14866" width="11.5546875" bestFit="1" customWidth="1"/>
    <col min="14870" max="14870" width="9.33203125" customWidth="1"/>
    <col min="14875" max="14875" width="11.33203125" bestFit="1" customWidth="1"/>
    <col min="14879" max="14879" width="9.33203125" customWidth="1"/>
    <col min="14884" max="14884" width="11.33203125" bestFit="1" customWidth="1"/>
    <col min="15107" max="15107" width="9.33203125" customWidth="1"/>
    <col min="15111" max="15111" width="10" bestFit="1" customWidth="1"/>
    <col min="15112" max="15112" width="11.5546875" bestFit="1" customWidth="1"/>
    <col min="15114" max="15114" width="3.6640625" customWidth="1"/>
    <col min="15117" max="15117" width="9.33203125" customWidth="1"/>
    <col min="15121" max="15121" width="10" bestFit="1" customWidth="1"/>
    <col min="15122" max="15122" width="11.5546875" bestFit="1" customWidth="1"/>
    <col min="15126" max="15126" width="9.33203125" customWidth="1"/>
    <col min="15131" max="15131" width="11.33203125" bestFit="1" customWidth="1"/>
    <col min="15135" max="15135" width="9.33203125" customWidth="1"/>
    <col min="15140" max="15140" width="11.33203125" bestFit="1" customWidth="1"/>
    <col min="15363" max="15363" width="9.33203125" customWidth="1"/>
    <col min="15367" max="15367" width="10" bestFit="1" customWidth="1"/>
    <col min="15368" max="15368" width="11.5546875" bestFit="1" customWidth="1"/>
    <col min="15370" max="15370" width="3.6640625" customWidth="1"/>
    <col min="15373" max="15373" width="9.33203125" customWidth="1"/>
    <col min="15377" max="15377" width="10" bestFit="1" customWidth="1"/>
    <col min="15378" max="15378" width="11.5546875" bestFit="1" customWidth="1"/>
    <col min="15382" max="15382" width="9.33203125" customWidth="1"/>
    <col min="15387" max="15387" width="11.33203125" bestFit="1" customWidth="1"/>
    <col min="15391" max="15391" width="9.33203125" customWidth="1"/>
    <col min="15396" max="15396" width="11.33203125" bestFit="1" customWidth="1"/>
    <col min="15619" max="15619" width="9.33203125" customWidth="1"/>
    <col min="15623" max="15623" width="10" bestFit="1" customWidth="1"/>
    <col min="15624" max="15624" width="11.5546875" bestFit="1" customWidth="1"/>
    <col min="15626" max="15626" width="3.6640625" customWidth="1"/>
    <col min="15629" max="15629" width="9.33203125" customWidth="1"/>
    <col min="15633" max="15633" width="10" bestFit="1" customWidth="1"/>
    <col min="15634" max="15634" width="11.5546875" bestFit="1" customWidth="1"/>
    <col min="15638" max="15638" width="9.33203125" customWidth="1"/>
    <col min="15643" max="15643" width="11.33203125" bestFit="1" customWidth="1"/>
    <col min="15647" max="15647" width="9.33203125" customWidth="1"/>
    <col min="15652" max="15652" width="11.33203125" bestFit="1" customWidth="1"/>
    <col min="15875" max="15875" width="9.33203125" customWidth="1"/>
    <col min="15879" max="15879" width="10" bestFit="1" customWidth="1"/>
    <col min="15880" max="15880" width="11.5546875" bestFit="1" customWidth="1"/>
    <col min="15882" max="15882" width="3.6640625" customWidth="1"/>
    <col min="15885" max="15885" width="9.33203125" customWidth="1"/>
    <col min="15889" max="15889" width="10" bestFit="1" customWidth="1"/>
    <col min="15890" max="15890" width="11.5546875" bestFit="1" customWidth="1"/>
    <col min="15894" max="15894" width="9.33203125" customWidth="1"/>
    <col min="15899" max="15899" width="11.33203125" bestFit="1" customWidth="1"/>
    <col min="15903" max="15903" width="9.33203125" customWidth="1"/>
    <col min="15908" max="15908" width="11.33203125" bestFit="1" customWidth="1"/>
    <col min="16131" max="16131" width="9.33203125" customWidth="1"/>
    <col min="16135" max="16135" width="10" bestFit="1" customWidth="1"/>
    <col min="16136" max="16136" width="11.5546875" bestFit="1" customWidth="1"/>
    <col min="16138" max="16138" width="3.6640625" customWidth="1"/>
    <col min="16141" max="16141" width="9.33203125" customWidth="1"/>
    <col min="16145" max="16145" width="10" bestFit="1" customWidth="1"/>
    <col min="16146" max="16146" width="11.5546875" bestFit="1" customWidth="1"/>
    <col min="16150" max="16150" width="9.33203125" customWidth="1"/>
    <col min="16155" max="16155" width="11.33203125" bestFit="1" customWidth="1"/>
    <col min="16159" max="16159" width="9.33203125" customWidth="1"/>
    <col min="16164" max="16164" width="11.33203125" bestFit="1" customWidth="1"/>
  </cols>
  <sheetData>
    <row r="1" spans="1:36">
      <c r="A1" s="1" t="s">
        <v>0</v>
      </c>
      <c r="B1" s="2"/>
      <c r="D1" s="3" t="s">
        <v>1</v>
      </c>
      <c r="K1" s="1" t="s">
        <v>0</v>
      </c>
      <c r="L1" s="2"/>
      <c r="N1" s="3" t="s">
        <v>1</v>
      </c>
      <c r="T1" s="1" t="s">
        <v>0</v>
      </c>
      <c r="U1" s="2"/>
      <c r="W1" s="3" t="s">
        <v>1</v>
      </c>
      <c r="AC1" s="1" t="s">
        <v>0</v>
      </c>
      <c r="AD1" s="2"/>
      <c r="AF1" s="3" t="s">
        <v>1</v>
      </c>
    </row>
    <row r="2" spans="1:36">
      <c r="A2" s="4" t="s">
        <v>2</v>
      </c>
      <c r="B2" s="5"/>
      <c r="E2" s="6" t="s">
        <v>3</v>
      </c>
      <c r="K2" s="4" t="s">
        <v>2</v>
      </c>
      <c r="L2" s="5"/>
      <c r="O2" s="6" t="s">
        <v>3</v>
      </c>
      <c r="T2" s="4" t="s">
        <v>2</v>
      </c>
      <c r="U2" s="5"/>
      <c r="X2" s="6" t="s">
        <v>3</v>
      </c>
      <c r="AC2" s="4" t="s">
        <v>2</v>
      </c>
      <c r="AD2" s="5"/>
      <c r="AG2" s="6" t="s">
        <v>3</v>
      </c>
    </row>
    <row r="3" spans="1:36">
      <c r="A3" s="7" t="s">
        <v>4</v>
      </c>
      <c r="B3" s="8"/>
      <c r="D3" s="66" t="s">
        <v>93</v>
      </c>
      <c r="E3" s="66"/>
      <c r="F3" s="66" t="s">
        <v>5</v>
      </c>
      <c r="G3" s="66"/>
      <c r="H3" s="9"/>
      <c r="K3" s="7" t="s">
        <v>4</v>
      </c>
      <c r="L3" s="8"/>
      <c r="N3" s="66" t="s">
        <v>93</v>
      </c>
      <c r="O3" s="66"/>
      <c r="P3" s="66" t="s">
        <v>5</v>
      </c>
      <c r="Q3" s="66"/>
      <c r="R3" s="9"/>
      <c r="T3" s="7" t="s">
        <v>4</v>
      </c>
      <c r="U3" s="8"/>
      <c r="W3" s="66" t="s">
        <v>93</v>
      </c>
      <c r="X3" s="66"/>
      <c r="Y3" s="66" t="s">
        <v>5</v>
      </c>
      <c r="Z3" s="66"/>
      <c r="AA3" s="9"/>
      <c r="AC3" s="7" t="s">
        <v>4</v>
      </c>
      <c r="AD3" s="8"/>
      <c r="AF3" s="66" t="s">
        <v>93</v>
      </c>
      <c r="AG3" s="66"/>
      <c r="AH3" s="66" t="s">
        <v>5</v>
      </c>
      <c r="AI3" s="66"/>
      <c r="AJ3" s="9"/>
    </row>
    <row r="4" spans="1:36">
      <c r="F4" s="66" t="s">
        <v>6</v>
      </c>
      <c r="G4" s="66"/>
      <c r="P4" s="66" t="s">
        <v>6</v>
      </c>
      <c r="Q4" s="66"/>
      <c r="Y4" s="66" t="s">
        <v>6</v>
      </c>
      <c r="Z4" s="66"/>
      <c r="AH4" s="66" t="s">
        <v>6</v>
      </c>
      <c r="AI4" s="66"/>
    </row>
    <row r="5" spans="1:36">
      <c r="A5" s="10" t="s">
        <v>7</v>
      </c>
      <c r="B5" s="11" t="s">
        <v>94</v>
      </c>
      <c r="C5" s="12" t="s">
        <v>9</v>
      </c>
      <c r="D5" s="13"/>
      <c r="F5" s="12" t="s">
        <v>10</v>
      </c>
      <c r="G5" s="14"/>
      <c r="K5" s="10" t="s">
        <v>7</v>
      </c>
      <c r="L5" s="11" t="s">
        <v>94</v>
      </c>
      <c r="M5" s="12" t="str">
        <f>C5</f>
        <v xml:space="preserve">Date IN:  </v>
      </c>
      <c r="N5" s="13"/>
      <c r="P5" s="12" t="str">
        <f>F5</f>
        <v xml:space="preserve">Order No: </v>
      </c>
      <c r="Q5" s="14"/>
      <c r="T5" s="10" t="s">
        <v>7</v>
      </c>
      <c r="U5" s="11" t="s">
        <v>94</v>
      </c>
      <c r="V5" s="12" t="str">
        <f>C5</f>
        <v xml:space="preserve">Date IN:  </v>
      </c>
      <c r="W5" s="13"/>
      <c r="Y5" s="12" t="str">
        <f>F5</f>
        <v xml:space="preserve">Order No: </v>
      </c>
      <c r="Z5" s="14"/>
      <c r="AC5" s="10" t="s">
        <v>7</v>
      </c>
      <c r="AD5" s="11" t="s">
        <v>94</v>
      </c>
      <c r="AE5" s="12" t="str">
        <f>C5</f>
        <v xml:space="preserve">Date IN:  </v>
      </c>
      <c r="AF5" s="13"/>
      <c r="AH5" s="12" t="str">
        <f>F5</f>
        <v xml:space="preserve">Order No: </v>
      </c>
      <c r="AI5" s="14"/>
    </row>
    <row r="6" spans="1:36">
      <c r="A6" s="15" t="s">
        <v>11</v>
      </c>
      <c r="B6" s="53">
        <v>0.25</v>
      </c>
      <c r="C6" s="13" t="s">
        <v>12</v>
      </c>
      <c r="D6" s="13"/>
      <c r="F6" s="16" t="s">
        <v>95</v>
      </c>
      <c r="K6" s="15" t="s">
        <v>11</v>
      </c>
      <c r="L6" s="53">
        <f>B6</f>
        <v>0.25</v>
      </c>
      <c r="M6" s="13" t="str">
        <f>C6</f>
        <v xml:space="preserve">Date Out: </v>
      </c>
      <c r="N6" s="13"/>
      <c r="P6" s="16" t="str">
        <f>F6</f>
        <v xml:space="preserve">Molded @  </v>
      </c>
      <c r="T6" s="15" t="s">
        <v>11</v>
      </c>
      <c r="U6" s="53">
        <f>B6</f>
        <v>0.25</v>
      </c>
      <c r="V6" s="13" t="str">
        <f>C6</f>
        <v xml:space="preserve">Date Out: </v>
      </c>
      <c r="W6" s="13"/>
      <c r="Y6" s="16" t="str">
        <f>F6</f>
        <v xml:space="preserve">Molded @  </v>
      </c>
      <c r="AC6" s="15" t="s">
        <v>11</v>
      </c>
      <c r="AD6" s="53">
        <f>B6</f>
        <v>0.25</v>
      </c>
      <c r="AE6" s="13" t="str">
        <f>C6</f>
        <v xml:space="preserve">Date Out: </v>
      </c>
      <c r="AF6" s="13"/>
      <c r="AH6" s="16" t="str">
        <f>F6</f>
        <v xml:space="preserve">Molded @  </v>
      </c>
    </row>
    <row r="7" spans="1:36">
      <c r="A7" s="15" t="s">
        <v>13</v>
      </c>
      <c r="B7" s="11"/>
      <c r="D7" s="17"/>
      <c r="F7" s="18" t="s">
        <v>14</v>
      </c>
      <c r="G7" s="18"/>
      <c r="K7" s="15" t="s">
        <v>13</v>
      </c>
      <c r="L7" s="11"/>
      <c r="N7" s="17"/>
      <c r="P7" s="18" t="s">
        <v>14</v>
      </c>
      <c r="Q7" s="18"/>
      <c r="T7" s="15" t="s">
        <v>13</v>
      </c>
      <c r="U7" s="11"/>
      <c r="W7" s="17"/>
      <c r="Y7" s="18" t="s">
        <v>14</v>
      </c>
      <c r="Z7" s="18"/>
      <c r="AC7" s="15" t="s">
        <v>13</v>
      </c>
      <c r="AD7" s="11"/>
      <c r="AF7" s="17"/>
      <c r="AH7" s="18" t="s">
        <v>14</v>
      </c>
      <c r="AI7" s="18"/>
    </row>
    <row r="9" spans="1:36">
      <c r="A9" s="19"/>
      <c r="B9" s="19"/>
      <c r="C9" s="19"/>
      <c r="D9" s="19"/>
      <c r="E9" s="20"/>
      <c r="F9" s="19"/>
      <c r="G9" s="21" t="s">
        <v>15</v>
      </c>
      <c r="H9" s="22"/>
      <c r="K9" s="19"/>
      <c r="L9" s="19"/>
      <c r="M9" s="19"/>
      <c r="N9" s="19"/>
      <c r="O9" s="20"/>
      <c r="P9" s="19"/>
      <c r="Q9" s="21" t="s">
        <v>15</v>
      </c>
      <c r="R9" s="22"/>
      <c r="T9" s="19"/>
      <c r="U9" s="19"/>
      <c r="V9" s="19"/>
      <c r="W9" s="19"/>
      <c r="X9" s="20"/>
      <c r="Y9" s="19"/>
      <c r="Z9" s="21" t="s">
        <v>15</v>
      </c>
      <c r="AA9" s="22"/>
      <c r="AC9" s="19"/>
      <c r="AD9" s="19"/>
      <c r="AE9" s="19"/>
      <c r="AF9" s="19"/>
      <c r="AG9" s="20"/>
      <c r="AH9" s="19"/>
      <c r="AI9" s="21" t="s">
        <v>15</v>
      </c>
      <c r="AJ9" s="22"/>
    </row>
    <row r="10" spans="1:36">
      <c r="A10" s="23" t="s">
        <v>16</v>
      </c>
      <c r="B10" s="24" t="s">
        <v>17</v>
      </c>
      <c r="C10" s="24" t="s">
        <v>18</v>
      </c>
      <c r="D10" s="24"/>
      <c r="E10" s="24" t="s">
        <v>19</v>
      </c>
      <c r="F10" s="24"/>
      <c r="G10" s="25" t="s">
        <v>20</v>
      </c>
      <c r="H10" s="26"/>
      <c r="K10" s="23" t="s">
        <v>16</v>
      </c>
      <c r="L10" s="24" t="s">
        <v>17</v>
      </c>
      <c r="M10" s="24" t="s">
        <v>18</v>
      </c>
      <c r="N10" s="24"/>
      <c r="O10" s="24" t="s">
        <v>19</v>
      </c>
      <c r="P10" s="24"/>
      <c r="Q10" s="25" t="s">
        <v>20</v>
      </c>
      <c r="R10" s="26"/>
      <c r="T10" s="23" t="s">
        <v>16</v>
      </c>
      <c r="U10" s="24" t="s">
        <v>17</v>
      </c>
      <c r="V10" s="24" t="s">
        <v>18</v>
      </c>
      <c r="W10" s="24"/>
      <c r="X10" s="24" t="s">
        <v>19</v>
      </c>
      <c r="Y10" s="24"/>
      <c r="Z10" s="25" t="s">
        <v>20</v>
      </c>
      <c r="AA10" s="26"/>
      <c r="AC10" s="23" t="s">
        <v>16</v>
      </c>
      <c r="AD10" s="24" t="s">
        <v>17</v>
      </c>
      <c r="AE10" s="24" t="s">
        <v>18</v>
      </c>
      <c r="AF10" s="24"/>
      <c r="AG10" s="24" t="s">
        <v>19</v>
      </c>
      <c r="AH10" s="24"/>
      <c r="AI10" s="25" t="s">
        <v>20</v>
      </c>
      <c r="AJ10" s="26"/>
    </row>
    <row r="11" spans="1:36">
      <c r="A11" s="23" t="s">
        <v>21</v>
      </c>
      <c r="B11" s="24" t="s">
        <v>22</v>
      </c>
      <c r="C11" s="27" t="s">
        <v>23</v>
      </c>
      <c r="D11" s="24"/>
      <c r="E11" s="24" t="s">
        <v>18</v>
      </c>
      <c r="F11" s="24"/>
      <c r="G11" s="25" t="s">
        <v>24</v>
      </c>
      <c r="H11" s="26"/>
      <c r="K11" s="23" t="s">
        <v>21</v>
      </c>
      <c r="L11" s="24" t="s">
        <v>22</v>
      </c>
      <c r="M11" s="27" t="s">
        <v>23</v>
      </c>
      <c r="N11" s="24"/>
      <c r="O11" s="24" t="s">
        <v>18</v>
      </c>
      <c r="P11" s="24"/>
      <c r="Q11" s="25" t="s">
        <v>24</v>
      </c>
      <c r="R11" s="26"/>
      <c r="T11" s="23" t="s">
        <v>21</v>
      </c>
      <c r="U11" s="24" t="s">
        <v>22</v>
      </c>
      <c r="V11" s="27" t="s">
        <v>23</v>
      </c>
      <c r="W11" s="24"/>
      <c r="X11" s="24" t="s">
        <v>18</v>
      </c>
      <c r="Y11" s="24"/>
      <c r="Z11" s="25" t="s">
        <v>24</v>
      </c>
      <c r="AA11" s="26"/>
      <c r="AC11" s="23" t="s">
        <v>21</v>
      </c>
      <c r="AD11" s="24" t="s">
        <v>22</v>
      </c>
      <c r="AE11" s="27" t="s">
        <v>23</v>
      </c>
      <c r="AF11" s="24"/>
      <c r="AG11" s="24" t="s">
        <v>18</v>
      </c>
      <c r="AH11" s="24"/>
      <c r="AI11" s="25" t="s">
        <v>24</v>
      </c>
      <c r="AJ11" s="26"/>
    </row>
    <row r="12" spans="1:36">
      <c r="A12" s="28" t="s">
        <v>25</v>
      </c>
      <c r="B12" s="28" t="s">
        <v>26</v>
      </c>
      <c r="C12" s="28" t="s">
        <v>27</v>
      </c>
      <c r="D12" s="28" t="s">
        <v>28</v>
      </c>
      <c r="E12" s="28" t="s">
        <v>29</v>
      </c>
      <c r="F12" s="28" t="s">
        <v>30</v>
      </c>
      <c r="G12" s="29" t="s">
        <v>31</v>
      </c>
      <c r="H12" s="30" t="s">
        <v>32</v>
      </c>
      <c r="K12" s="28" t="s">
        <v>25</v>
      </c>
      <c r="L12" s="28" t="s">
        <v>26</v>
      </c>
      <c r="M12" s="28" t="s">
        <v>27</v>
      </c>
      <c r="N12" s="28" t="s">
        <v>28</v>
      </c>
      <c r="O12" s="28" t="s">
        <v>29</v>
      </c>
      <c r="P12" s="28" t="s">
        <v>30</v>
      </c>
      <c r="Q12" s="29" t="s">
        <v>31</v>
      </c>
      <c r="R12" s="30" t="s">
        <v>32</v>
      </c>
      <c r="T12" s="28" t="s">
        <v>25</v>
      </c>
      <c r="U12" s="28" t="s">
        <v>26</v>
      </c>
      <c r="V12" s="28" t="s">
        <v>27</v>
      </c>
      <c r="W12" s="28" t="s">
        <v>28</v>
      </c>
      <c r="X12" s="28" t="s">
        <v>29</v>
      </c>
      <c r="Y12" s="28" t="s">
        <v>30</v>
      </c>
      <c r="Z12" s="29" t="s">
        <v>31</v>
      </c>
      <c r="AA12" s="30" t="s">
        <v>32</v>
      </c>
      <c r="AC12" s="28" t="s">
        <v>25</v>
      </c>
      <c r="AD12" s="28" t="s">
        <v>26</v>
      </c>
      <c r="AE12" s="28" t="s">
        <v>27</v>
      </c>
      <c r="AF12" s="28" t="s">
        <v>28</v>
      </c>
      <c r="AG12" s="28" t="s">
        <v>29</v>
      </c>
      <c r="AH12" s="28" t="s">
        <v>30</v>
      </c>
      <c r="AI12" s="29" t="s">
        <v>31</v>
      </c>
      <c r="AJ12" s="30" t="s">
        <v>32</v>
      </c>
    </row>
    <row r="13" spans="1:36">
      <c r="A13" s="58" t="s">
        <v>100</v>
      </c>
      <c r="B13" s="31"/>
      <c r="C13" s="31"/>
      <c r="D13" s="31">
        <f>B13-C13</f>
        <v>0</v>
      </c>
      <c r="E13" s="32">
        <f>B13*0.75</f>
        <v>0</v>
      </c>
      <c r="F13" s="32">
        <f t="shared" ref="F13:F27" si="0">B13-E13</f>
        <v>0</v>
      </c>
      <c r="G13" s="33" t="e">
        <f t="shared" ref="G13:G30" si="1">(D13/F13)*100</f>
        <v>#DIV/0!</v>
      </c>
      <c r="H13" s="34"/>
      <c r="K13" s="58" t="s">
        <v>100</v>
      </c>
      <c r="L13" s="31"/>
      <c r="M13" s="31"/>
      <c r="N13" s="31">
        <f t="shared" ref="N13:N27" si="2">L13-M13</f>
        <v>0</v>
      </c>
      <c r="O13" s="32">
        <f t="shared" ref="O13:O30" si="3">L13*0.75</f>
        <v>0</v>
      </c>
      <c r="P13" s="32">
        <f t="shared" ref="P13:P27" si="4">L13-O13</f>
        <v>0</v>
      </c>
      <c r="Q13" s="33" t="e">
        <f t="shared" ref="Q13:Q30" si="5">(N13/P13)*100</f>
        <v>#DIV/0!</v>
      </c>
      <c r="R13" s="34"/>
      <c r="T13" s="58" t="s">
        <v>100</v>
      </c>
      <c r="U13" s="31"/>
      <c r="V13" s="31"/>
      <c r="W13" s="31">
        <f t="shared" ref="W13:W27" si="6">U13-V13</f>
        <v>0</v>
      </c>
      <c r="X13" s="32">
        <f t="shared" ref="X13:X30" si="7">U13*0.75</f>
        <v>0</v>
      </c>
      <c r="Y13" s="32">
        <f t="shared" ref="Y13:Y27" si="8">U13-X13</f>
        <v>0</v>
      </c>
      <c r="Z13" s="33" t="e">
        <f t="shared" ref="Z13:Z30" si="9">(W13/Y13)*100</f>
        <v>#DIV/0!</v>
      </c>
      <c r="AA13" s="34"/>
      <c r="AC13" s="58" t="s">
        <v>100</v>
      </c>
      <c r="AD13" s="31"/>
      <c r="AE13" s="31"/>
      <c r="AF13" s="31">
        <f t="shared" ref="AF13:AF27" si="10">AD13-AE13</f>
        <v>0</v>
      </c>
      <c r="AG13" s="32">
        <f t="shared" ref="AG13:AG30" si="11">AD13*0.75</f>
        <v>0</v>
      </c>
      <c r="AH13" s="32">
        <f t="shared" ref="AH13:AH27" si="12">AD13-AG13</f>
        <v>0</v>
      </c>
      <c r="AI13" s="33" t="e">
        <f t="shared" ref="AI13:AI30" si="13">(AF13/AH13)*100</f>
        <v>#DIV/0!</v>
      </c>
      <c r="AJ13" s="34"/>
    </row>
    <row r="14" spans="1:36">
      <c r="A14" s="31" t="s">
        <v>35</v>
      </c>
      <c r="B14" s="31"/>
      <c r="C14" s="31"/>
      <c r="D14" s="31">
        <f t="shared" ref="D14:D30" si="14">B14-C14</f>
        <v>0</v>
      </c>
      <c r="E14" s="35">
        <f t="shared" ref="E14:E30" si="15">B14*0.75</f>
        <v>0</v>
      </c>
      <c r="F14" s="32">
        <f t="shared" si="0"/>
        <v>0</v>
      </c>
      <c r="G14" s="33" t="e">
        <f t="shared" si="1"/>
        <v>#DIV/0!</v>
      </c>
      <c r="H14" s="63" t="e">
        <f>MEDIAN(G13:G15)</f>
        <v>#DIV/0!</v>
      </c>
      <c r="K14" s="31" t="s">
        <v>36</v>
      </c>
      <c r="L14" s="31"/>
      <c r="M14" s="31"/>
      <c r="N14" s="31">
        <f t="shared" si="2"/>
        <v>0</v>
      </c>
      <c r="O14" s="35">
        <f t="shared" si="3"/>
        <v>0</v>
      </c>
      <c r="P14" s="32">
        <f t="shared" si="4"/>
        <v>0</v>
      </c>
      <c r="Q14" s="33" t="e">
        <f t="shared" si="5"/>
        <v>#DIV/0!</v>
      </c>
      <c r="R14" s="63" t="e">
        <f>MEDIAN(Q13:Q15)</f>
        <v>#DIV/0!</v>
      </c>
      <c r="T14" s="31" t="s">
        <v>37</v>
      </c>
      <c r="U14" s="31"/>
      <c r="V14" s="31"/>
      <c r="W14" s="31">
        <f t="shared" si="6"/>
        <v>0</v>
      </c>
      <c r="X14" s="35">
        <f t="shared" si="7"/>
        <v>0</v>
      </c>
      <c r="Y14" s="32">
        <f t="shared" si="8"/>
        <v>0</v>
      </c>
      <c r="Z14" s="33" t="e">
        <f t="shared" si="9"/>
        <v>#DIV/0!</v>
      </c>
      <c r="AA14" s="63" t="e">
        <f>MEDIAN(Z13:Z15)</f>
        <v>#DIV/0!</v>
      </c>
      <c r="AC14" s="31" t="s">
        <v>38</v>
      </c>
      <c r="AD14" s="31"/>
      <c r="AE14" s="31"/>
      <c r="AF14" s="31">
        <f t="shared" si="10"/>
        <v>0</v>
      </c>
      <c r="AG14" s="35">
        <f t="shared" si="11"/>
        <v>0</v>
      </c>
      <c r="AH14" s="32">
        <f t="shared" si="12"/>
        <v>0</v>
      </c>
      <c r="AI14" s="33" t="e">
        <f t="shared" si="13"/>
        <v>#DIV/0!</v>
      </c>
      <c r="AJ14" s="63" t="e">
        <f>MEDIAN(AI13:AI15)</f>
        <v>#DIV/0!</v>
      </c>
    </row>
    <row r="15" spans="1:36" ht="15" thickBot="1">
      <c r="A15" s="36" t="s">
        <v>39</v>
      </c>
      <c r="B15" s="36"/>
      <c r="C15" s="36"/>
      <c r="D15" s="36">
        <f t="shared" si="14"/>
        <v>0</v>
      </c>
      <c r="E15" s="40">
        <f t="shared" si="15"/>
        <v>0</v>
      </c>
      <c r="F15" s="37">
        <f t="shared" si="0"/>
        <v>0</v>
      </c>
      <c r="G15" s="38" t="e">
        <f t="shared" si="1"/>
        <v>#DIV/0!</v>
      </c>
      <c r="H15" s="39"/>
      <c r="K15" s="36" t="s">
        <v>40</v>
      </c>
      <c r="L15" s="36"/>
      <c r="M15" s="36"/>
      <c r="N15" s="36">
        <f t="shared" si="2"/>
        <v>0</v>
      </c>
      <c r="O15" s="40">
        <f t="shared" si="3"/>
        <v>0</v>
      </c>
      <c r="P15" s="37">
        <f t="shared" si="4"/>
        <v>0</v>
      </c>
      <c r="Q15" s="38" t="e">
        <f t="shared" si="5"/>
        <v>#DIV/0!</v>
      </c>
      <c r="R15" s="39"/>
      <c r="T15" s="36" t="s">
        <v>41</v>
      </c>
      <c r="U15" s="36"/>
      <c r="V15" s="36"/>
      <c r="W15" s="36">
        <f t="shared" si="6"/>
        <v>0</v>
      </c>
      <c r="X15" s="40">
        <f t="shared" si="7"/>
        <v>0</v>
      </c>
      <c r="Y15" s="37">
        <f t="shared" si="8"/>
        <v>0</v>
      </c>
      <c r="Z15" s="38" t="e">
        <f t="shared" si="9"/>
        <v>#DIV/0!</v>
      </c>
      <c r="AA15" s="39"/>
      <c r="AC15" s="36" t="s">
        <v>42</v>
      </c>
      <c r="AD15" s="36"/>
      <c r="AE15" s="36"/>
      <c r="AF15" s="36">
        <f t="shared" si="10"/>
        <v>0</v>
      </c>
      <c r="AG15" s="40">
        <f t="shared" si="11"/>
        <v>0</v>
      </c>
      <c r="AH15" s="37">
        <f t="shared" si="12"/>
        <v>0</v>
      </c>
      <c r="AI15" s="38" t="e">
        <f t="shared" si="13"/>
        <v>#DIV/0!</v>
      </c>
      <c r="AJ15" s="39"/>
    </row>
    <row r="16" spans="1:36">
      <c r="A16" s="58" t="s">
        <v>100</v>
      </c>
      <c r="B16" s="28"/>
      <c r="C16" s="28"/>
      <c r="D16" s="28">
        <f t="shared" si="14"/>
        <v>0</v>
      </c>
      <c r="E16" s="47">
        <f t="shared" si="15"/>
        <v>0</v>
      </c>
      <c r="F16" s="42">
        <f t="shared" si="0"/>
        <v>0</v>
      </c>
      <c r="G16" s="48" t="e">
        <f t="shared" si="1"/>
        <v>#DIV/0!</v>
      </c>
      <c r="H16" s="34"/>
      <c r="K16" s="58" t="s">
        <v>100</v>
      </c>
      <c r="L16" s="28"/>
      <c r="M16" s="28"/>
      <c r="N16" s="28">
        <f t="shared" si="2"/>
        <v>0</v>
      </c>
      <c r="O16" s="47">
        <f t="shared" si="3"/>
        <v>0</v>
      </c>
      <c r="P16" s="42">
        <f t="shared" si="4"/>
        <v>0</v>
      </c>
      <c r="Q16" s="48" t="e">
        <f t="shared" si="5"/>
        <v>#DIV/0!</v>
      </c>
      <c r="R16" s="34"/>
      <c r="T16" s="58" t="s">
        <v>100</v>
      </c>
      <c r="U16" s="28"/>
      <c r="V16" s="28"/>
      <c r="W16" s="28">
        <f t="shared" si="6"/>
        <v>0</v>
      </c>
      <c r="X16" s="47">
        <f t="shared" si="7"/>
        <v>0</v>
      </c>
      <c r="Y16" s="42">
        <f t="shared" si="8"/>
        <v>0</v>
      </c>
      <c r="Z16" s="48" t="e">
        <f t="shared" si="9"/>
        <v>#DIV/0!</v>
      </c>
      <c r="AA16" s="34"/>
      <c r="AC16" s="58" t="s">
        <v>100</v>
      </c>
      <c r="AD16" s="28"/>
      <c r="AE16" s="28"/>
      <c r="AF16" s="28">
        <f t="shared" si="10"/>
        <v>0</v>
      </c>
      <c r="AG16" s="47">
        <f t="shared" si="11"/>
        <v>0</v>
      </c>
      <c r="AH16" s="42">
        <f t="shared" si="12"/>
        <v>0</v>
      </c>
      <c r="AI16" s="48" t="e">
        <f t="shared" si="13"/>
        <v>#DIV/0!</v>
      </c>
      <c r="AJ16" s="34"/>
    </row>
    <row r="17" spans="1:36">
      <c r="A17" s="31" t="s">
        <v>45</v>
      </c>
      <c r="B17" s="31"/>
      <c r="C17" s="31"/>
      <c r="D17" s="31">
        <f t="shared" si="14"/>
        <v>0</v>
      </c>
      <c r="E17" s="32">
        <f t="shared" si="15"/>
        <v>0</v>
      </c>
      <c r="F17" s="32">
        <f t="shared" si="0"/>
        <v>0</v>
      </c>
      <c r="G17" s="33" t="e">
        <f t="shared" si="1"/>
        <v>#DIV/0!</v>
      </c>
      <c r="H17" s="63" t="e">
        <f>MEDIAN(G16:G18)</f>
        <v>#DIV/0!</v>
      </c>
      <c r="K17" s="31" t="s">
        <v>46</v>
      </c>
      <c r="L17" s="31"/>
      <c r="M17" s="31"/>
      <c r="N17" s="31">
        <f t="shared" si="2"/>
        <v>0</v>
      </c>
      <c r="O17" s="32">
        <f t="shared" si="3"/>
        <v>0</v>
      </c>
      <c r="P17" s="32">
        <f t="shared" si="4"/>
        <v>0</v>
      </c>
      <c r="Q17" s="33" t="e">
        <f t="shared" si="5"/>
        <v>#DIV/0!</v>
      </c>
      <c r="R17" s="63" t="e">
        <f>MEDIAN(Q16:Q18)</f>
        <v>#DIV/0!</v>
      </c>
      <c r="T17" s="31" t="s">
        <v>47</v>
      </c>
      <c r="U17" s="31"/>
      <c r="V17" s="31"/>
      <c r="W17" s="31">
        <f t="shared" si="6"/>
        <v>0</v>
      </c>
      <c r="X17" s="32">
        <f t="shared" si="7"/>
        <v>0</v>
      </c>
      <c r="Y17" s="32">
        <f t="shared" si="8"/>
        <v>0</v>
      </c>
      <c r="Z17" s="33" t="e">
        <f t="shared" si="9"/>
        <v>#DIV/0!</v>
      </c>
      <c r="AA17" s="63" t="e">
        <f>MEDIAN(Z16:Z18)</f>
        <v>#DIV/0!</v>
      </c>
      <c r="AC17" s="31" t="s">
        <v>48</v>
      </c>
      <c r="AD17" s="31"/>
      <c r="AE17" s="31"/>
      <c r="AF17" s="31">
        <f t="shared" si="10"/>
        <v>0</v>
      </c>
      <c r="AG17" s="32">
        <f t="shared" si="11"/>
        <v>0</v>
      </c>
      <c r="AH17" s="32">
        <f t="shared" si="12"/>
        <v>0</v>
      </c>
      <c r="AI17" s="33" t="e">
        <f t="shared" si="13"/>
        <v>#DIV/0!</v>
      </c>
      <c r="AJ17" s="63" t="e">
        <f>MEDIAN(AI16:AI18)</f>
        <v>#DIV/0!</v>
      </c>
    </row>
    <row r="18" spans="1:36" ht="15" thickBot="1">
      <c r="A18" s="36" t="s">
        <v>49</v>
      </c>
      <c r="B18" s="36"/>
      <c r="C18" s="36"/>
      <c r="D18" s="36">
        <f t="shared" si="14"/>
        <v>0</v>
      </c>
      <c r="E18" s="37">
        <f t="shared" si="15"/>
        <v>0</v>
      </c>
      <c r="F18" s="37">
        <f t="shared" si="0"/>
        <v>0</v>
      </c>
      <c r="G18" s="38" t="e">
        <f t="shared" si="1"/>
        <v>#DIV/0!</v>
      </c>
      <c r="H18" s="39"/>
      <c r="K18" s="36" t="s">
        <v>50</v>
      </c>
      <c r="L18" s="36"/>
      <c r="M18" s="36"/>
      <c r="N18" s="36">
        <f t="shared" si="2"/>
        <v>0</v>
      </c>
      <c r="O18" s="37">
        <f t="shared" si="3"/>
        <v>0</v>
      </c>
      <c r="P18" s="37">
        <f t="shared" si="4"/>
        <v>0</v>
      </c>
      <c r="Q18" s="38" t="e">
        <f t="shared" si="5"/>
        <v>#DIV/0!</v>
      </c>
      <c r="R18" s="39"/>
      <c r="T18" s="36" t="s">
        <v>51</v>
      </c>
      <c r="U18" s="36"/>
      <c r="V18" s="36"/>
      <c r="W18" s="36">
        <f t="shared" si="6"/>
        <v>0</v>
      </c>
      <c r="X18" s="37">
        <f t="shared" si="7"/>
        <v>0</v>
      </c>
      <c r="Y18" s="37">
        <f t="shared" si="8"/>
        <v>0</v>
      </c>
      <c r="Z18" s="38" t="e">
        <f t="shared" si="9"/>
        <v>#DIV/0!</v>
      </c>
      <c r="AA18" s="39"/>
      <c r="AC18" s="36" t="s">
        <v>52</v>
      </c>
      <c r="AD18" s="36"/>
      <c r="AE18" s="36"/>
      <c r="AF18" s="36">
        <f t="shared" si="10"/>
        <v>0</v>
      </c>
      <c r="AG18" s="37">
        <f t="shared" si="11"/>
        <v>0</v>
      </c>
      <c r="AH18" s="37">
        <f t="shared" si="12"/>
        <v>0</v>
      </c>
      <c r="AI18" s="38" t="e">
        <f t="shared" si="13"/>
        <v>#DIV/0!</v>
      </c>
      <c r="AJ18" s="39"/>
    </row>
    <row r="19" spans="1:36">
      <c r="A19" s="58" t="s">
        <v>100</v>
      </c>
      <c r="B19" s="28"/>
      <c r="C19" s="28"/>
      <c r="D19" s="28">
        <f t="shared" si="14"/>
        <v>0</v>
      </c>
      <c r="E19" s="42">
        <f t="shared" si="15"/>
        <v>0</v>
      </c>
      <c r="F19" s="42">
        <f t="shared" si="0"/>
        <v>0</v>
      </c>
      <c r="G19" s="48" t="e">
        <f t="shared" si="1"/>
        <v>#DIV/0!</v>
      </c>
      <c r="H19" s="34"/>
      <c r="K19" s="58" t="s">
        <v>100</v>
      </c>
      <c r="L19" s="28"/>
      <c r="M19" s="28"/>
      <c r="N19" s="28">
        <f t="shared" si="2"/>
        <v>0</v>
      </c>
      <c r="O19" s="42">
        <f t="shared" si="3"/>
        <v>0</v>
      </c>
      <c r="P19" s="42">
        <f t="shared" si="4"/>
        <v>0</v>
      </c>
      <c r="Q19" s="48" t="e">
        <f t="shared" si="5"/>
        <v>#DIV/0!</v>
      </c>
      <c r="R19" s="34"/>
      <c r="T19" s="58" t="s">
        <v>100</v>
      </c>
      <c r="U19" s="28"/>
      <c r="V19" s="28"/>
      <c r="W19" s="28">
        <f t="shared" si="6"/>
        <v>0</v>
      </c>
      <c r="X19" s="42">
        <f t="shared" si="7"/>
        <v>0</v>
      </c>
      <c r="Y19" s="42">
        <f t="shared" si="8"/>
        <v>0</v>
      </c>
      <c r="Z19" s="48" t="e">
        <f t="shared" si="9"/>
        <v>#DIV/0!</v>
      </c>
      <c r="AA19" s="34"/>
      <c r="AC19" s="58" t="s">
        <v>100</v>
      </c>
      <c r="AD19" s="28"/>
      <c r="AE19" s="28"/>
      <c r="AF19" s="28">
        <f t="shared" si="10"/>
        <v>0</v>
      </c>
      <c r="AG19" s="42">
        <f t="shared" si="11"/>
        <v>0</v>
      </c>
      <c r="AH19" s="42">
        <f t="shared" si="12"/>
        <v>0</v>
      </c>
      <c r="AI19" s="48" t="e">
        <f t="shared" si="13"/>
        <v>#DIV/0!</v>
      </c>
      <c r="AJ19" s="34"/>
    </row>
    <row r="20" spans="1:36">
      <c r="A20" s="31" t="s">
        <v>55</v>
      </c>
      <c r="B20" s="31"/>
      <c r="C20" s="31"/>
      <c r="D20" s="31">
        <f t="shared" si="14"/>
        <v>0</v>
      </c>
      <c r="E20" s="32">
        <f t="shared" si="15"/>
        <v>0</v>
      </c>
      <c r="F20" s="32">
        <f t="shared" si="0"/>
        <v>0</v>
      </c>
      <c r="G20" s="33" t="e">
        <f t="shared" si="1"/>
        <v>#DIV/0!</v>
      </c>
      <c r="H20" s="63" t="e">
        <f>MEDIAN(G19:G21)</f>
        <v>#DIV/0!</v>
      </c>
      <c r="K20" s="31" t="s">
        <v>56</v>
      </c>
      <c r="L20" s="31"/>
      <c r="M20" s="31"/>
      <c r="N20" s="31">
        <f t="shared" si="2"/>
        <v>0</v>
      </c>
      <c r="O20" s="32">
        <f t="shared" si="3"/>
        <v>0</v>
      </c>
      <c r="P20" s="32">
        <f t="shared" si="4"/>
        <v>0</v>
      </c>
      <c r="Q20" s="33" t="e">
        <f t="shared" si="5"/>
        <v>#DIV/0!</v>
      </c>
      <c r="R20" s="63" t="e">
        <f>MEDIAN(Q19:Q21)</f>
        <v>#DIV/0!</v>
      </c>
      <c r="T20" s="31" t="s">
        <v>59</v>
      </c>
      <c r="U20" s="31"/>
      <c r="V20" s="31"/>
      <c r="W20" s="31">
        <f t="shared" si="6"/>
        <v>0</v>
      </c>
      <c r="X20" s="32">
        <f t="shared" si="7"/>
        <v>0</v>
      </c>
      <c r="Y20" s="32">
        <f t="shared" si="8"/>
        <v>0</v>
      </c>
      <c r="Z20" s="33" t="e">
        <f t="shared" si="9"/>
        <v>#DIV/0!</v>
      </c>
      <c r="AA20" s="63" t="e">
        <f>MEDIAN(Z19:Z21)</f>
        <v>#DIV/0!</v>
      </c>
      <c r="AC20" s="31" t="s">
        <v>60</v>
      </c>
      <c r="AD20" s="31"/>
      <c r="AE20" s="31"/>
      <c r="AF20" s="31">
        <f t="shared" si="10"/>
        <v>0</v>
      </c>
      <c r="AG20" s="32">
        <f t="shared" si="11"/>
        <v>0</v>
      </c>
      <c r="AH20" s="32">
        <f t="shared" si="12"/>
        <v>0</v>
      </c>
      <c r="AI20" s="33" t="e">
        <f t="shared" si="13"/>
        <v>#DIV/0!</v>
      </c>
      <c r="AJ20" s="63" t="e">
        <f>MEDIAN(AI19:AI21)</f>
        <v>#DIV/0!</v>
      </c>
    </row>
    <row r="21" spans="1:36" ht="15" thickBot="1">
      <c r="A21" s="36" t="s">
        <v>57</v>
      </c>
      <c r="B21" s="36"/>
      <c r="C21" s="36"/>
      <c r="D21" s="36">
        <f t="shared" si="14"/>
        <v>0</v>
      </c>
      <c r="E21" s="37">
        <f t="shared" si="15"/>
        <v>0</v>
      </c>
      <c r="F21" s="37">
        <f t="shared" si="0"/>
        <v>0</v>
      </c>
      <c r="G21" s="38" t="e">
        <f t="shared" si="1"/>
        <v>#DIV/0!</v>
      </c>
      <c r="H21" s="39"/>
      <c r="K21" s="36" t="s">
        <v>58</v>
      </c>
      <c r="L21" s="36"/>
      <c r="M21" s="36"/>
      <c r="N21" s="36">
        <f t="shared" si="2"/>
        <v>0</v>
      </c>
      <c r="O21" s="37">
        <f t="shared" si="3"/>
        <v>0</v>
      </c>
      <c r="P21" s="37">
        <f t="shared" si="4"/>
        <v>0</v>
      </c>
      <c r="Q21" s="38" t="e">
        <f t="shared" si="5"/>
        <v>#DIV/0!</v>
      </c>
      <c r="R21" s="39"/>
      <c r="T21" s="36" t="s">
        <v>61</v>
      </c>
      <c r="U21" s="36"/>
      <c r="V21" s="36"/>
      <c r="W21" s="36">
        <f t="shared" si="6"/>
        <v>0</v>
      </c>
      <c r="X21" s="37">
        <f t="shared" si="7"/>
        <v>0</v>
      </c>
      <c r="Y21" s="37">
        <f t="shared" si="8"/>
        <v>0</v>
      </c>
      <c r="Z21" s="38" t="e">
        <f t="shared" si="9"/>
        <v>#DIV/0!</v>
      </c>
      <c r="AA21" s="39"/>
      <c r="AC21" s="36" t="s">
        <v>62</v>
      </c>
      <c r="AD21" s="36"/>
      <c r="AE21" s="36"/>
      <c r="AF21" s="36">
        <f t="shared" si="10"/>
        <v>0</v>
      </c>
      <c r="AG21" s="37">
        <f t="shared" si="11"/>
        <v>0</v>
      </c>
      <c r="AH21" s="37">
        <f t="shared" si="12"/>
        <v>0</v>
      </c>
      <c r="AI21" s="38" t="e">
        <f t="shared" si="13"/>
        <v>#DIV/0!</v>
      </c>
      <c r="AJ21" s="39"/>
    </row>
    <row r="22" spans="1:36">
      <c r="A22" s="58" t="s">
        <v>100</v>
      </c>
      <c r="B22" s="28"/>
      <c r="C22" s="28"/>
      <c r="D22" s="28">
        <f t="shared" si="14"/>
        <v>0</v>
      </c>
      <c r="E22" s="47">
        <f t="shared" si="15"/>
        <v>0</v>
      </c>
      <c r="F22" s="42">
        <f t="shared" si="0"/>
        <v>0</v>
      </c>
      <c r="G22" s="48" t="e">
        <f t="shared" si="1"/>
        <v>#DIV/0!</v>
      </c>
      <c r="H22" s="34"/>
      <c r="K22" s="58" t="s">
        <v>100</v>
      </c>
      <c r="L22" s="28"/>
      <c r="M22" s="28"/>
      <c r="N22" s="28">
        <f t="shared" si="2"/>
        <v>0</v>
      </c>
      <c r="O22" s="47">
        <f t="shared" si="3"/>
        <v>0</v>
      </c>
      <c r="P22" s="42">
        <f t="shared" si="4"/>
        <v>0</v>
      </c>
      <c r="Q22" s="48" t="e">
        <f t="shared" si="5"/>
        <v>#DIV/0!</v>
      </c>
      <c r="R22" s="34"/>
      <c r="T22" s="58" t="s">
        <v>100</v>
      </c>
      <c r="U22" s="28"/>
      <c r="V22" s="28"/>
      <c r="W22" s="28">
        <f t="shared" si="6"/>
        <v>0</v>
      </c>
      <c r="X22" s="47">
        <f t="shared" si="7"/>
        <v>0</v>
      </c>
      <c r="Y22" s="42">
        <f t="shared" si="8"/>
        <v>0</v>
      </c>
      <c r="Z22" s="48" t="e">
        <f t="shared" si="9"/>
        <v>#DIV/0!</v>
      </c>
      <c r="AA22" s="34"/>
      <c r="AC22" s="58" t="s">
        <v>100</v>
      </c>
      <c r="AD22" s="28"/>
      <c r="AE22" s="28"/>
      <c r="AF22" s="28">
        <f t="shared" si="10"/>
        <v>0</v>
      </c>
      <c r="AG22" s="47">
        <f t="shared" si="11"/>
        <v>0</v>
      </c>
      <c r="AH22" s="42">
        <f t="shared" si="12"/>
        <v>0</v>
      </c>
      <c r="AI22" s="48" t="e">
        <f t="shared" si="13"/>
        <v>#DIV/0!</v>
      </c>
      <c r="AJ22" s="34"/>
    </row>
    <row r="23" spans="1:36">
      <c r="A23" s="31" t="s">
        <v>65</v>
      </c>
      <c r="B23" s="31"/>
      <c r="C23" s="31"/>
      <c r="D23" s="31">
        <f t="shared" si="14"/>
        <v>0</v>
      </c>
      <c r="E23" s="32">
        <f t="shared" si="15"/>
        <v>0</v>
      </c>
      <c r="F23" s="32">
        <f t="shared" si="0"/>
        <v>0</v>
      </c>
      <c r="G23" s="33" t="e">
        <f t="shared" si="1"/>
        <v>#DIV/0!</v>
      </c>
      <c r="H23" s="63" t="e">
        <f>MEDIAN(G22:G24)</f>
        <v>#DIV/0!</v>
      </c>
      <c r="K23" s="31" t="s">
        <v>66</v>
      </c>
      <c r="L23" s="31"/>
      <c r="M23" s="31"/>
      <c r="N23" s="31">
        <f t="shared" si="2"/>
        <v>0</v>
      </c>
      <c r="O23" s="32">
        <f t="shared" si="3"/>
        <v>0</v>
      </c>
      <c r="P23" s="32">
        <f t="shared" si="4"/>
        <v>0</v>
      </c>
      <c r="Q23" s="33" t="e">
        <f t="shared" si="5"/>
        <v>#DIV/0!</v>
      </c>
      <c r="R23" s="63" t="e">
        <f>MEDIAN(Q22:Q24)</f>
        <v>#DIV/0!</v>
      </c>
      <c r="T23" s="31" t="s">
        <v>67</v>
      </c>
      <c r="U23" s="31"/>
      <c r="V23" s="31"/>
      <c r="W23" s="31">
        <f t="shared" si="6"/>
        <v>0</v>
      </c>
      <c r="X23" s="32">
        <f t="shared" si="7"/>
        <v>0</v>
      </c>
      <c r="Y23" s="32">
        <f t="shared" si="8"/>
        <v>0</v>
      </c>
      <c r="Z23" s="33" t="e">
        <f t="shared" si="9"/>
        <v>#DIV/0!</v>
      </c>
      <c r="AA23" s="63" t="e">
        <f>MEDIAN(Z22:Z24)</f>
        <v>#DIV/0!</v>
      </c>
      <c r="AC23" s="31" t="s">
        <v>68</v>
      </c>
      <c r="AD23" s="31"/>
      <c r="AE23" s="31"/>
      <c r="AF23" s="31">
        <f t="shared" si="10"/>
        <v>0</v>
      </c>
      <c r="AG23" s="32">
        <f t="shared" si="11"/>
        <v>0</v>
      </c>
      <c r="AH23" s="32">
        <f t="shared" si="12"/>
        <v>0</v>
      </c>
      <c r="AI23" s="33" t="e">
        <f t="shared" si="13"/>
        <v>#DIV/0!</v>
      </c>
      <c r="AJ23" s="63" t="e">
        <f>MEDIAN(AI22:AI24)</f>
        <v>#DIV/0!</v>
      </c>
    </row>
    <row r="24" spans="1:36" ht="15" thickBot="1">
      <c r="A24" s="36" t="s">
        <v>69</v>
      </c>
      <c r="B24" s="36"/>
      <c r="C24" s="36"/>
      <c r="D24" s="36">
        <f t="shared" si="14"/>
        <v>0</v>
      </c>
      <c r="E24" s="37">
        <f t="shared" si="15"/>
        <v>0</v>
      </c>
      <c r="F24" s="37">
        <f t="shared" si="0"/>
        <v>0</v>
      </c>
      <c r="G24" s="38" t="e">
        <f t="shared" si="1"/>
        <v>#DIV/0!</v>
      </c>
      <c r="H24" s="39"/>
      <c r="K24" s="36" t="s">
        <v>70</v>
      </c>
      <c r="L24" s="36"/>
      <c r="M24" s="36"/>
      <c r="N24" s="36">
        <f t="shared" si="2"/>
        <v>0</v>
      </c>
      <c r="O24" s="37">
        <f t="shared" si="3"/>
        <v>0</v>
      </c>
      <c r="P24" s="37">
        <f t="shared" si="4"/>
        <v>0</v>
      </c>
      <c r="Q24" s="38" t="e">
        <f t="shared" si="5"/>
        <v>#DIV/0!</v>
      </c>
      <c r="R24" s="39"/>
      <c r="T24" s="36" t="s">
        <v>71</v>
      </c>
      <c r="U24" s="36"/>
      <c r="V24" s="36"/>
      <c r="W24" s="36">
        <f t="shared" si="6"/>
        <v>0</v>
      </c>
      <c r="X24" s="37">
        <f t="shared" si="7"/>
        <v>0</v>
      </c>
      <c r="Y24" s="37">
        <f t="shared" si="8"/>
        <v>0</v>
      </c>
      <c r="Z24" s="38" t="e">
        <f t="shared" si="9"/>
        <v>#DIV/0!</v>
      </c>
      <c r="AA24" s="39"/>
      <c r="AC24" s="36" t="s">
        <v>72</v>
      </c>
      <c r="AD24" s="36"/>
      <c r="AE24" s="36"/>
      <c r="AF24" s="36">
        <f t="shared" si="10"/>
        <v>0</v>
      </c>
      <c r="AG24" s="37">
        <f t="shared" si="11"/>
        <v>0</v>
      </c>
      <c r="AH24" s="37">
        <f t="shared" si="12"/>
        <v>0</v>
      </c>
      <c r="AI24" s="38" t="e">
        <f t="shared" si="13"/>
        <v>#DIV/0!</v>
      </c>
      <c r="AJ24" s="39"/>
    </row>
    <row r="25" spans="1:36">
      <c r="A25" s="58" t="s">
        <v>100</v>
      </c>
      <c r="B25" s="28"/>
      <c r="C25" s="28"/>
      <c r="D25" s="28">
        <f t="shared" si="14"/>
        <v>0</v>
      </c>
      <c r="E25" s="42">
        <f t="shared" si="15"/>
        <v>0</v>
      </c>
      <c r="F25" s="42">
        <f t="shared" si="0"/>
        <v>0</v>
      </c>
      <c r="G25" s="48" t="e">
        <f t="shared" si="1"/>
        <v>#DIV/0!</v>
      </c>
      <c r="H25" s="34"/>
      <c r="K25" s="58" t="s">
        <v>100</v>
      </c>
      <c r="L25" s="28"/>
      <c r="M25" s="28"/>
      <c r="N25" s="28">
        <f t="shared" si="2"/>
        <v>0</v>
      </c>
      <c r="O25" s="42">
        <f t="shared" si="3"/>
        <v>0</v>
      </c>
      <c r="P25" s="42">
        <f t="shared" si="4"/>
        <v>0</v>
      </c>
      <c r="Q25" s="48" t="e">
        <f t="shared" si="5"/>
        <v>#DIV/0!</v>
      </c>
      <c r="R25" s="34"/>
      <c r="T25" s="58" t="s">
        <v>100</v>
      </c>
      <c r="U25" s="28"/>
      <c r="V25" s="28"/>
      <c r="W25" s="28">
        <f t="shared" si="6"/>
        <v>0</v>
      </c>
      <c r="X25" s="42">
        <f t="shared" si="7"/>
        <v>0</v>
      </c>
      <c r="Y25" s="42">
        <f t="shared" si="8"/>
        <v>0</v>
      </c>
      <c r="Z25" s="48" t="e">
        <f t="shared" si="9"/>
        <v>#DIV/0!</v>
      </c>
      <c r="AA25" s="34"/>
      <c r="AC25" s="58" t="s">
        <v>100</v>
      </c>
      <c r="AD25" s="28"/>
      <c r="AE25" s="28"/>
      <c r="AF25" s="28">
        <f t="shared" si="10"/>
        <v>0</v>
      </c>
      <c r="AG25" s="42">
        <f t="shared" si="11"/>
        <v>0</v>
      </c>
      <c r="AH25" s="42">
        <f t="shared" si="12"/>
        <v>0</v>
      </c>
      <c r="AI25" s="48" t="e">
        <f t="shared" si="13"/>
        <v>#DIV/0!</v>
      </c>
      <c r="AJ25" s="34"/>
    </row>
    <row r="26" spans="1:36">
      <c r="A26" s="31" t="s">
        <v>75</v>
      </c>
      <c r="B26" s="31"/>
      <c r="C26" s="31"/>
      <c r="D26" s="31">
        <f t="shared" si="14"/>
        <v>0</v>
      </c>
      <c r="E26" s="32">
        <f t="shared" si="15"/>
        <v>0</v>
      </c>
      <c r="F26" s="32">
        <f t="shared" si="0"/>
        <v>0</v>
      </c>
      <c r="G26" s="33" t="e">
        <f t="shared" si="1"/>
        <v>#DIV/0!</v>
      </c>
      <c r="H26" s="63" t="e">
        <f>MEDIAN(G25:G27)</f>
        <v>#DIV/0!</v>
      </c>
      <c r="K26" s="31" t="s">
        <v>76</v>
      </c>
      <c r="L26" s="31"/>
      <c r="M26" s="31"/>
      <c r="N26" s="31">
        <f t="shared" si="2"/>
        <v>0</v>
      </c>
      <c r="O26" s="32">
        <f t="shared" si="3"/>
        <v>0</v>
      </c>
      <c r="P26" s="32">
        <f t="shared" si="4"/>
        <v>0</v>
      </c>
      <c r="Q26" s="33" t="e">
        <f t="shared" si="5"/>
        <v>#DIV/0!</v>
      </c>
      <c r="R26" s="63" t="e">
        <f>MEDIAN(Q25:Q27)</f>
        <v>#DIV/0!</v>
      </c>
      <c r="T26" s="31" t="s">
        <v>79</v>
      </c>
      <c r="U26" s="31"/>
      <c r="V26" s="31"/>
      <c r="W26" s="31">
        <f t="shared" si="6"/>
        <v>0</v>
      </c>
      <c r="X26" s="32">
        <f t="shared" si="7"/>
        <v>0</v>
      </c>
      <c r="Y26" s="32">
        <f t="shared" si="8"/>
        <v>0</v>
      </c>
      <c r="Z26" s="33" t="e">
        <f t="shared" si="9"/>
        <v>#DIV/0!</v>
      </c>
      <c r="AA26" s="63" t="e">
        <f>MEDIAN(Z25:Z27)</f>
        <v>#DIV/0!</v>
      </c>
      <c r="AC26" s="31" t="s">
        <v>80</v>
      </c>
      <c r="AD26" s="31"/>
      <c r="AE26" s="31"/>
      <c r="AF26" s="31">
        <f t="shared" si="10"/>
        <v>0</v>
      </c>
      <c r="AG26" s="32">
        <f t="shared" si="11"/>
        <v>0</v>
      </c>
      <c r="AH26" s="32">
        <f t="shared" si="12"/>
        <v>0</v>
      </c>
      <c r="AI26" s="33" t="e">
        <f t="shared" si="13"/>
        <v>#DIV/0!</v>
      </c>
      <c r="AJ26" s="63" t="e">
        <f>MEDIAN(AI25:AI27)</f>
        <v>#DIV/0!</v>
      </c>
    </row>
    <row r="27" spans="1:36" ht="15" thickBot="1">
      <c r="A27" s="36" t="s">
        <v>77</v>
      </c>
      <c r="B27" s="36"/>
      <c r="C27" s="36"/>
      <c r="D27" s="36">
        <f t="shared" si="14"/>
        <v>0</v>
      </c>
      <c r="E27" s="37">
        <f t="shared" si="15"/>
        <v>0</v>
      </c>
      <c r="F27" s="37">
        <f t="shared" si="0"/>
        <v>0</v>
      </c>
      <c r="G27" s="38" t="e">
        <f t="shared" si="1"/>
        <v>#DIV/0!</v>
      </c>
      <c r="H27" s="41"/>
      <c r="K27" s="36" t="s">
        <v>78</v>
      </c>
      <c r="L27" s="36"/>
      <c r="M27" s="36"/>
      <c r="N27" s="36">
        <f t="shared" si="2"/>
        <v>0</v>
      </c>
      <c r="O27" s="37">
        <f t="shared" si="3"/>
        <v>0</v>
      </c>
      <c r="P27" s="37">
        <f t="shared" si="4"/>
        <v>0</v>
      </c>
      <c r="Q27" s="38" t="e">
        <f t="shared" si="5"/>
        <v>#DIV/0!</v>
      </c>
      <c r="R27" s="39"/>
      <c r="T27" s="36" t="s">
        <v>81</v>
      </c>
      <c r="U27" s="36"/>
      <c r="V27" s="36"/>
      <c r="W27" s="36">
        <f t="shared" si="6"/>
        <v>0</v>
      </c>
      <c r="X27" s="37">
        <f t="shared" si="7"/>
        <v>0</v>
      </c>
      <c r="Y27" s="37">
        <f t="shared" si="8"/>
        <v>0</v>
      </c>
      <c r="Z27" s="38" t="e">
        <f t="shared" si="9"/>
        <v>#DIV/0!</v>
      </c>
      <c r="AA27" s="39"/>
      <c r="AC27" s="36" t="s">
        <v>82</v>
      </c>
      <c r="AD27" s="36"/>
      <c r="AE27" s="36"/>
      <c r="AF27" s="36">
        <f t="shared" si="10"/>
        <v>0</v>
      </c>
      <c r="AG27" s="37">
        <f t="shared" si="11"/>
        <v>0</v>
      </c>
      <c r="AH27" s="37">
        <f t="shared" si="12"/>
        <v>0</v>
      </c>
      <c r="AI27" s="38" t="e">
        <f t="shared" si="13"/>
        <v>#DIV/0!</v>
      </c>
      <c r="AJ27" s="39"/>
    </row>
    <row r="28" spans="1:36">
      <c r="A28" s="58" t="s">
        <v>100</v>
      </c>
      <c r="B28" s="28"/>
      <c r="C28" s="28"/>
      <c r="D28" s="28">
        <f t="shared" si="14"/>
        <v>0</v>
      </c>
      <c r="E28" s="42">
        <f t="shared" si="15"/>
        <v>0</v>
      </c>
      <c r="F28" s="42">
        <f>B28-E28</f>
        <v>0</v>
      </c>
      <c r="G28" s="51" t="e">
        <f t="shared" si="1"/>
        <v>#DIV/0!</v>
      </c>
      <c r="H28" s="52"/>
      <c r="K28" s="58" t="s">
        <v>100</v>
      </c>
      <c r="L28" s="28"/>
      <c r="M28" s="28"/>
      <c r="N28" s="28">
        <f>L28-M28</f>
        <v>0</v>
      </c>
      <c r="O28" s="42">
        <f t="shared" si="3"/>
        <v>0</v>
      </c>
      <c r="P28" s="42">
        <f>L28-O28</f>
        <v>0</v>
      </c>
      <c r="Q28" s="48" t="e">
        <f t="shared" si="5"/>
        <v>#DIV/0!</v>
      </c>
      <c r="R28" s="34"/>
      <c r="T28" s="58" t="s">
        <v>100</v>
      </c>
      <c r="U28" s="28"/>
      <c r="V28" s="28"/>
      <c r="W28" s="28">
        <f>U28-V28</f>
        <v>0</v>
      </c>
      <c r="X28" s="42">
        <f t="shared" si="7"/>
        <v>0</v>
      </c>
      <c r="Y28" s="42">
        <f>U28-X28</f>
        <v>0</v>
      </c>
      <c r="Z28" s="48" t="e">
        <f t="shared" si="9"/>
        <v>#DIV/0!</v>
      </c>
      <c r="AA28" s="34"/>
      <c r="AC28" s="58" t="s">
        <v>100</v>
      </c>
      <c r="AD28" s="28"/>
      <c r="AE28" s="28"/>
      <c r="AF28" s="28">
        <f>AD28-AE28</f>
        <v>0</v>
      </c>
      <c r="AG28" s="42">
        <f t="shared" si="11"/>
        <v>0</v>
      </c>
      <c r="AH28" s="42">
        <f>AD28-AG28</f>
        <v>0</v>
      </c>
      <c r="AI28" s="48" t="e">
        <f t="shared" si="13"/>
        <v>#DIV/0!</v>
      </c>
      <c r="AJ28" s="34"/>
    </row>
    <row r="29" spans="1:36">
      <c r="A29" s="31" t="s">
        <v>85</v>
      </c>
      <c r="B29" s="31"/>
      <c r="C29" s="31"/>
      <c r="D29" s="31">
        <f t="shared" si="14"/>
        <v>0</v>
      </c>
      <c r="E29" s="32">
        <f t="shared" si="15"/>
        <v>0</v>
      </c>
      <c r="F29" s="32">
        <f>B29-E29</f>
        <v>0</v>
      </c>
      <c r="G29" s="49" t="e">
        <f t="shared" si="1"/>
        <v>#DIV/0!</v>
      </c>
      <c r="H29" s="63" t="e">
        <f>MEDIAN(G28:G30)</f>
        <v>#DIV/0!</v>
      </c>
      <c r="K29" s="31" t="s">
        <v>86</v>
      </c>
      <c r="L29" s="31"/>
      <c r="M29" s="31"/>
      <c r="N29" s="31">
        <f>L29-M29</f>
        <v>0</v>
      </c>
      <c r="O29" s="32">
        <f t="shared" si="3"/>
        <v>0</v>
      </c>
      <c r="P29" s="32">
        <f>L29-O29</f>
        <v>0</v>
      </c>
      <c r="Q29" s="33" t="e">
        <f t="shared" si="5"/>
        <v>#DIV/0!</v>
      </c>
      <c r="R29" s="63" t="e">
        <f>MEDIAN(Q28:Q30)</f>
        <v>#DIV/0!</v>
      </c>
      <c r="T29" s="31" t="s">
        <v>89</v>
      </c>
      <c r="U29" s="31"/>
      <c r="V29" s="31"/>
      <c r="W29" s="31">
        <f>U29-V29</f>
        <v>0</v>
      </c>
      <c r="X29" s="32">
        <f t="shared" si="7"/>
        <v>0</v>
      </c>
      <c r="Y29" s="32">
        <f>U29-X29</f>
        <v>0</v>
      </c>
      <c r="Z29" s="33" t="e">
        <f t="shared" si="9"/>
        <v>#DIV/0!</v>
      </c>
      <c r="AA29" s="63" t="e">
        <f>MEDIAN(Z28:Z30)</f>
        <v>#DIV/0!</v>
      </c>
      <c r="AC29" s="31" t="s">
        <v>90</v>
      </c>
      <c r="AD29" s="31"/>
      <c r="AE29" s="31"/>
      <c r="AF29" s="31">
        <f>AD29-AE29</f>
        <v>0</v>
      </c>
      <c r="AG29" s="32">
        <f t="shared" si="11"/>
        <v>0</v>
      </c>
      <c r="AH29" s="32">
        <f>AD29-AG29</f>
        <v>0</v>
      </c>
      <c r="AI29" s="33" t="e">
        <f t="shared" si="13"/>
        <v>#DIV/0!</v>
      </c>
      <c r="AJ29" s="63" t="e">
        <f>MEDIAN(AI28:AI30)</f>
        <v>#DIV/0!</v>
      </c>
    </row>
    <row r="30" spans="1:36">
      <c r="A30" s="31" t="s">
        <v>87</v>
      </c>
      <c r="B30" s="31"/>
      <c r="C30" s="31"/>
      <c r="D30" s="31">
        <f t="shared" si="14"/>
        <v>0</v>
      </c>
      <c r="E30" s="32">
        <f t="shared" si="15"/>
        <v>0</v>
      </c>
      <c r="F30" s="32">
        <f>B30-E30</f>
        <v>0</v>
      </c>
      <c r="G30" s="49" t="e">
        <f t="shared" si="1"/>
        <v>#DIV/0!</v>
      </c>
      <c r="H30" s="50"/>
      <c r="K30" s="31" t="s">
        <v>88</v>
      </c>
      <c r="L30" s="31"/>
      <c r="M30" s="31"/>
      <c r="N30" s="31">
        <f>L30-M30</f>
        <v>0</v>
      </c>
      <c r="O30" s="32">
        <f t="shared" si="3"/>
        <v>0</v>
      </c>
      <c r="P30" s="32">
        <f>L30-O30</f>
        <v>0</v>
      </c>
      <c r="Q30" s="33" t="e">
        <f t="shared" si="5"/>
        <v>#DIV/0!</v>
      </c>
      <c r="R30" s="50"/>
      <c r="T30" s="31" t="s">
        <v>91</v>
      </c>
      <c r="U30" s="31"/>
      <c r="V30" s="31"/>
      <c r="W30" s="31">
        <f>U30-V30</f>
        <v>0</v>
      </c>
      <c r="X30" s="32">
        <f t="shared" si="7"/>
        <v>0</v>
      </c>
      <c r="Y30" s="32">
        <f>U30-X30</f>
        <v>0</v>
      </c>
      <c r="Z30" s="33" t="e">
        <f t="shared" si="9"/>
        <v>#DIV/0!</v>
      </c>
      <c r="AA30" s="50"/>
      <c r="AC30" s="31" t="s">
        <v>92</v>
      </c>
      <c r="AD30" s="31"/>
      <c r="AE30" s="31"/>
      <c r="AF30" s="31">
        <f>AD30-AE30</f>
        <v>0</v>
      </c>
      <c r="AG30" s="32">
        <f t="shared" si="11"/>
        <v>0</v>
      </c>
      <c r="AH30" s="32">
        <f>AD30-AG30</f>
        <v>0</v>
      </c>
      <c r="AI30" s="33" t="e">
        <f t="shared" si="13"/>
        <v>#DIV/0!</v>
      </c>
      <c r="AJ30" s="50"/>
    </row>
    <row r="31" spans="1:36">
      <c r="B31" s="43"/>
      <c r="C31" s="44"/>
      <c r="D31" s="43"/>
      <c r="E31" s="45"/>
      <c r="F31" s="43"/>
      <c r="G31" s="46"/>
      <c r="L31" s="43"/>
      <c r="M31" s="44"/>
      <c r="N31" s="43"/>
      <c r="O31" s="45"/>
      <c r="P31" s="43"/>
      <c r="Q31" s="46"/>
    </row>
    <row r="32" spans="1:36">
      <c r="B32" s="43"/>
      <c r="C32" s="44"/>
      <c r="D32" s="43"/>
      <c r="E32" s="45"/>
      <c r="F32" s="43"/>
      <c r="G32" s="46"/>
      <c r="L32" s="43"/>
      <c r="M32" s="44"/>
      <c r="N32" s="43"/>
      <c r="O32" s="45"/>
      <c r="P32" s="43"/>
      <c r="Q32" s="46"/>
    </row>
    <row r="33" spans="19:19">
      <c r="S33" s="43"/>
    </row>
  </sheetData>
  <mergeCells count="12">
    <mergeCell ref="W3:X3"/>
    <mergeCell ref="Y3:Z3"/>
    <mergeCell ref="Y4:Z4"/>
    <mergeCell ref="AF3:AG3"/>
    <mergeCell ref="AH3:AI3"/>
    <mergeCell ref="AH4:AI4"/>
    <mergeCell ref="D3:E3"/>
    <mergeCell ref="F3:G3"/>
    <mergeCell ref="N3:O3"/>
    <mergeCell ref="P3:Q3"/>
    <mergeCell ref="F4:G4"/>
    <mergeCell ref="P4:Q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workbookViewId="0">
      <selection activeCell="D37" sqref="D37"/>
    </sheetView>
  </sheetViews>
  <sheetFormatPr defaultRowHeight="14.4"/>
  <cols>
    <col min="3" max="3" width="9.33203125" customWidth="1"/>
    <col min="7" max="7" width="10" bestFit="1" customWidth="1"/>
    <col min="8" max="8" width="11.5546875" bestFit="1" customWidth="1"/>
    <col min="10" max="10" width="3.6640625" customWidth="1"/>
    <col min="13" max="13" width="9.33203125" customWidth="1"/>
    <col min="17" max="17" width="10" bestFit="1" customWidth="1"/>
    <col min="18" max="18" width="11.5546875" bestFit="1" customWidth="1"/>
    <col min="22" max="22" width="9.33203125" customWidth="1"/>
    <col min="27" max="27" width="11.33203125" bestFit="1" customWidth="1"/>
    <col min="31" max="31" width="9.33203125" customWidth="1"/>
    <col min="36" max="36" width="11.33203125" bestFit="1" customWidth="1"/>
    <col min="259" max="259" width="9.33203125" customWidth="1"/>
    <col min="263" max="263" width="10" bestFit="1" customWidth="1"/>
    <col min="264" max="264" width="11.5546875" bestFit="1" customWidth="1"/>
    <col min="266" max="266" width="3.6640625" customWidth="1"/>
    <col min="269" max="269" width="9.33203125" customWidth="1"/>
    <col min="273" max="273" width="10" bestFit="1" customWidth="1"/>
    <col min="274" max="274" width="11.5546875" bestFit="1" customWidth="1"/>
    <col min="278" max="278" width="9.33203125" customWidth="1"/>
    <col min="283" max="283" width="11.33203125" bestFit="1" customWidth="1"/>
    <col min="287" max="287" width="9.33203125" customWidth="1"/>
    <col min="292" max="292" width="11.33203125" bestFit="1" customWidth="1"/>
    <col min="515" max="515" width="9.33203125" customWidth="1"/>
    <col min="519" max="519" width="10" bestFit="1" customWidth="1"/>
    <col min="520" max="520" width="11.5546875" bestFit="1" customWidth="1"/>
    <col min="522" max="522" width="3.6640625" customWidth="1"/>
    <col min="525" max="525" width="9.33203125" customWidth="1"/>
    <col min="529" max="529" width="10" bestFit="1" customWidth="1"/>
    <col min="530" max="530" width="11.5546875" bestFit="1" customWidth="1"/>
    <col min="534" max="534" width="9.33203125" customWidth="1"/>
    <col min="539" max="539" width="11.33203125" bestFit="1" customWidth="1"/>
    <col min="543" max="543" width="9.33203125" customWidth="1"/>
    <col min="548" max="548" width="11.33203125" bestFit="1" customWidth="1"/>
    <col min="771" max="771" width="9.33203125" customWidth="1"/>
    <col min="775" max="775" width="10" bestFit="1" customWidth="1"/>
    <col min="776" max="776" width="11.5546875" bestFit="1" customWidth="1"/>
    <col min="778" max="778" width="3.6640625" customWidth="1"/>
    <col min="781" max="781" width="9.33203125" customWidth="1"/>
    <col min="785" max="785" width="10" bestFit="1" customWidth="1"/>
    <col min="786" max="786" width="11.5546875" bestFit="1" customWidth="1"/>
    <col min="790" max="790" width="9.33203125" customWidth="1"/>
    <col min="795" max="795" width="11.33203125" bestFit="1" customWidth="1"/>
    <col min="799" max="799" width="9.33203125" customWidth="1"/>
    <col min="804" max="804" width="11.33203125" bestFit="1" customWidth="1"/>
    <col min="1027" max="1027" width="9.33203125" customWidth="1"/>
    <col min="1031" max="1031" width="10" bestFit="1" customWidth="1"/>
    <col min="1032" max="1032" width="11.5546875" bestFit="1" customWidth="1"/>
    <col min="1034" max="1034" width="3.6640625" customWidth="1"/>
    <col min="1037" max="1037" width="9.33203125" customWidth="1"/>
    <col min="1041" max="1041" width="10" bestFit="1" customWidth="1"/>
    <col min="1042" max="1042" width="11.5546875" bestFit="1" customWidth="1"/>
    <col min="1046" max="1046" width="9.33203125" customWidth="1"/>
    <col min="1051" max="1051" width="11.33203125" bestFit="1" customWidth="1"/>
    <col min="1055" max="1055" width="9.33203125" customWidth="1"/>
    <col min="1060" max="1060" width="11.33203125" bestFit="1" customWidth="1"/>
    <col min="1283" max="1283" width="9.33203125" customWidth="1"/>
    <col min="1287" max="1287" width="10" bestFit="1" customWidth="1"/>
    <col min="1288" max="1288" width="11.5546875" bestFit="1" customWidth="1"/>
    <col min="1290" max="1290" width="3.6640625" customWidth="1"/>
    <col min="1293" max="1293" width="9.33203125" customWidth="1"/>
    <col min="1297" max="1297" width="10" bestFit="1" customWidth="1"/>
    <col min="1298" max="1298" width="11.5546875" bestFit="1" customWidth="1"/>
    <col min="1302" max="1302" width="9.33203125" customWidth="1"/>
    <col min="1307" max="1307" width="11.33203125" bestFit="1" customWidth="1"/>
    <col min="1311" max="1311" width="9.33203125" customWidth="1"/>
    <col min="1316" max="1316" width="11.33203125" bestFit="1" customWidth="1"/>
    <col min="1539" max="1539" width="9.33203125" customWidth="1"/>
    <col min="1543" max="1543" width="10" bestFit="1" customWidth="1"/>
    <col min="1544" max="1544" width="11.5546875" bestFit="1" customWidth="1"/>
    <col min="1546" max="1546" width="3.6640625" customWidth="1"/>
    <col min="1549" max="1549" width="9.33203125" customWidth="1"/>
    <col min="1553" max="1553" width="10" bestFit="1" customWidth="1"/>
    <col min="1554" max="1554" width="11.5546875" bestFit="1" customWidth="1"/>
    <col min="1558" max="1558" width="9.33203125" customWidth="1"/>
    <col min="1563" max="1563" width="11.33203125" bestFit="1" customWidth="1"/>
    <col min="1567" max="1567" width="9.33203125" customWidth="1"/>
    <col min="1572" max="1572" width="11.33203125" bestFit="1" customWidth="1"/>
    <col min="1795" max="1795" width="9.33203125" customWidth="1"/>
    <col min="1799" max="1799" width="10" bestFit="1" customWidth="1"/>
    <col min="1800" max="1800" width="11.5546875" bestFit="1" customWidth="1"/>
    <col min="1802" max="1802" width="3.6640625" customWidth="1"/>
    <col min="1805" max="1805" width="9.33203125" customWidth="1"/>
    <col min="1809" max="1809" width="10" bestFit="1" customWidth="1"/>
    <col min="1810" max="1810" width="11.5546875" bestFit="1" customWidth="1"/>
    <col min="1814" max="1814" width="9.33203125" customWidth="1"/>
    <col min="1819" max="1819" width="11.33203125" bestFit="1" customWidth="1"/>
    <col min="1823" max="1823" width="9.33203125" customWidth="1"/>
    <col min="1828" max="1828" width="11.33203125" bestFit="1" customWidth="1"/>
    <col min="2051" max="2051" width="9.33203125" customWidth="1"/>
    <col min="2055" max="2055" width="10" bestFit="1" customWidth="1"/>
    <col min="2056" max="2056" width="11.5546875" bestFit="1" customWidth="1"/>
    <col min="2058" max="2058" width="3.6640625" customWidth="1"/>
    <col min="2061" max="2061" width="9.33203125" customWidth="1"/>
    <col min="2065" max="2065" width="10" bestFit="1" customWidth="1"/>
    <col min="2066" max="2066" width="11.5546875" bestFit="1" customWidth="1"/>
    <col min="2070" max="2070" width="9.33203125" customWidth="1"/>
    <col min="2075" max="2075" width="11.33203125" bestFit="1" customWidth="1"/>
    <col min="2079" max="2079" width="9.33203125" customWidth="1"/>
    <col min="2084" max="2084" width="11.33203125" bestFit="1" customWidth="1"/>
    <col min="2307" max="2307" width="9.33203125" customWidth="1"/>
    <col min="2311" max="2311" width="10" bestFit="1" customWidth="1"/>
    <col min="2312" max="2312" width="11.5546875" bestFit="1" customWidth="1"/>
    <col min="2314" max="2314" width="3.6640625" customWidth="1"/>
    <col min="2317" max="2317" width="9.33203125" customWidth="1"/>
    <col min="2321" max="2321" width="10" bestFit="1" customWidth="1"/>
    <col min="2322" max="2322" width="11.5546875" bestFit="1" customWidth="1"/>
    <col min="2326" max="2326" width="9.33203125" customWidth="1"/>
    <col min="2331" max="2331" width="11.33203125" bestFit="1" customWidth="1"/>
    <col min="2335" max="2335" width="9.33203125" customWidth="1"/>
    <col min="2340" max="2340" width="11.33203125" bestFit="1" customWidth="1"/>
    <col min="2563" max="2563" width="9.33203125" customWidth="1"/>
    <col min="2567" max="2567" width="10" bestFit="1" customWidth="1"/>
    <col min="2568" max="2568" width="11.5546875" bestFit="1" customWidth="1"/>
    <col min="2570" max="2570" width="3.6640625" customWidth="1"/>
    <col min="2573" max="2573" width="9.33203125" customWidth="1"/>
    <col min="2577" max="2577" width="10" bestFit="1" customWidth="1"/>
    <col min="2578" max="2578" width="11.5546875" bestFit="1" customWidth="1"/>
    <col min="2582" max="2582" width="9.33203125" customWidth="1"/>
    <col min="2587" max="2587" width="11.33203125" bestFit="1" customWidth="1"/>
    <col min="2591" max="2591" width="9.33203125" customWidth="1"/>
    <col min="2596" max="2596" width="11.33203125" bestFit="1" customWidth="1"/>
    <col min="2819" max="2819" width="9.33203125" customWidth="1"/>
    <col min="2823" max="2823" width="10" bestFit="1" customWidth="1"/>
    <col min="2824" max="2824" width="11.5546875" bestFit="1" customWidth="1"/>
    <col min="2826" max="2826" width="3.6640625" customWidth="1"/>
    <col min="2829" max="2829" width="9.33203125" customWidth="1"/>
    <col min="2833" max="2833" width="10" bestFit="1" customWidth="1"/>
    <col min="2834" max="2834" width="11.5546875" bestFit="1" customWidth="1"/>
    <col min="2838" max="2838" width="9.33203125" customWidth="1"/>
    <col min="2843" max="2843" width="11.33203125" bestFit="1" customWidth="1"/>
    <col min="2847" max="2847" width="9.33203125" customWidth="1"/>
    <col min="2852" max="2852" width="11.33203125" bestFit="1" customWidth="1"/>
    <col min="3075" max="3075" width="9.33203125" customWidth="1"/>
    <col min="3079" max="3079" width="10" bestFit="1" customWidth="1"/>
    <col min="3080" max="3080" width="11.5546875" bestFit="1" customWidth="1"/>
    <col min="3082" max="3082" width="3.6640625" customWidth="1"/>
    <col min="3085" max="3085" width="9.33203125" customWidth="1"/>
    <col min="3089" max="3089" width="10" bestFit="1" customWidth="1"/>
    <col min="3090" max="3090" width="11.5546875" bestFit="1" customWidth="1"/>
    <col min="3094" max="3094" width="9.33203125" customWidth="1"/>
    <col min="3099" max="3099" width="11.33203125" bestFit="1" customWidth="1"/>
    <col min="3103" max="3103" width="9.33203125" customWidth="1"/>
    <col min="3108" max="3108" width="11.33203125" bestFit="1" customWidth="1"/>
    <col min="3331" max="3331" width="9.33203125" customWidth="1"/>
    <col min="3335" max="3335" width="10" bestFit="1" customWidth="1"/>
    <col min="3336" max="3336" width="11.5546875" bestFit="1" customWidth="1"/>
    <col min="3338" max="3338" width="3.6640625" customWidth="1"/>
    <col min="3341" max="3341" width="9.33203125" customWidth="1"/>
    <col min="3345" max="3345" width="10" bestFit="1" customWidth="1"/>
    <col min="3346" max="3346" width="11.5546875" bestFit="1" customWidth="1"/>
    <col min="3350" max="3350" width="9.33203125" customWidth="1"/>
    <col min="3355" max="3355" width="11.33203125" bestFit="1" customWidth="1"/>
    <col min="3359" max="3359" width="9.33203125" customWidth="1"/>
    <col min="3364" max="3364" width="11.33203125" bestFit="1" customWidth="1"/>
    <col min="3587" max="3587" width="9.33203125" customWidth="1"/>
    <col min="3591" max="3591" width="10" bestFit="1" customWidth="1"/>
    <col min="3592" max="3592" width="11.5546875" bestFit="1" customWidth="1"/>
    <col min="3594" max="3594" width="3.6640625" customWidth="1"/>
    <col min="3597" max="3597" width="9.33203125" customWidth="1"/>
    <col min="3601" max="3601" width="10" bestFit="1" customWidth="1"/>
    <col min="3602" max="3602" width="11.5546875" bestFit="1" customWidth="1"/>
    <col min="3606" max="3606" width="9.33203125" customWidth="1"/>
    <col min="3611" max="3611" width="11.33203125" bestFit="1" customWidth="1"/>
    <col min="3615" max="3615" width="9.33203125" customWidth="1"/>
    <col min="3620" max="3620" width="11.33203125" bestFit="1" customWidth="1"/>
    <col min="3843" max="3843" width="9.33203125" customWidth="1"/>
    <col min="3847" max="3847" width="10" bestFit="1" customWidth="1"/>
    <col min="3848" max="3848" width="11.5546875" bestFit="1" customWidth="1"/>
    <col min="3850" max="3850" width="3.6640625" customWidth="1"/>
    <col min="3853" max="3853" width="9.33203125" customWidth="1"/>
    <col min="3857" max="3857" width="10" bestFit="1" customWidth="1"/>
    <col min="3858" max="3858" width="11.5546875" bestFit="1" customWidth="1"/>
    <col min="3862" max="3862" width="9.33203125" customWidth="1"/>
    <col min="3867" max="3867" width="11.33203125" bestFit="1" customWidth="1"/>
    <col min="3871" max="3871" width="9.33203125" customWidth="1"/>
    <col min="3876" max="3876" width="11.33203125" bestFit="1" customWidth="1"/>
    <col min="4099" max="4099" width="9.33203125" customWidth="1"/>
    <col min="4103" max="4103" width="10" bestFit="1" customWidth="1"/>
    <col min="4104" max="4104" width="11.5546875" bestFit="1" customWidth="1"/>
    <col min="4106" max="4106" width="3.6640625" customWidth="1"/>
    <col min="4109" max="4109" width="9.33203125" customWidth="1"/>
    <col min="4113" max="4113" width="10" bestFit="1" customWidth="1"/>
    <col min="4114" max="4114" width="11.5546875" bestFit="1" customWidth="1"/>
    <col min="4118" max="4118" width="9.33203125" customWidth="1"/>
    <col min="4123" max="4123" width="11.33203125" bestFit="1" customWidth="1"/>
    <col min="4127" max="4127" width="9.33203125" customWidth="1"/>
    <col min="4132" max="4132" width="11.33203125" bestFit="1" customWidth="1"/>
    <col min="4355" max="4355" width="9.33203125" customWidth="1"/>
    <col min="4359" max="4359" width="10" bestFit="1" customWidth="1"/>
    <col min="4360" max="4360" width="11.5546875" bestFit="1" customWidth="1"/>
    <col min="4362" max="4362" width="3.6640625" customWidth="1"/>
    <col min="4365" max="4365" width="9.33203125" customWidth="1"/>
    <col min="4369" max="4369" width="10" bestFit="1" customWidth="1"/>
    <col min="4370" max="4370" width="11.5546875" bestFit="1" customWidth="1"/>
    <col min="4374" max="4374" width="9.33203125" customWidth="1"/>
    <col min="4379" max="4379" width="11.33203125" bestFit="1" customWidth="1"/>
    <col min="4383" max="4383" width="9.33203125" customWidth="1"/>
    <col min="4388" max="4388" width="11.33203125" bestFit="1" customWidth="1"/>
    <col min="4611" max="4611" width="9.33203125" customWidth="1"/>
    <col min="4615" max="4615" width="10" bestFit="1" customWidth="1"/>
    <col min="4616" max="4616" width="11.5546875" bestFit="1" customWidth="1"/>
    <col min="4618" max="4618" width="3.6640625" customWidth="1"/>
    <col min="4621" max="4621" width="9.33203125" customWidth="1"/>
    <col min="4625" max="4625" width="10" bestFit="1" customWidth="1"/>
    <col min="4626" max="4626" width="11.5546875" bestFit="1" customWidth="1"/>
    <col min="4630" max="4630" width="9.33203125" customWidth="1"/>
    <col min="4635" max="4635" width="11.33203125" bestFit="1" customWidth="1"/>
    <col min="4639" max="4639" width="9.33203125" customWidth="1"/>
    <col min="4644" max="4644" width="11.33203125" bestFit="1" customWidth="1"/>
    <col min="4867" max="4867" width="9.33203125" customWidth="1"/>
    <col min="4871" max="4871" width="10" bestFit="1" customWidth="1"/>
    <col min="4872" max="4872" width="11.5546875" bestFit="1" customWidth="1"/>
    <col min="4874" max="4874" width="3.6640625" customWidth="1"/>
    <col min="4877" max="4877" width="9.33203125" customWidth="1"/>
    <col min="4881" max="4881" width="10" bestFit="1" customWidth="1"/>
    <col min="4882" max="4882" width="11.5546875" bestFit="1" customWidth="1"/>
    <col min="4886" max="4886" width="9.33203125" customWidth="1"/>
    <col min="4891" max="4891" width="11.33203125" bestFit="1" customWidth="1"/>
    <col min="4895" max="4895" width="9.33203125" customWidth="1"/>
    <col min="4900" max="4900" width="11.33203125" bestFit="1" customWidth="1"/>
    <col min="5123" max="5123" width="9.33203125" customWidth="1"/>
    <col min="5127" max="5127" width="10" bestFit="1" customWidth="1"/>
    <col min="5128" max="5128" width="11.5546875" bestFit="1" customWidth="1"/>
    <col min="5130" max="5130" width="3.6640625" customWidth="1"/>
    <col min="5133" max="5133" width="9.33203125" customWidth="1"/>
    <col min="5137" max="5137" width="10" bestFit="1" customWidth="1"/>
    <col min="5138" max="5138" width="11.5546875" bestFit="1" customWidth="1"/>
    <col min="5142" max="5142" width="9.33203125" customWidth="1"/>
    <col min="5147" max="5147" width="11.33203125" bestFit="1" customWidth="1"/>
    <col min="5151" max="5151" width="9.33203125" customWidth="1"/>
    <col min="5156" max="5156" width="11.33203125" bestFit="1" customWidth="1"/>
    <col min="5379" max="5379" width="9.33203125" customWidth="1"/>
    <col min="5383" max="5383" width="10" bestFit="1" customWidth="1"/>
    <col min="5384" max="5384" width="11.5546875" bestFit="1" customWidth="1"/>
    <col min="5386" max="5386" width="3.6640625" customWidth="1"/>
    <col min="5389" max="5389" width="9.33203125" customWidth="1"/>
    <col min="5393" max="5393" width="10" bestFit="1" customWidth="1"/>
    <col min="5394" max="5394" width="11.5546875" bestFit="1" customWidth="1"/>
    <col min="5398" max="5398" width="9.33203125" customWidth="1"/>
    <col min="5403" max="5403" width="11.33203125" bestFit="1" customWidth="1"/>
    <col min="5407" max="5407" width="9.33203125" customWidth="1"/>
    <col min="5412" max="5412" width="11.33203125" bestFit="1" customWidth="1"/>
    <col min="5635" max="5635" width="9.33203125" customWidth="1"/>
    <col min="5639" max="5639" width="10" bestFit="1" customWidth="1"/>
    <col min="5640" max="5640" width="11.5546875" bestFit="1" customWidth="1"/>
    <col min="5642" max="5642" width="3.6640625" customWidth="1"/>
    <col min="5645" max="5645" width="9.33203125" customWidth="1"/>
    <col min="5649" max="5649" width="10" bestFit="1" customWidth="1"/>
    <col min="5650" max="5650" width="11.5546875" bestFit="1" customWidth="1"/>
    <col min="5654" max="5654" width="9.33203125" customWidth="1"/>
    <col min="5659" max="5659" width="11.33203125" bestFit="1" customWidth="1"/>
    <col min="5663" max="5663" width="9.33203125" customWidth="1"/>
    <col min="5668" max="5668" width="11.33203125" bestFit="1" customWidth="1"/>
    <col min="5891" max="5891" width="9.33203125" customWidth="1"/>
    <col min="5895" max="5895" width="10" bestFit="1" customWidth="1"/>
    <col min="5896" max="5896" width="11.5546875" bestFit="1" customWidth="1"/>
    <col min="5898" max="5898" width="3.6640625" customWidth="1"/>
    <col min="5901" max="5901" width="9.33203125" customWidth="1"/>
    <col min="5905" max="5905" width="10" bestFit="1" customWidth="1"/>
    <col min="5906" max="5906" width="11.5546875" bestFit="1" customWidth="1"/>
    <col min="5910" max="5910" width="9.33203125" customWidth="1"/>
    <col min="5915" max="5915" width="11.33203125" bestFit="1" customWidth="1"/>
    <col min="5919" max="5919" width="9.33203125" customWidth="1"/>
    <col min="5924" max="5924" width="11.33203125" bestFit="1" customWidth="1"/>
    <col min="6147" max="6147" width="9.33203125" customWidth="1"/>
    <col min="6151" max="6151" width="10" bestFit="1" customWidth="1"/>
    <col min="6152" max="6152" width="11.5546875" bestFit="1" customWidth="1"/>
    <col min="6154" max="6154" width="3.6640625" customWidth="1"/>
    <col min="6157" max="6157" width="9.33203125" customWidth="1"/>
    <col min="6161" max="6161" width="10" bestFit="1" customWidth="1"/>
    <col min="6162" max="6162" width="11.5546875" bestFit="1" customWidth="1"/>
    <col min="6166" max="6166" width="9.33203125" customWidth="1"/>
    <col min="6171" max="6171" width="11.33203125" bestFit="1" customWidth="1"/>
    <col min="6175" max="6175" width="9.33203125" customWidth="1"/>
    <col min="6180" max="6180" width="11.33203125" bestFit="1" customWidth="1"/>
    <col min="6403" max="6403" width="9.33203125" customWidth="1"/>
    <col min="6407" max="6407" width="10" bestFit="1" customWidth="1"/>
    <col min="6408" max="6408" width="11.5546875" bestFit="1" customWidth="1"/>
    <col min="6410" max="6410" width="3.6640625" customWidth="1"/>
    <col min="6413" max="6413" width="9.33203125" customWidth="1"/>
    <col min="6417" max="6417" width="10" bestFit="1" customWidth="1"/>
    <col min="6418" max="6418" width="11.5546875" bestFit="1" customWidth="1"/>
    <col min="6422" max="6422" width="9.33203125" customWidth="1"/>
    <col min="6427" max="6427" width="11.33203125" bestFit="1" customWidth="1"/>
    <col min="6431" max="6431" width="9.33203125" customWidth="1"/>
    <col min="6436" max="6436" width="11.33203125" bestFit="1" customWidth="1"/>
    <col min="6659" max="6659" width="9.33203125" customWidth="1"/>
    <col min="6663" max="6663" width="10" bestFit="1" customWidth="1"/>
    <col min="6664" max="6664" width="11.5546875" bestFit="1" customWidth="1"/>
    <col min="6666" max="6666" width="3.6640625" customWidth="1"/>
    <col min="6669" max="6669" width="9.33203125" customWidth="1"/>
    <col min="6673" max="6673" width="10" bestFit="1" customWidth="1"/>
    <col min="6674" max="6674" width="11.5546875" bestFit="1" customWidth="1"/>
    <col min="6678" max="6678" width="9.33203125" customWidth="1"/>
    <col min="6683" max="6683" width="11.33203125" bestFit="1" customWidth="1"/>
    <col min="6687" max="6687" width="9.33203125" customWidth="1"/>
    <col min="6692" max="6692" width="11.33203125" bestFit="1" customWidth="1"/>
    <col min="6915" max="6915" width="9.33203125" customWidth="1"/>
    <col min="6919" max="6919" width="10" bestFit="1" customWidth="1"/>
    <col min="6920" max="6920" width="11.5546875" bestFit="1" customWidth="1"/>
    <col min="6922" max="6922" width="3.6640625" customWidth="1"/>
    <col min="6925" max="6925" width="9.33203125" customWidth="1"/>
    <col min="6929" max="6929" width="10" bestFit="1" customWidth="1"/>
    <col min="6930" max="6930" width="11.5546875" bestFit="1" customWidth="1"/>
    <col min="6934" max="6934" width="9.33203125" customWidth="1"/>
    <col min="6939" max="6939" width="11.33203125" bestFit="1" customWidth="1"/>
    <col min="6943" max="6943" width="9.33203125" customWidth="1"/>
    <col min="6948" max="6948" width="11.33203125" bestFit="1" customWidth="1"/>
    <col min="7171" max="7171" width="9.33203125" customWidth="1"/>
    <col min="7175" max="7175" width="10" bestFit="1" customWidth="1"/>
    <col min="7176" max="7176" width="11.5546875" bestFit="1" customWidth="1"/>
    <col min="7178" max="7178" width="3.6640625" customWidth="1"/>
    <col min="7181" max="7181" width="9.33203125" customWidth="1"/>
    <col min="7185" max="7185" width="10" bestFit="1" customWidth="1"/>
    <col min="7186" max="7186" width="11.5546875" bestFit="1" customWidth="1"/>
    <col min="7190" max="7190" width="9.33203125" customWidth="1"/>
    <col min="7195" max="7195" width="11.33203125" bestFit="1" customWidth="1"/>
    <col min="7199" max="7199" width="9.33203125" customWidth="1"/>
    <col min="7204" max="7204" width="11.33203125" bestFit="1" customWidth="1"/>
    <col min="7427" max="7427" width="9.33203125" customWidth="1"/>
    <col min="7431" max="7431" width="10" bestFit="1" customWidth="1"/>
    <col min="7432" max="7432" width="11.5546875" bestFit="1" customWidth="1"/>
    <col min="7434" max="7434" width="3.6640625" customWidth="1"/>
    <col min="7437" max="7437" width="9.33203125" customWidth="1"/>
    <col min="7441" max="7441" width="10" bestFit="1" customWidth="1"/>
    <col min="7442" max="7442" width="11.5546875" bestFit="1" customWidth="1"/>
    <col min="7446" max="7446" width="9.33203125" customWidth="1"/>
    <col min="7451" max="7451" width="11.33203125" bestFit="1" customWidth="1"/>
    <col min="7455" max="7455" width="9.33203125" customWidth="1"/>
    <col min="7460" max="7460" width="11.33203125" bestFit="1" customWidth="1"/>
    <col min="7683" max="7683" width="9.33203125" customWidth="1"/>
    <col min="7687" max="7687" width="10" bestFit="1" customWidth="1"/>
    <col min="7688" max="7688" width="11.5546875" bestFit="1" customWidth="1"/>
    <col min="7690" max="7690" width="3.6640625" customWidth="1"/>
    <col min="7693" max="7693" width="9.33203125" customWidth="1"/>
    <col min="7697" max="7697" width="10" bestFit="1" customWidth="1"/>
    <col min="7698" max="7698" width="11.5546875" bestFit="1" customWidth="1"/>
    <col min="7702" max="7702" width="9.33203125" customWidth="1"/>
    <col min="7707" max="7707" width="11.33203125" bestFit="1" customWidth="1"/>
    <col min="7711" max="7711" width="9.33203125" customWidth="1"/>
    <col min="7716" max="7716" width="11.33203125" bestFit="1" customWidth="1"/>
    <col min="7939" max="7939" width="9.33203125" customWidth="1"/>
    <col min="7943" max="7943" width="10" bestFit="1" customWidth="1"/>
    <col min="7944" max="7944" width="11.5546875" bestFit="1" customWidth="1"/>
    <col min="7946" max="7946" width="3.6640625" customWidth="1"/>
    <col min="7949" max="7949" width="9.33203125" customWidth="1"/>
    <col min="7953" max="7953" width="10" bestFit="1" customWidth="1"/>
    <col min="7954" max="7954" width="11.5546875" bestFit="1" customWidth="1"/>
    <col min="7958" max="7958" width="9.33203125" customWidth="1"/>
    <col min="7963" max="7963" width="11.33203125" bestFit="1" customWidth="1"/>
    <col min="7967" max="7967" width="9.33203125" customWidth="1"/>
    <col min="7972" max="7972" width="11.33203125" bestFit="1" customWidth="1"/>
    <col min="8195" max="8195" width="9.33203125" customWidth="1"/>
    <col min="8199" max="8199" width="10" bestFit="1" customWidth="1"/>
    <col min="8200" max="8200" width="11.5546875" bestFit="1" customWidth="1"/>
    <col min="8202" max="8202" width="3.6640625" customWidth="1"/>
    <col min="8205" max="8205" width="9.33203125" customWidth="1"/>
    <col min="8209" max="8209" width="10" bestFit="1" customWidth="1"/>
    <col min="8210" max="8210" width="11.5546875" bestFit="1" customWidth="1"/>
    <col min="8214" max="8214" width="9.33203125" customWidth="1"/>
    <col min="8219" max="8219" width="11.33203125" bestFit="1" customWidth="1"/>
    <col min="8223" max="8223" width="9.33203125" customWidth="1"/>
    <col min="8228" max="8228" width="11.33203125" bestFit="1" customWidth="1"/>
    <col min="8451" max="8451" width="9.33203125" customWidth="1"/>
    <col min="8455" max="8455" width="10" bestFit="1" customWidth="1"/>
    <col min="8456" max="8456" width="11.5546875" bestFit="1" customWidth="1"/>
    <col min="8458" max="8458" width="3.6640625" customWidth="1"/>
    <col min="8461" max="8461" width="9.33203125" customWidth="1"/>
    <col min="8465" max="8465" width="10" bestFit="1" customWidth="1"/>
    <col min="8466" max="8466" width="11.5546875" bestFit="1" customWidth="1"/>
    <col min="8470" max="8470" width="9.33203125" customWidth="1"/>
    <col min="8475" max="8475" width="11.33203125" bestFit="1" customWidth="1"/>
    <col min="8479" max="8479" width="9.33203125" customWidth="1"/>
    <col min="8484" max="8484" width="11.33203125" bestFit="1" customWidth="1"/>
    <col min="8707" max="8707" width="9.33203125" customWidth="1"/>
    <col min="8711" max="8711" width="10" bestFit="1" customWidth="1"/>
    <col min="8712" max="8712" width="11.5546875" bestFit="1" customWidth="1"/>
    <col min="8714" max="8714" width="3.6640625" customWidth="1"/>
    <col min="8717" max="8717" width="9.33203125" customWidth="1"/>
    <col min="8721" max="8721" width="10" bestFit="1" customWidth="1"/>
    <col min="8722" max="8722" width="11.5546875" bestFit="1" customWidth="1"/>
    <col min="8726" max="8726" width="9.33203125" customWidth="1"/>
    <col min="8731" max="8731" width="11.33203125" bestFit="1" customWidth="1"/>
    <col min="8735" max="8735" width="9.33203125" customWidth="1"/>
    <col min="8740" max="8740" width="11.33203125" bestFit="1" customWidth="1"/>
    <col min="8963" max="8963" width="9.33203125" customWidth="1"/>
    <col min="8967" max="8967" width="10" bestFit="1" customWidth="1"/>
    <col min="8968" max="8968" width="11.5546875" bestFit="1" customWidth="1"/>
    <col min="8970" max="8970" width="3.6640625" customWidth="1"/>
    <col min="8973" max="8973" width="9.33203125" customWidth="1"/>
    <col min="8977" max="8977" width="10" bestFit="1" customWidth="1"/>
    <col min="8978" max="8978" width="11.5546875" bestFit="1" customWidth="1"/>
    <col min="8982" max="8982" width="9.33203125" customWidth="1"/>
    <col min="8987" max="8987" width="11.33203125" bestFit="1" customWidth="1"/>
    <col min="8991" max="8991" width="9.33203125" customWidth="1"/>
    <col min="8996" max="8996" width="11.33203125" bestFit="1" customWidth="1"/>
    <col min="9219" max="9219" width="9.33203125" customWidth="1"/>
    <col min="9223" max="9223" width="10" bestFit="1" customWidth="1"/>
    <col min="9224" max="9224" width="11.5546875" bestFit="1" customWidth="1"/>
    <col min="9226" max="9226" width="3.6640625" customWidth="1"/>
    <col min="9229" max="9229" width="9.33203125" customWidth="1"/>
    <col min="9233" max="9233" width="10" bestFit="1" customWidth="1"/>
    <col min="9234" max="9234" width="11.5546875" bestFit="1" customWidth="1"/>
    <col min="9238" max="9238" width="9.33203125" customWidth="1"/>
    <col min="9243" max="9243" width="11.33203125" bestFit="1" customWidth="1"/>
    <col min="9247" max="9247" width="9.33203125" customWidth="1"/>
    <col min="9252" max="9252" width="11.33203125" bestFit="1" customWidth="1"/>
    <col min="9475" max="9475" width="9.33203125" customWidth="1"/>
    <col min="9479" max="9479" width="10" bestFit="1" customWidth="1"/>
    <col min="9480" max="9480" width="11.5546875" bestFit="1" customWidth="1"/>
    <col min="9482" max="9482" width="3.6640625" customWidth="1"/>
    <col min="9485" max="9485" width="9.33203125" customWidth="1"/>
    <col min="9489" max="9489" width="10" bestFit="1" customWidth="1"/>
    <col min="9490" max="9490" width="11.5546875" bestFit="1" customWidth="1"/>
    <col min="9494" max="9494" width="9.33203125" customWidth="1"/>
    <col min="9499" max="9499" width="11.33203125" bestFit="1" customWidth="1"/>
    <col min="9503" max="9503" width="9.33203125" customWidth="1"/>
    <col min="9508" max="9508" width="11.33203125" bestFit="1" customWidth="1"/>
    <col min="9731" max="9731" width="9.33203125" customWidth="1"/>
    <col min="9735" max="9735" width="10" bestFit="1" customWidth="1"/>
    <col min="9736" max="9736" width="11.5546875" bestFit="1" customWidth="1"/>
    <col min="9738" max="9738" width="3.6640625" customWidth="1"/>
    <col min="9741" max="9741" width="9.33203125" customWidth="1"/>
    <col min="9745" max="9745" width="10" bestFit="1" customWidth="1"/>
    <col min="9746" max="9746" width="11.5546875" bestFit="1" customWidth="1"/>
    <col min="9750" max="9750" width="9.33203125" customWidth="1"/>
    <col min="9755" max="9755" width="11.33203125" bestFit="1" customWidth="1"/>
    <col min="9759" max="9759" width="9.33203125" customWidth="1"/>
    <col min="9764" max="9764" width="11.33203125" bestFit="1" customWidth="1"/>
    <col min="9987" max="9987" width="9.33203125" customWidth="1"/>
    <col min="9991" max="9991" width="10" bestFit="1" customWidth="1"/>
    <col min="9992" max="9992" width="11.5546875" bestFit="1" customWidth="1"/>
    <col min="9994" max="9994" width="3.6640625" customWidth="1"/>
    <col min="9997" max="9997" width="9.33203125" customWidth="1"/>
    <col min="10001" max="10001" width="10" bestFit="1" customWidth="1"/>
    <col min="10002" max="10002" width="11.5546875" bestFit="1" customWidth="1"/>
    <col min="10006" max="10006" width="9.33203125" customWidth="1"/>
    <col min="10011" max="10011" width="11.33203125" bestFit="1" customWidth="1"/>
    <col min="10015" max="10015" width="9.33203125" customWidth="1"/>
    <col min="10020" max="10020" width="11.33203125" bestFit="1" customWidth="1"/>
    <col min="10243" max="10243" width="9.33203125" customWidth="1"/>
    <col min="10247" max="10247" width="10" bestFit="1" customWidth="1"/>
    <col min="10248" max="10248" width="11.5546875" bestFit="1" customWidth="1"/>
    <col min="10250" max="10250" width="3.6640625" customWidth="1"/>
    <col min="10253" max="10253" width="9.33203125" customWidth="1"/>
    <col min="10257" max="10257" width="10" bestFit="1" customWidth="1"/>
    <col min="10258" max="10258" width="11.5546875" bestFit="1" customWidth="1"/>
    <col min="10262" max="10262" width="9.33203125" customWidth="1"/>
    <col min="10267" max="10267" width="11.33203125" bestFit="1" customWidth="1"/>
    <col min="10271" max="10271" width="9.33203125" customWidth="1"/>
    <col min="10276" max="10276" width="11.33203125" bestFit="1" customWidth="1"/>
    <col min="10499" max="10499" width="9.33203125" customWidth="1"/>
    <col min="10503" max="10503" width="10" bestFit="1" customWidth="1"/>
    <col min="10504" max="10504" width="11.5546875" bestFit="1" customWidth="1"/>
    <col min="10506" max="10506" width="3.6640625" customWidth="1"/>
    <col min="10509" max="10509" width="9.33203125" customWidth="1"/>
    <col min="10513" max="10513" width="10" bestFit="1" customWidth="1"/>
    <col min="10514" max="10514" width="11.5546875" bestFit="1" customWidth="1"/>
    <col min="10518" max="10518" width="9.33203125" customWidth="1"/>
    <col min="10523" max="10523" width="11.33203125" bestFit="1" customWidth="1"/>
    <col min="10527" max="10527" width="9.33203125" customWidth="1"/>
    <col min="10532" max="10532" width="11.33203125" bestFit="1" customWidth="1"/>
    <col min="10755" max="10755" width="9.33203125" customWidth="1"/>
    <col min="10759" max="10759" width="10" bestFit="1" customWidth="1"/>
    <col min="10760" max="10760" width="11.5546875" bestFit="1" customWidth="1"/>
    <col min="10762" max="10762" width="3.6640625" customWidth="1"/>
    <col min="10765" max="10765" width="9.33203125" customWidth="1"/>
    <col min="10769" max="10769" width="10" bestFit="1" customWidth="1"/>
    <col min="10770" max="10770" width="11.5546875" bestFit="1" customWidth="1"/>
    <col min="10774" max="10774" width="9.33203125" customWidth="1"/>
    <col min="10779" max="10779" width="11.33203125" bestFit="1" customWidth="1"/>
    <col min="10783" max="10783" width="9.33203125" customWidth="1"/>
    <col min="10788" max="10788" width="11.33203125" bestFit="1" customWidth="1"/>
    <col min="11011" max="11011" width="9.33203125" customWidth="1"/>
    <col min="11015" max="11015" width="10" bestFit="1" customWidth="1"/>
    <col min="11016" max="11016" width="11.5546875" bestFit="1" customWidth="1"/>
    <col min="11018" max="11018" width="3.6640625" customWidth="1"/>
    <col min="11021" max="11021" width="9.33203125" customWidth="1"/>
    <col min="11025" max="11025" width="10" bestFit="1" customWidth="1"/>
    <col min="11026" max="11026" width="11.5546875" bestFit="1" customWidth="1"/>
    <col min="11030" max="11030" width="9.33203125" customWidth="1"/>
    <col min="11035" max="11035" width="11.33203125" bestFit="1" customWidth="1"/>
    <col min="11039" max="11039" width="9.33203125" customWidth="1"/>
    <col min="11044" max="11044" width="11.33203125" bestFit="1" customWidth="1"/>
    <col min="11267" max="11267" width="9.33203125" customWidth="1"/>
    <col min="11271" max="11271" width="10" bestFit="1" customWidth="1"/>
    <col min="11272" max="11272" width="11.5546875" bestFit="1" customWidth="1"/>
    <col min="11274" max="11274" width="3.6640625" customWidth="1"/>
    <col min="11277" max="11277" width="9.33203125" customWidth="1"/>
    <col min="11281" max="11281" width="10" bestFit="1" customWidth="1"/>
    <col min="11282" max="11282" width="11.5546875" bestFit="1" customWidth="1"/>
    <col min="11286" max="11286" width="9.33203125" customWidth="1"/>
    <col min="11291" max="11291" width="11.33203125" bestFit="1" customWidth="1"/>
    <col min="11295" max="11295" width="9.33203125" customWidth="1"/>
    <col min="11300" max="11300" width="11.33203125" bestFit="1" customWidth="1"/>
    <col min="11523" max="11523" width="9.33203125" customWidth="1"/>
    <col min="11527" max="11527" width="10" bestFit="1" customWidth="1"/>
    <col min="11528" max="11528" width="11.5546875" bestFit="1" customWidth="1"/>
    <col min="11530" max="11530" width="3.6640625" customWidth="1"/>
    <col min="11533" max="11533" width="9.33203125" customWidth="1"/>
    <col min="11537" max="11537" width="10" bestFit="1" customWidth="1"/>
    <col min="11538" max="11538" width="11.5546875" bestFit="1" customWidth="1"/>
    <col min="11542" max="11542" width="9.33203125" customWidth="1"/>
    <col min="11547" max="11547" width="11.33203125" bestFit="1" customWidth="1"/>
    <col min="11551" max="11551" width="9.33203125" customWidth="1"/>
    <col min="11556" max="11556" width="11.33203125" bestFit="1" customWidth="1"/>
    <col min="11779" max="11779" width="9.33203125" customWidth="1"/>
    <col min="11783" max="11783" width="10" bestFit="1" customWidth="1"/>
    <col min="11784" max="11784" width="11.5546875" bestFit="1" customWidth="1"/>
    <col min="11786" max="11786" width="3.6640625" customWidth="1"/>
    <col min="11789" max="11789" width="9.33203125" customWidth="1"/>
    <col min="11793" max="11793" width="10" bestFit="1" customWidth="1"/>
    <col min="11794" max="11794" width="11.5546875" bestFit="1" customWidth="1"/>
    <col min="11798" max="11798" width="9.33203125" customWidth="1"/>
    <col min="11803" max="11803" width="11.33203125" bestFit="1" customWidth="1"/>
    <col min="11807" max="11807" width="9.33203125" customWidth="1"/>
    <col min="11812" max="11812" width="11.33203125" bestFit="1" customWidth="1"/>
    <col min="12035" max="12035" width="9.33203125" customWidth="1"/>
    <col min="12039" max="12039" width="10" bestFit="1" customWidth="1"/>
    <col min="12040" max="12040" width="11.5546875" bestFit="1" customWidth="1"/>
    <col min="12042" max="12042" width="3.6640625" customWidth="1"/>
    <col min="12045" max="12045" width="9.33203125" customWidth="1"/>
    <col min="12049" max="12049" width="10" bestFit="1" customWidth="1"/>
    <col min="12050" max="12050" width="11.5546875" bestFit="1" customWidth="1"/>
    <col min="12054" max="12054" width="9.33203125" customWidth="1"/>
    <col min="12059" max="12059" width="11.33203125" bestFit="1" customWidth="1"/>
    <col min="12063" max="12063" width="9.33203125" customWidth="1"/>
    <col min="12068" max="12068" width="11.33203125" bestFit="1" customWidth="1"/>
    <col min="12291" max="12291" width="9.33203125" customWidth="1"/>
    <col min="12295" max="12295" width="10" bestFit="1" customWidth="1"/>
    <col min="12296" max="12296" width="11.5546875" bestFit="1" customWidth="1"/>
    <col min="12298" max="12298" width="3.6640625" customWidth="1"/>
    <col min="12301" max="12301" width="9.33203125" customWidth="1"/>
    <col min="12305" max="12305" width="10" bestFit="1" customWidth="1"/>
    <col min="12306" max="12306" width="11.5546875" bestFit="1" customWidth="1"/>
    <col min="12310" max="12310" width="9.33203125" customWidth="1"/>
    <col min="12315" max="12315" width="11.33203125" bestFit="1" customWidth="1"/>
    <col min="12319" max="12319" width="9.33203125" customWidth="1"/>
    <col min="12324" max="12324" width="11.33203125" bestFit="1" customWidth="1"/>
    <col min="12547" max="12547" width="9.33203125" customWidth="1"/>
    <col min="12551" max="12551" width="10" bestFit="1" customWidth="1"/>
    <col min="12552" max="12552" width="11.5546875" bestFit="1" customWidth="1"/>
    <col min="12554" max="12554" width="3.6640625" customWidth="1"/>
    <col min="12557" max="12557" width="9.33203125" customWidth="1"/>
    <col min="12561" max="12561" width="10" bestFit="1" customWidth="1"/>
    <col min="12562" max="12562" width="11.5546875" bestFit="1" customWidth="1"/>
    <col min="12566" max="12566" width="9.33203125" customWidth="1"/>
    <col min="12571" max="12571" width="11.33203125" bestFit="1" customWidth="1"/>
    <col min="12575" max="12575" width="9.33203125" customWidth="1"/>
    <col min="12580" max="12580" width="11.33203125" bestFit="1" customWidth="1"/>
    <col min="12803" max="12803" width="9.33203125" customWidth="1"/>
    <col min="12807" max="12807" width="10" bestFit="1" customWidth="1"/>
    <col min="12808" max="12808" width="11.5546875" bestFit="1" customWidth="1"/>
    <col min="12810" max="12810" width="3.6640625" customWidth="1"/>
    <col min="12813" max="12813" width="9.33203125" customWidth="1"/>
    <col min="12817" max="12817" width="10" bestFit="1" customWidth="1"/>
    <col min="12818" max="12818" width="11.5546875" bestFit="1" customWidth="1"/>
    <col min="12822" max="12822" width="9.33203125" customWidth="1"/>
    <col min="12827" max="12827" width="11.33203125" bestFit="1" customWidth="1"/>
    <col min="12831" max="12831" width="9.33203125" customWidth="1"/>
    <col min="12836" max="12836" width="11.33203125" bestFit="1" customWidth="1"/>
    <col min="13059" max="13059" width="9.33203125" customWidth="1"/>
    <col min="13063" max="13063" width="10" bestFit="1" customWidth="1"/>
    <col min="13064" max="13064" width="11.5546875" bestFit="1" customWidth="1"/>
    <col min="13066" max="13066" width="3.6640625" customWidth="1"/>
    <col min="13069" max="13069" width="9.33203125" customWidth="1"/>
    <col min="13073" max="13073" width="10" bestFit="1" customWidth="1"/>
    <col min="13074" max="13074" width="11.5546875" bestFit="1" customWidth="1"/>
    <col min="13078" max="13078" width="9.33203125" customWidth="1"/>
    <col min="13083" max="13083" width="11.33203125" bestFit="1" customWidth="1"/>
    <col min="13087" max="13087" width="9.33203125" customWidth="1"/>
    <col min="13092" max="13092" width="11.33203125" bestFit="1" customWidth="1"/>
    <col min="13315" max="13315" width="9.33203125" customWidth="1"/>
    <col min="13319" max="13319" width="10" bestFit="1" customWidth="1"/>
    <col min="13320" max="13320" width="11.5546875" bestFit="1" customWidth="1"/>
    <col min="13322" max="13322" width="3.6640625" customWidth="1"/>
    <col min="13325" max="13325" width="9.33203125" customWidth="1"/>
    <col min="13329" max="13329" width="10" bestFit="1" customWidth="1"/>
    <col min="13330" max="13330" width="11.5546875" bestFit="1" customWidth="1"/>
    <col min="13334" max="13334" width="9.33203125" customWidth="1"/>
    <col min="13339" max="13339" width="11.33203125" bestFit="1" customWidth="1"/>
    <col min="13343" max="13343" width="9.33203125" customWidth="1"/>
    <col min="13348" max="13348" width="11.33203125" bestFit="1" customWidth="1"/>
    <col min="13571" max="13571" width="9.33203125" customWidth="1"/>
    <col min="13575" max="13575" width="10" bestFit="1" customWidth="1"/>
    <col min="13576" max="13576" width="11.5546875" bestFit="1" customWidth="1"/>
    <col min="13578" max="13578" width="3.6640625" customWidth="1"/>
    <col min="13581" max="13581" width="9.33203125" customWidth="1"/>
    <col min="13585" max="13585" width="10" bestFit="1" customWidth="1"/>
    <col min="13586" max="13586" width="11.5546875" bestFit="1" customWidth="1"/>
    <col min="13590" max="13590" width="9.33203125" customWidth="1"/>
    <col min="13595" max="13595" width="11.33203125" bestFit="1" customWidth="1"/>
    <col min="13599" max="13599" width="9.33203125" customWidth="1"/>
    <col min="13604" max="13604" width="11.33203125" bestFit="1" customWidth="1"/>
    <col min="13827" max="13827" width="9.33203125" customWidth="1"/>
    <col min="13831" max="13831" width="10" bestFit="1" customWidth="1"/>
    <col min="13832" max="13832" width="11.5546875" bestFit="1" customWidth="1"/>
    <col min="13834" max="13834" width="3.6640625" customWidth="1"/>
    <col min="13837" max="13837" width="9.33203125" customWidth="1"/>
    <col min="13841" max="13841" width="10" bestFit="1" customWidth="1"/>
    <col min="13842" max="13842" width="11.5546875" bestFit="1" customWidth="1"/>
    <col min="13846" max="13846" width="9.33203125" customWidth="1"/>
    <col min="13851" max="13851" width="11.33203125" bestFit="1" customWidth="1"/>
    <col min="13855" max="13855" width="9.33203125" customWidth="1"/>
    <col min="13860" max="13860" width="11.33203125" bestFit="1" customWidth="1"/>
    <col min="14083" max="14083" width="9.33203125" customWidth="1"/>
    <col min="14087" max="14087" width="10" bestFit="1" customWidth="1"/>
    <col min="14088" max="14088" width="11.5546875" bestFit="1" customWidth="1"/>
    <col min="14090" max="14090" width="3.6640625" customWidth="1"/>
    <col min="14093" max="14093" width="9.33203125" customWidth="1"/>
    <col min="14097" max="14097" width="10" bestFit="1" customWidth="1"/>
    <col min="14098" max="14098" width="11.5546875" bestFit="1" customWidth="1"/>
    <col min="14102" max="14102" width="9.33203125" customWidth="1"/>
    <col min="14107" max="14107" width="11.33203125" bestFit="1" customWidth="1"/>
    <col min="14111" max="14111" width="9.33203125" customWidth="1"/>
    <col min="14116" max="14116" width="11.33203125" bestFit="1" customWidth="1"/>
    <col min="14339" max="14339" width="9.33203125" customWidth="1"/>
    <col min="14343" max="14343" width="10" bestFit="1" customWidth="1"/>
    <col min="14344" max="14344" width="11.5546875" bestFit="1" customWidth="1"/>
    <col min="14346" max="14346" width="3.6640625" customWidth="1"/>
    <col min="14349" max="14349" width="9.33203125" customWidth="1"/>
    <col min="14353" max="14353" width="10" bestFit="1" customWidth="1"/>
    <col min="14354" max="14354" width="11.5546875" bestFit="1" customWidth="1"/>
    <col min="14358" max="14358" width="9.33203125" customWidth="1"/>
    <col min="14363" max="14363" width="11.33203125" bestFit="1" customWidth="1"/>
    <col min="14367" max="14367" width="9.33203125" customWidth="1"/>
    <col min="14372" max="14372" width="11.33203125" bestFit="1" customWidth="1"/>
    <col min="14595" max="14595" width="9.33203125" customWidth="1"/>
    <col min="14599" max="14599" width="10" bestFit="1" customWidth="1"/>
    <col min="14600" max="14600" width="11.5546875" bestFit="1" customWidth="1"/>
    <col min="14602" max="14602" width="3.6640625" customWidth="1"/>
    <col min="14605" max="14605" width="9.33203125" customWidth="1"/>
    <col min="14609" max="14609" width="10" bestFit="1" customWidth="1"/>
    <col min="14610" max="14610" width="11.5546875" bestFit="1" customWidth="1"/>
    <col min="14614" max="14614" width="9.33203125" customWidth="1"/>
    <col min="14619" max="14619" width="11.33203125" bestFit="1" customWidth="1"/>
    <col min="14623" max="14623" width="9.33203125" customWidth="1"/>
    <col min="14628" max="14628" width="11.33203125" bestFit="1" customWidth="1"/>
    <col min="14851" max="14851" width="9.33203125" customWidth="1"/>
    <col min="14855" max="14855" width="10" bestFit="1" customWidth="1"/>
    <col min="14856" max="14856" width="11.5546875" bestFit="1" customWidth="1"/>
    <col min="14858" max="14858" width="3.6640625" customWidth="1"/>
    <col min="14861" max="14861" width="9.33203125" customWidth="1"/>
    <col min="14865" max="14865" width="10" bestFit="1" customWidth="1"/>
    <col min="14866" max="14866" width="11.5546875" bestFit="1" customWidth="1"/>
    <col min="14870" max="14870" width="9.33203125" customWidth="1"/>
    <col min="14875" max="14875" width="11.33203125" bestFit="1" customWidth="1"/>
    <col min="14879" max="14879" width="9.33203125" customWidth="1"/>
    <col min="14884" max="14884" width="11.33203125" bestFit="1" customWidth="1"/>
    <col min="15107" max="15107" width="9.33203125" customWidth="1"/>
    <col min="15111" max="15111" width="10" bestFit="1" customWidth="1"/>
    <col min="15112" max="15112" width="11.5546875" bestFit="1" customWidth="1"/>
    <col min="15114" max="15114" width="3.6640625" customWidth="1"/>
    <col min="15117" max="15117" width="9.33203125" customWidth="1"/>
    <col min="15121" max="15121" width="10" bestFit="1" customWidth="1"/>
    <col min="15122" max="15122" width="11.5546875" bestFit="1" customWidth="1"/>
    <col min="15126" max="15126" width="9.33203125" customWidth="1"/>
    <col min="15131" max="15131" width="11.33203125" bestFit="1" customWidth="1"/>
    <col min="15135" max="15135" width="9.33203125" customWidth="1"/>
    <col min="15140" max="15140" width="11.33203125" bestFit="1" customWidth="1"/>
    <col min="15363" max="15363" width="9.33203125" customWidth="1"/>
    <col min="15367" max="15367" width="10" bestFit="1" customWidth="1"/>
    <col min="15368" max="15368" width="11.5546875" bestFit="1" customWidth="1"/>
    <col min="15370" max="15370" width="3.6640625" customWidth="1"/>
    <col min="15373" max="15373" width="9.33203125" customWidth="1"/>
    <col min="15377" max="15377" width="10" bestFit="1" customWidth="1"/>
    <col min="15378" max="15378" width="11.5546875" bestFit="1" customWidth="1"/>
    <col min="15382" max="15382" width="9.33203125" customWidth="1"/>
    <col min="15387" max="15387" width="11.33203125" bestFit="1" customWidth="1"/>
    <col min="15391" max="15391" width="9.33203125" customWidth="1"/>
    <col min="15396" max="15396" width="11.33203125" bestFit="1" customWidth="1"/>
    <col min="15619" max="15619" width="9.33203125" customWidth="1"/>
    <col min="15623" max="15623" width="10" bestFit="1" customWidth="1"/>
    <col min="15624" max="15624" width="11.5546875" bestFit="1" customWidth="1"/>
    <col min="15626" max="15626" width="3.6640625" customWidth="1"/>
    <col min="15629" max="15629" width="9.33203125" customWidth="1"/>
    <col min="15633" max="15633" width="10" bestFit="1" customWidth="1"/>
    <col min="15634" max="15634" width="11.5546875" bestFit="1" customWidth="1"/>
    <col min="15638" max="15638" width="9.33203125" customWidth="1"/>
    <col min="15643" max="15643" width="11.33203125" bestFit="1" customWidth="1"/>
    <col min="15647" max="15647" width="9.33203125" customWidth="1"/>
    <col min="15652" max="15652" width="11.33203125" bestFit="1" customWidth="1"/>
    <col min="15875" max="15875" width="9.33203125" customWidth="1"/>
    <col min="15879" max="15879" width="10" bestFit="1" customWidth="1"/>
    <col min="15880" max="15880" width="11.5546875" bestFit="1" customWidth="1"/>
    <col min="15882" max="15882" width="3.6640625" customWidth="1"/>
    <col min="15885" max="15885" width="9.33203125" customWidth="1"/>
    <col min="15889" max="15889" width="10" bestFit="1" customWidth="1"/>
    <col min="15890" max="15890" width="11.5546875" bestFit="1" customWidth="1"/>
    <col min="15894" max="15894" width="9.33203125" customWidth="1"/>
    <col min="15899" max="15899" width="11.33203125" bestFit="1" customWidth="1"/>
    <col min="15903" max="15903" width="9.33203125" customWidth="1"/>
    <col min="15908" max="15908" width="11.33203125" bestFit="1" customWidth="1"/>
    <col min="16131" max="16131" width="9.33203125" customWidth="1"/>
    <col min="16135" max="16135" width="10" bestFit="1" customWidth="1"/>
    <col min="16136" max="16136" width="11.5546875" bestFit="1" customWidth="1"/>
    <col min="16138" max="16138" width="3.6640625" customWidth="1"/>
    <col min="16141" max="16141" width="9.33203125" customWidth="1"/>
    <col min="16145" max="16145" width="10" bestFit="1" customWidth="1"/>
    <col min="16146" max="16146" width="11.5546875" bestFit="1" customWidth="1"/>
    <col min="16150" max="16150" width="9.33203125" customWidth="1"/>
    <col min="16155" max="16155" width="11.33203125" bestFit="1" customWidth="1"/>
    <col min="16159" max="16159" width="9.33203125" customWidth="1"/>
    <col min="16164" max="16164" width="11.33203125" bestFit="1" customWidth="1"/>
  </cols>
  <sheetData>
    <row r="1" spans="1:36">
      <c r="A1" s="1" t="s">
        <v>0</v>
      </c>
      <c r="B1" s="2"/>
      <c r="D1" s="3" t="s">
        <v>1</v>
      </c>
      <c r="K1" s="1" t="s">
        <v>0</v>
      </c>
      <c r="L1" s="2"/>
      <c r="N1" s="3" t="s">
        <v>1</v>
      </c>
      <c r="T1" s="1" t="s">
        <v>0</v>
      </c>
      <c r="U1" s="2"/>
      <c r="W1" s="3" t="s">
        <v>1</v>
      </c>
      <c r="AC1" s="1" t="s">
        <v>0</v>
      </c>
      <c r="AD1" s="2"/>
      <c r="AF1" s="3" t="s">
        <v>1</v>
      </c>
    </row>
    <row r="2" spans="1:36">
      <c r="A2" s="4" t="s">
        <v>2</v>
      </c>
      <c r="B2" s="5"/>
      <c r="E2" s="6" t="s">
        <v>3</v>
      </c>
      <c r="K2" s="4" t="s">
        <v>2</v>
      </c>
      <c r="L2" s="5"/>
      <c r="O2" s="6" t="s">
        <v>3</v>
      </c>
      <c r="T2" s="4" t="s">
        <v>2</v>
      </c>
      <c r="U2" s="5"/>
      <c r="X2" s="6" t="s">
        <v>3</v>
      </c>
      <c r="AC2" s="4" t="s">
        <v>2</v>
      </c>
      <c r="AD2" s="5"/>
      <c r="AG2" s="6" t="s">
        <v>3</v>
      </c>
    </row>
    <row r="3" spans="1:36">
      <c r="A3" s="7" t="s">
        <v>4</v>
      </c>
      <c r="B3" s="8"/>
      <c r="D3" s="66" t="s">
        <v>93</v>
      </c>
      <c r="E3" s="66"/>
      <c r="F3" s="66" t="s">
        <v>5</v>
      </c>
      <c r="G3" s="66"/>
      <c r="H3" s="9"/>
      <c r="K3" s="7" t="s">
        <v>4</v>
      </c>
      <c r="L3" s="8"/>
      <c r="N3" s="66" t="s">
        <v>93</v>
      </c>
      <c r="O3" s="66"/>
      <c r="P3" s="66" t="s">
        <v>5</v>
      </c>
      <c r="Q3" s="66"/>
      <c r="R3" s="9"/>
      <c r="T3" s="7" t="s">
        <v>4</v>
      </c>
      <c r="U3" s="8"/>
      <c r="W3" s="66" t="s">
        <v>93</v>
      </c>
      <c r="X3" s="66"/>
      <c r="Y3" s="66" t="s">
        <v>5</v>
      </c>
      <c r="Z3" s="66"/>
      <c r="AA3" s="9"/>
      <c r="AC3" s="7" t="s">
        <v>4</v>
      </c>
      <c r="AD3" s="8"/>
      <c r="AF3" s="66" t="s">
        <v>93</v>
      </c>
      <c r="AG3" s="66"/>
      <c r="AH3" s="66" t="s">
        <v>5</v>
      </c>
      <c r="AI3" s="66"/>
      <c r="AJ3" s="9"/>
    </row>
    <row r="4" spans="1:36">
      <c r="F4" s="66" t="s">
        <v>6</v>
      </c>
      <c r="G4" s="66"/>
      <c r="P4" s="66" t="s">
        <v>6</v>
      </c>
      <c r="Q4" s="66"/>
      <c r="Y4" s="66" t="s">
        <v>6</v>
      </c>
      <c r="Z4" s="66"/>
      <c r="AH4" s="66" t="s">
        <v>6</v>
      </c>
      <c r="AI4" s="66"/>
    </row>
    <row r="5" spans="1:36">
      <c r="A5" s="10" t="s">
        <v>7</v>
      </c>
      <c r="B5" s="11" t="s">
        <v>98</v>
      </c>
      <c r="C5" s="12" t="s">
        <v>99</v>
      </c>
      <c r="D5" s="13"/>
      <c r="F5" s="12" t="s">
        <v>10</v>
      </c>
      <c r="G5" s="14"/>
      <c r="K5" s="10" t="s">
        <v>7</v>
      </c>
      <c r="L5" s="11" t="str">
        <f>B5</f>
        <v>168hrs</v>
      </c>
      <c r="M5" s="12" t="str">
        <f>C5</f>
        <v>Date IN:  10/2</v>
      </c>
      <c r="N5" s="13"/>
      <c r="P5" s="12" t="str">
        <f>F5</f>
        <v xml:space="preserve">Order No: </v>
      </c>
      <c r="Q5" s="14"/>
      <c r="T5" s="10" t="s">
        <v>7</v>
      </c>
      <c r="U5" s="11" t="str">
        <f>B5</f>
        <v>168hrs</v>
      </c>
      <c r="V5" s="12" t="str">
        <f>C5</f>
        <v>Date IN:  10/2</v>
      </c>
      <c r="W5" s="13"/>
      <c r="Y5" s="12" t="str">
        <f>F5</f>
        <v xml:space="preserve">Order No: </v>
      </c>
      <c r="Z5" s="14"/>
      <c r="AC5" s="10" t="s">
        <v>7</v>
      </c>
      <c r="AD5" s="11" t="str">
        <f>B5</f>
        <v>168hrs</v>
      </c>
      <c r="AE5" s="12" t="str">
        <f>C5</f>
        <v>Date IN:  10/2</v>
      </c>
      <c r="AF5" s="13"/>
      <c r="AH5" s="12" t="str">
        <f>F5</f>
        <v xml:space="preserve">Order No: </v>
      </c>
      <c r="AI5" s="14"/>
    </row>
    <row r="6" spans="1:36">
      <c r="A6" s="15" t="s">
        <v>11</v>
      </c>
      <c r="B6" s="53">
        <v>0.25</v>
      </c>
      <c r="C6" s="13" t="s">
        <v>12</v>
      </c>
      <c r="D6" s="13"/>
      <c r="F6" s="16" t="s">
        <v>95</v>
      </c>
      <c r="K6" s="15" t="s">
        <v>11</v>
      </c>
      <c r="L6" s="53">
        <f>B6</f>
        <v>0.25</v>
      </c>
      <c r="M6" s="13" t="str">
        <f>C6</f>
        <v xml:space="preserve">Date Out: </v>
      </c>
      <c r="N6" s="13"/>
      <c r="P6" s="16" t="str">
        <f>F6</f>
        <v xml:space="preserve">Molded @  </v>
      </c>
      <c r="T6" s="15" t="s">
        <v>11</v>
      </c>
      <c r="U6" s="53">
        <f>B6</f>
        <v>0.25</v>
      </c>
      <c r="V6" s="13" t="str">
        <f>C6</f>
        <v xml:space="preserve">Date Out: </v>
      </c>
      <c r="W6" s="13"/>
      <c r="Y6" s="16" t="str">
        <f>F6</f>
        <v xml:space="preserve">Molded @  </v>
      </c>
      <c r="AC6" s="15" t="s">
        <v>11</v>
      </c>
      <c r="AD6" s="53">
        <f>B6</f>
        <v>0.25</v>
      </c>
      <c r="AE6" s="13" t="str">
        <f>C6</f>
        <v xml:space="preserve">Date Out: </v>
      </c>
      <c r="AF6" s="13"/>
      <c r="AH6" s="16" t="str">
        <f>F6</f>
        <v xml:space="preserve">Molded @  </v>
      </c>
    </row>
    <row r="7" spans="1:36">
      <c r="A7" s="15" t="s">
        <v>13</v>
      </c>
      <c r="B7" s="11"/>
      <c r="D7" s="17"/>
      <c r="F7" s="18" t="s">
        <v>14</v>
      </c>
      <c r="G7" s="18"/>
      <c r="K7" s="15" t="s">
        <v>13</v>
      </c>
      <c r="L7" s="11"/>
      <c r="N7" s="17"/>
      <c r="P7" s="18" t="s">
        <v>14</v>
      </c>
      <c r="Q7" s="18"/>
      <c r="T7" s="15" t="s">
        <v>13</v>
      </c>
      <c r="U7" s="11"/>
      <c r="W7" s="17"/>
      <c r="Y7" s="18" t="s">
        <v>14</v>
      </c>
      <c r="Z7" s="18"/>
      <c r="AC7" s="15" t="s">
        <v>13</v>
      </c>
      <c r="AD7" s="11"/>
      <c r="AF7" s="17"/>
      <c r="AH7" s="18" t="s">
        <v>14</v>
      </c>
      <c r="AI7" s="18"/>
    </row>
    <row r="9" spans="1:36">
      <c r="A9" s="19"/>
      <c r="B9" s="19"/>
      <c r="C9" s="19"/>
      <c r="D9" s="19"/>
      <c r="E9" s="20"/>
      <c r="F9" s="19"/>
      <c r="G9" s="21" t="s">
        <v>15</v>
      </c>
      <c r="H9" s="22"/>
      <c r="K9" s="19"/>
      <c r="L9" s="19"/>
      <c r="M9" s="19"/>
      <c r="N9" s="19"/>
      <c r="O9" s="20"/>
      <c r="P9" s="19"/>
      <c r="Q9" s="21" t="s">
        <v>15</v>
      </c>
      <c r="R9" s="22"/>
      <c r="T9" s="19"/>
      <c r="U9" s="19"/>
      <c r="V9" s="19"/>
      <c r="W9" s="19"/>
      <c r="X9" s="20"/>
      <c r="Y9" s="19"/>
      <c r="Z9" s="21" t="s">
        <v>15</v>
      </c>
      <c r="AA9" s="22"/>
      <c r="AC9" s="19"/>
      <c r="AD9" s="19"/>
      <c r="AE9" s="19"/>
      <c r="AF9" s="19"/>
      <c r="AG9" s="20"/>
      <c r="AH9" s="19"/>
      <c r="AI9" s="21" t="s">
        <v>15</v>
      </c>
      <c r="AJ9" s="22"/>
    </row>
    <row r="10" spans="1:36">
      <c r="A10" s="23" t="s">
        <v>16</v>
      </c>
      <c r="B10" s="24" t="s">
        <v>17</v>
      </c>
      <c r="C10" s="24" t="s">
        <v>18</v>
      </c>
      <c r="D10" s="24"/>
      <c r="E10" s="24" t="s">
        <v>19</v>
      </c>
      <c r="F10" s="24"/>
      <c r="G10" s="25" t="s">
        <v>20</v>
      </c>
      <c r="H10" s="26"/>
      <c r="K10" s="23" t="s">
        <v>16</v>
      </c>
      <c r="L10" s="24" t="s">
        <v>17</v>
      </c>
      <c r="M10" s="24" t="s">
        <v>18</v>
      </c>
      <c r="N10" s="24"/>
      <c r="O10" s="24" t="s">
        <v>19</v>
      </c>
      <c r="P10" s="24"/>
      <c r="Q10" s="25" t="s">
        <v>20</v>
      </c>
      <c r="R10" s="26"/>
      <c r="T10" s="23" t="s">
        <v>16</v>
      </c>
      <c r="U10" s="24" t="s">
        <v>17</v>
      </c>
      <c r="V10" s="24" t="s">
        <v>18</v>
      </c>
      <c r="W10" s="24"/>
      <c r="X10" s="24" t="s">
        <v>19</v>
      </c>
      <c r="Y10" s="24"/>
      <c r="Z10" s="25" t="s">
        <v>20</v>
      </c>
      <c r="AA10" s="26"/>
      <c r="AC10" s="23" t="s">
        <v>16</v>
      </c>
      <c r="AD10" s="24" t="s">
        <v>17</v>
      </c>
      <c r="AE10" s="24" t="s">
        <v>18</v>
      </c>
      <c r="AF10" s="24"/>
      <c r="AG10" s="24" t="s">
        <v>19</v>
      </c>
      <c r="AH10" s="24"/>
      <c r="AI10" s="25" t="s">
        <v>20</v>
      </c>
      <c r="AJ10" s="26"/>
    </row>
    <row r="11" spans="1:36">
      <c r="A11" s="23" t="s">
        <v>21</v>
      </c>
      <c r="B11" s="24" t="s">
        <v>22</v>
      </c>
      <c r="C11" s="27" t="s">
        <v>23</v>
      </c>
      <c r="D11" s="24"/>
      <c r="E11" s="24" t="s">
        <v>18</v>
      </c>
      <c r="F11" s="24"/>
      <c r="G11" s="25" t="s">
        <v>24</v>
      </c>
      <c r="H11" s="26"/>
      <c r="K11" s="23" t="s">
        <v>21</v>
      </c>
      <c r="L11" s="24" t="s">
        <v>22</v>
      </c>
      <c r="M11" s="27" t="s">
        <v>23</v>
      </c>
      <c r="N11" s="24"/>
      <c r="O11" s="24" t="s">
        <v>18</v>
      </c>
      <c r="P11" s="24"/>
      <c r="Q11" s="25" t="s">
        <v>24</v>
      </c>
      <c r="R11" s="26"/>
      <c r="T11" s="23" t="s">
        <v>21</v>
      </c>
      <c r="U11" s="24" t="s">
        <v>22</v>
      </c>
      <c r="V11" s="27" t="s">
        <v>23</v>
      </c>
      <c r="W11" s="24"/>
      <c r="X11" s="24" t="s">
        <v>18</v>
      </c>
      <c r="Y11" s="24"/>
      <c r="Z11" s="25" t="s">
        <v>24</v>
      </c>
      <c r="AA11" s="26"/>
      <c r="AC11" s="23" t="s">
        <v>21</v>
      </c>
      <c r="AD11" s="24" t="s">
        <v>22</v>
      </c>
      <c r="AE11" s="27" t="s">
        <v>23</v>
      </c>
      <c r="AF11" s="24"/>
      <c r="AG11" s="24" t="s">
        <v>18</v>
      </c>
      <c r="AH11" s="24"/>
      <c r="AI11" s="25" t="s">
        <v>24</v>
      </c>
      <c r="AJ11" s="26"/>
    </row>
    <row r="12" spans="1:36">
      <c r="A12" s="28" t="s">
        <v>25</v>
      </c>
      <c r="B12" s="28" t="s">
        <v>26</v>
      </c>
      <c r="C12" s="28" t="s">
        <v>27</v>
      </c>
      <c r="D12" s="28" t="s">
        <v>28</v>
      </c>
      <c r="E12" s="28" t="s">
        <v>29</v>
      </c>
      <c r="F12" s="28" t="s">
        <v>30</v>
      </c>
      <c r="G12" s="29" t="s">
        <v>31</v>
      </c>
      <c r="H12" s="30" t="s">
        <v>32</v>
      </c>
      <c r="K12" s="28" t="s">
        <v>25</v>
      </c>
      <c r="L12" s="28" t="s">
        <v>26</v>
      </c>
      <c r="M12" s="28" t="s">
        <v>27</v>
      </c>
      <c r="N12" s="28" t="s">
        <v>28</v>
      </c>
      <c r="O12" s="28" t="s">
        <v>29</v>
      </c>
      <c r="P12" s="28" t="s">
        <v>30</v>
      </c>
      <c r="Q12" s="29" t="s">
        <v>31</v>
      </c>
      <c r="R12" s="30" t="s">
        <v>32</v>
      </c>
      <c r="T12" s="28" t="s">
        <v>25</v>
      </c>
      <c r="U12" s="28" t="s">
        <v>26</v>
      </c>
      <c r="V12" s="28" t="s">
        <v>27</v>
      </c>
      <c r="W12" s="28" t="s">
        <v>28</v>
      </c>
      <c r="X12" s="28" t="s">
        <v>29</v>
      </c>
      <c r="Y12" s="28" t="s">
        <v>30</v>
      </c>
      <c r="Z12" s="29" t="s">
        <v>31</v>
      </c>
      <c r="AA12" s="30" t="s">
        <v>32</v>
      </c>
      <c r="AC12" s="28" t="s">
        <v>25</v>
      </c>
      <c r="AD12" s="28" t="s">
        <v>26</v>
      </c>
      <c r="AE12" s="28" t="s">
        <v>27</v>
      </c>
      <c r="AF12" s="28" t="s">
        <v>28</v>
      </c>
      <c r="AG12" s="28" t="s">
        <v>29</v>
      </c>
      <c r="AH12" s="28" t="s">
        <v>30</v>
      </c>
      <c r="AI12" s="29" t="s">
        <v>31</v>
      </c>
      <c r="AJ12" s="30" t="s">
        <v>32</v>
      </c>
    </row>
    <row r="13" spans="1:36">
      <c r="A13" s="58" t="s">
        <v>100</v>
      </c>
      <c r="B13" s="31"/>
      <c r="C13" s="31"/>
      <c r="D13" s="31">
        <f>B13-C13</f>
        <v>0</v>
      </c>
      <c r="E13" s="32">
        <f>B13*0.75</f>
        <v>0</v>
      </c>
      <c r="F13" s="32">
        <f t="shared" ref="F13:F27" si="0">B13-E13</f>
        <v>0</v>
      </c>
      <c r="G13" s="33" t="e">
        <f t="shared" ref="G13:G30" si="1">(D13/F13)*100</f>
        <v>#DIV/0!</v>
      </c>
      <c r="H13" s="34"/>
      <c r="K13" s="58" t="s">
        <v>100</v>
      </c>
      <c r="L13" s="31"/>
      <c r="M13" s="31"/>
      <c r="N13" s="31">
        <f t="shared" ref="N13:N27" si="2">L13-M13</f>
        <v>0</v>
      </c>
      <c r="O13" s="32">
        <f t="shared" ref="O13:O30" si="3">L13*0.75</f>
        <v>0</v>
      </c>
      <c r="P13" s="32">
        <f t="shared" ref="P13:P27" si="4">L13-O13</f>
        <v>0</v>
      </c>
      <c r="Q13" s="33" t="e">
        <f t="shared" ref="Q13:Q30" si="5">(N13/P13)*100</f>
        <v>#DIV/0!</v>
      </c>
      <c r="R13" s="34"/>
      <c r="T13" s="58" t="s">
        <v>100</v>
      </c>
      <c r="U13" s="31"/>
      <c r="V13" s="31"/>
      <c r="W13" s="31">
        <f t="shared" ref="W13:W27" si="6">U13-V13</f>
        <v>0</v>
      </c>
      <c r="X13" s="32">
        <f t="shared" ref="X13:X30" si="7">U13*0.75</f>
        <v>0</v>
      </c>
      <c r="Y13" s="32">
        <f t="shared" ref="Y13:Y27" si="8">U13-X13</f>
        <v>0</v>
      </c>
      <c r="Z13" s="33" t="e">
        <f t="shared" ref="Z13:Z30" si="9">(W13/Y13)*100</f>
        <v>#DIV/0!</v>
      </c>
      <c r="AA13" s="34"/>
      <c r="AC13" s="58" t="s">
        <v>100</v>
      </c>
      <c r="AD13" s="31"/>
      <c r="AE13" s="31"/>
      <c r="AF13" s="31">
        <f t="shared" ref="AF13:AF27" si="10">AD13-AE13</f>
        <v>0</v>
      </c>
      <c r="AG13" s="32">
        <f t="shared" ref="AG13:AG30" si="11">AD13*0.75</f>
        <v>0</v>
      </c>
      <c r="AH13" s="32">
        <f t="shared" ref="AH13:AH27" si="12">AD13-AG13</f>
        <v>0</v>
      </c>
      <c r="AI13" s="33" t="e">
        <f t="shared" ref="AI13:AI30" si="13">(AF13/AH13)*100</f>
        <v>#DIV/0!</v>
      </c>
      <c r="AJ13" s="34"/>
    </row>
    <row r="14" spans="1:36">
      <c r="A14" s="31" t="s">
        <v>35</v>
      </c>
      <c r="B14" s="31"/>
      <c r="C14" s="31"/>
      <c r="D14" s="31">
        <f t="shared" ref="D14:D30" si="14">B14-C14</f>
        <v>0</v>
      </c>
      <c r="E14" s="35">
        <f t="shared" ref="E14:E30" si="15">B14*0.75</f>
        <v>0</v>
      </c>
      <c r="F14" s="32">
        <f t="shared" si="0"/>
        <v>0</v>
      </c>
      <c r="G14" s="33" t="e">
        <f t="shared" si="1"/>
        <v>#DIV/0!</v>
      </c>
      <c r="H14" s="63" t="e">
        <f>MEDIAN(G13:G15)</f>
        <v>#DIV/0!</v>
      </c>
      <c r="K14" s="31" t="s">
        <v>36</v>
      </c>
      <c r="L14" s="31"/>
      <c r="M14" s="31"/>
      <c r="N14" s="31">
        <f t="shared" si="2"/>
        <v>0</v>
      </c>
      <c r="O14" s="35">
        <f t="shared" si="3"/>
        <v>0</v>
      </c>
      <c r="P14" s="32">
        <f t="shared" si="4"/>
        <v>0</v>
      </c>
      <c r="Q14" s="33" t="e">
        <f t="shared" si="5"/>
        <v>#DIV/0!</v>
      </c>
      <c r="R14" s="63" t="e">
        <f>MEDIAN(Q13:Q15)</f>
        <v>#DIV/0!</v>
      </c>
      <c r="T14" s="31" t="s">
        <v>37</v>
      </c>
      <c r="U14" s="31"/>
      <c r="V14" s="31"/>
      <c r="W14" s="31">
        <f t="shared" si="6"/>
        <v>0</v>
      </c>
      <c r="X14" s="35">
        <f t="shared" si="7"/>
        <v>0</v>
      </c>
      <c r="Y14" s="32">
        <f t="shared" si="8"/>
        <v>0</v>
      </c>
      <c r="Z14" s="33" t="e">
        <f t="shared" si="9"/>
        <v>#DIV/0!</v>
      </c>
      <c r="AA14" s="63" t="e">
        <f>MEDIAN(Z13:Z15)</f>
        <v>#DIV/0!</v>
      </c>
      <c r="AC14" s="31" t="s">
        <v>38</v>
      </c>
      <c r="AD14" s="31"/>
      <c r="AE14" s="31"/>
      <c r="AF14" s="31">
        <f t="shared" si="10"/>
        <v>0</v>
      </c>
      <c r="AG14" s="35">
        <f t="shared" si="11"/>
        <v>0</v>
      </c>
      <c r="AH14" s="32">
        <f t="shared" si="12"/>
        <v>0</v>
      </c>
      <c r="AI14" s="33" t="e">
        <f t="shared" si="13"/>
        <v>#DIV/0!</v>
      </c>
      <c r="AJ14" s="63" t="e">
        <f>MEDIAN(AI13:AI15)</f>
        <v>#DIV/0!</v>
      </c>
    </row>
    <row r="15" spans="1:36" ht="15" thickBot="1">
      <c r="A15" s="36" t="s">
        <v>39</v>
      </c>
      <c r="B15" s="36"/>
      <c r="C15" s="36"/>
      <c r="D15" s="36">
        <f t="shared" si="14"/>
        <v>0</v>
      </c>
      <c r="E15" s="40">
        <f t="shared" si="15"/>
        <v>0</v>
      </c>
      <c r="F15" s="37">
        <f t="shared" si="0"/>
        <v>0</v>
      </c>
      <c r="G15" s="38" t="e">
        <f t="shared" si="1"/>
        <v>#DIV/0!</v>
      </c>
      <c r="H15" s="39"/>
      <c r="K15" s="36" t="s">
        <v>40</v>
      </c>
      <c r="L15" s="36"/>
      <c r="M15" s="36"/>
      <c r="N15" s="36">
        <f t="shared" si="2"/>
        <v>0</v>
      </c>
      <c r="O15" s="40">
        <f t="shared" si="3"/>
        <v>0</v>
      </c>
      <c r="P15" s="37">
        <f t="shared" si="4"/>
        <v>0</v>
      </c>
      <c r="Q15" s="38" t="e">
        <f t="shared" si="5"/>
        <v>#DIV/0!</v>
      </c>
      <c r="R15" s="39"/>
      <c r="T15" s="36" t="s">
        <v>41</v>
      </c>
      <c r="U15" s="36"/>
      <c r="V15" s="36"/>
      <c r="W15" s="36">
        <f t="shared" si="6"/>
        <v>0</v>
      </c>
      <c r="X15" s="40">
        <f t="shared" si="7"/>
        <v>0</v>
      </c>
      <c r="Y15" s="37">
        <f t="shared" si="8"/>
        <v>0</v>
      </c>
      <c r="Z15" s="38" t="e">
        <f t="shared" si="9"/>
        <v>#DIV/0!</v>
      </c>
      <c r="AA15" s="39"/>
      <c r="AC15" s="36" t="s">
        <v>42</v>
      </c>
      <c r="AD15" s="36"/>
      <c r="AE15" s="36"/>
      <c r="AF15" s="36">
        <f t="shared" si="10"/>
        <v>0</v>
      </c>
      <c r="AG15" s="40">
        <f t="shared" si="11"/>
        <v>0</v>
      </c>
      <c r="AH15" s="37">
        <f t="shared" si="12"/>
        <v>0</v>
      </c>
      <c r="AI15" s="38" t="e">
        <f t="shared" si="13"/>
        <v>#DIV/0!</v>
      </c>
      <c r="AJ15" s="39"/>
    </row>
    <row r="16" spans="1:36">
      <c r="A16" s="58" t="s">
        <v>100</v>
      </c>
      <c r="B16" s="28"/>
      <c r="C16" s="28"/>
      <c r="D16" s="28">
        <f t="shared" si="14"/>
        <v>0</v>
      </c>
      <c r="E16" s="47">
        <f t="shared" si="15"/>
        <v>0</v>
      </c>
      <c r="F16" s="42">
        <f t="shared" si="0"/>
        <v>0</v>
      </c>
      <c r="G16" s="48" t="e">
        <f t="shared" si="1"/>
        <v>#DIV/0!</v>
      </c>
      <c r="H16" s="34"/>
      <c r="K16" s="58" t="s">
        <v>100</v>
      </c>
      <c r="L16" s="28"/>
      <c r="M16" s="28"/>
      <c r="N16" s="28">
        <f t="shared" si="2"/>
        <v>0</v>
      </c>
      <c r="O16" s="47">
        <f t="shared" si="3"/>
        <v>0</v>
      </c>
      <c r="P16" s="42">
        <f t="shared" si="4"/>
        <v>0</v>
      </c>
      <c r="Q16" s="48" t="e">
        <f t="shared" si="5"/>
        <v>#DIV/0!</v>
      </c>
      <c r="R16" s="34"/>
      <c r="T16" s="58" t="s">
        <v>100</v>
      </c>
      <c r="U16" s="28"/>
      <c r="V16" s="28"/>
      <c r="W16" s="28">
        <f t="shared" si="6"/>
        <v>0</v>
      </c>
      <c r="X16" s="47">
        <f t="shared" si="7"/>
        <v>0</v>
      </c>
      <c r="Y16" s="42">
        <f t="shared" si="8"/>
        <v>0</v>
      </c>
      <c r="Z16" s="48" t="e">
        <f t="shared" si="9"/>
        <v>#DIV/0!</v>
      </c>
      <c r="AA16" s="34"/>
      <c r="AC16" s="58" t="s">
        <v>100</v>
      </c>
      <c r="AD16" s="28"/>
      <c r="AE16" s="28"/>
      <c r="AF16" s="28">
        <f t="shared" si="10"/>
        <v>0</v>
      </c>
      <c r="AG16" s="47">
        <f t="shared" si="11"/>
        <v>0</v>
      </c>
      <c r="AH16" s="42">
        <f t="shared" si="12"/>
        <v>0</v>
      </c>
      <c r="AI16" s="48" t="e">
        <f t="shared" si="13"/>
        <v>#DIV/0!</v>
      </c>
      <c r="AJ16" s="34"/>
    </row>
    <row r="17" spans="1:36">
      <c r="A17" s="31" t="s">
        <v>45</v>
      </c>
      <c r="B17" s="31"/>
      <c r="C17" s="31"/>
      <c r="D17" s="31">
        <f t="shared" si="14"/>
        <v>0</v>
      </c>
      <c r="E17" s="32">
        <f t="shared" si="15"/>
        <v>0</v>
      </c>
      <c r="F17" s="32">
        <f t="shared" si="0"/>
        <v>0</v>
      </c>
      <c r="G17" s="33" t="e">
        <f t="shared" si="1"/>
        <v>#DIV/0!</v>
      </c>
      <c r="H17" s="63" t="e">
        <f>MEDIAN(G16:G18)</f>
        <v>#DIV/0!</v>
      </c>
      <c r="K17" s="31" t="s">
        <v>46</v>
      </c>
      <c r="L17" s="31"/>
      <c r="M17" s="31"/>
      <c r="N17" s="31">
        <f t="shared" si="2"/>
        <v>0</v>
      </c>
      <c r="O17" s="32">
        <f t="shared" si="3"/>
        <v>0</v>
      </c>
      <c r="P17" s="32">
        <f t="shared" si="4"/>
        <v>0</v>
      </c>
      <c r="Q17" s="33" t="e">
        <f t="shared" si="5"/>
        <v>#DIV/0!</v>
      </c>
      <c r="R17" s="63" t="e">
        <f>MEDIAN(Q16:Q18)</f>
        <v>#DIV/0!</v>
      </c>
      <c r="T17" s="31" t="s">
        <v>47</v>
      </c>
      <c r="U17" s="31"/>
      <c r="V17" s="31"/>
      <c r="W17" s="31">
        <f t="shared" si="6"/>
        <v>0</v>
      </c>
      <c r="X17" s="32">
        <f t="shared" si="7"/>
        <v>0</v>
      </c>
      <c r="Y17" s="32">
        <f t="shared" si="8"/>
        <v>0</v>
      </c>
      <c r="Z17" s="33" t="e">
        <f t="shared" si="9"/>
        <v>#DIV/0!</v>
      </c>
      <c r="AA17" s="63" t="e">
        <f>MEDIAN(Z16:Z18)</f>
        <v>#DIV/0!</v>
      </c>
      <c r="AC17" s="31" t="s">
        <v>48</v>
      </c>
      <c r="AD17" s="31"/>
      <c r="AE17" s="31"/>
      <c r="AF17" s="31">
        <f t="shared" si="10"/>
        <v>0</v>
      </c>
      <c r="AG17" s="32">
        <f t="shared" si="11"/>
        <v>0</v>
      </c>
      <c r="AH17" s="32">
        <f t="shared" si="12"/>
        <v>0</v>
      </c>
      <c r="AI17" s="33" t="e">
        <f t="shared" si="13"/>
        <v>#DIV/0!</v>
      </c>
      <c r="AJ17" s="63" t="e">
        <f>MEDIAN(AI16:AI18)</f>
        <v>#DIV/0!</v>
      </c>
    </row>
    <row r="18" spans="1:36" ht="15" thickBot="1">
      <c r="A18" s="36" t="s">
        <v>49</v>
      </c>
      <c r="B18" s="36"/>
      <c r="C18" s="36"/>
      <c r="D18" s="36">
        <f t="shared" si="14"/>
        <v>0</v>
      </c>
      <c r="E18" s="37">
        <f t="shared" si="15"/>
        <v>0</v>
      </c>
      <c r="F18" s="37">
        <f t="shared" si="0"/>
        <v>0</v>
      </c>
      <c r="G18" s="38" t="e">
        <f t="shared" si="1"/>
        <v>#DIV/0!</v>
      </c>
      <c r="H18" s="39"/>
      <c r="K18" s="36" t="s">
        <v>50</v>
      </c>
      <c r="L18" s="36"/>
      <c r="M18" s="36"/>
      <c r="N18" s="36">
        <f t="shared" si="2"/>
        <v>0</v>
      </c>
      <c r="O18" s="37">
        <f t="shared" si="3"/>
        <v>0</v>
      </c>
      <c r="P18" s="37">
        <f t="shared" si="4"/>
        <v>0</v>
      </c>
      <c r="Q18" s="38" t="e">
        <f t="shared" si="5"/>
        <v>#DIV/0!</v>
      </c>
      <c r="R18" s="39"/>
      <c r="T18" s="36" t="s">
        <v>51</v>
      </c>
      <c r="U18" s="36"/>
      <c r="V18" s="36"/>
      <c r="W18" s="36">
        <f t="shared" si="6"/>
        <v>0</v>
      </c>
      <c r="X18" s="37">
        <f t="shared" si="7"/>
        <v>0</v>
      </c>
      <c r="Y18" s="37">
        <f t="shared" si="8"/>
        <v>0</v>
      </c>
      <c r="Z18" s="38" t="e">
        <f t="shared" si="9"/>
        <v>#DIV/0!</v>
      </c>
      <c r="AA18" s="39"/>
      <c r="AC18" s="36" t="s">
        <v>52</v>
      </c>
      <c r="AD18" s="36"/>
      <c r="AE18" s="36"/>
      <c r="AF18" s="36">
        <f t="shared" si="10"/>
        <v>0</v>
      </c>
      <c r="AG18" s="37">
        <f t="shared" si="11"/>
        <v>0</v>
      </c>
      <c r="AH18" s="37">
        <f t="shared" si="12"/>
        <v>0</v>
      </c>
      <c r="AI18" s="38" t="e">
        <f t="shared" si="13"/>
        <v>#DIV/0!</v>
      </c>
      <c r="AJ18" s="39"/>
    </row>
    <row r="19" spans="1:36">
      <c r="A19" s="58" t="s">
        <v>100</v>
      </c>
      <c r="B19" s="28"/>
      <c r="C19" s="28"/>
      <c r="D19" s="28">
        <f t="shared" si="14"/>
        <v>0</v>
      </c>
      <c r="E19" s="42">
        <f t="shared" si="15"/>
        <v>0</v>
      </c>
      <c r="F19" s="42">
        <f t="shared" si="0"/>
        <v>0</v>
      </c>
      <c r="G19" s="48" t="e">
        <f t="shared" si="1"/>
        <v>#DIV/0!</v>
      </c>
      <c r="H19" s="34"/>
      <c r="K19" s="58" t="s">
        <v>100</v>
      </c>
      <c r="L19" s="28"/>
      <c r="M19" s="28"/>
      <c r="N19" s="28">
        <f t="shared" si="2"/>
        <v>0</v>
      </c>
      <c r="O19" s="42">
        <f t="shared" si="3"/>
        <v>0</v>
      </c>
      <c r="P19" s="42">
        <f t="shared" si="4"/>
        <v>0</v>
      </c>
      <c r="Q19" s="48" t="e">
        <f t="shared" si="5"/>
        <v>#DIV/0!</v>
      </c>
      <c r="R19" s="34"/>
      <c r="T19" s="58" t="s">
        <v>100</v>
      </c>
      <c r="U19" s="28"/>
      <c r="V19" s="28"/>
      <c r="W19" s="28">
        <f t="shared" si="6"/>
        <v>0</v>
      </c>
      <c r="X19" s="42">
        <f t="shared" si="7"/>
        <v>0</v>
      </c>
      <c r="Y19" s="42">
        <f t="shared" si="8"/>
        <v>0</v>
      </c>
      <c r="Z19" s="48" t="e">
        <f t="shared" si="9"/>
        <v>#DIV/0!</v>
      </c>
      <c r="AA19" s="34"/>
      <c r="AC19" s="58" t="s">
        <v>100</v>
      </c>
      <c r="AD19" s="28"/>
      <c r="AE19" s="28"/>
      <c r="AF19" s="28">
        <f t="shared" si="10"/>
        <v>0</v>
      </c>
      <c r="AG19" s="42">
        <f t="shared" si="11"/>
        <v>0</v>
      </c>
      <c r="AH19" s="42">
        <f t="shared" si="12"/>
        <v>0</v>
      </c>
      <c r="AI19" s="48" t="e">
        <f t="shared" si="13"/>
        <v>#DIV/0!</v>
      </c>
      <c r="AJ19" s="34"/>
    </row>
    <row r="20" spans="1:36">
      <c r="A20" s="31" t="s">
        <v>55</v>
      </c>
      <c r="B20" s="31"/>
      <c r="C20" s="31"/>
      <c r="D20" s="31">
        <f t="shared" si="14"/>
        <v>0</v>
      </c>
      <c r="E20" s="32">
        <f t="shared" si="15"/>
        <v>0</v>
      </c>
      <c r="F20" s="32">
        <f t="shared" si="0"/>
        <v>0</v>
      </c>
      <c r="G20" s="33" t="e">
        <f t="shared" si="1"/>
        <v>#DIV/0!</v>
      </c>
      <c r="H20" s="63" t="e">
        <f>MEDIAN(G19:G21)</f>
        <v>#DIV/0!</v>
      </c>
      <c r="K20" s="31" t="s">
        <v>56</v>
      </c>
      <c r="L20" s="31"/>
      <c r="M20" s="31"/>
      <c r="N20" s="31">
        <f t="shared" si="2"/>
        <v>0</v>
      </c>
      <c r="O20" s="32">
        <f t="shared" si="3"/>
        <v>0</v>
      </c>
      <c r="P20" s="32">
        <f t="shared" si="4"/>
        <v>0</v>
      </c>
      <c r="Q20" s="33" t="e">
        <f t="shared" si="5"/>
        <v>#DIV/0!</v>
      </c>
      <c r="R20" s="63" t="e">
        <f>MEDIAN(Q19:Q21)</f>
        <v>#DIV/0!</v>
      </c>
      <c r="T20" s="31" t="s">
        <v>59</v>
      </c>
      <c r="U20" s="31"/>
      <c r="V20" s="31"/>
      <c r="W20" s="31">
        <f t="shared" si="6"/>
        <v>0</v>
      </c>
      <c r="X20" s="32">
        <f t="shared" si="7"/>
        <v>0</v>
      </c>
      <c r="Y20" s="32">
        <f t="shared" si="8"/>
        <v>0</v>
      </c>
      <c r="Z20" s="33" t="e">
        <f t="shared" si="9"/>
        <v>#DIV/0!</v>
      </c>
      <c r="AA20" s="63" t="e">
        <f>MEDIAN(Z19:Z21)</f>
        <v>#DIV/0!</v>
      </c>
      <c r="AC20" s="31" t="s">
        <v>60</v>
      </c>
      <c r="AD20" s="31"/>
      <c r="AE20" s="31"/>
      <c r="AF20" s="31">
        <f t="shared" si="10"/>
        <v>0</v>
      </c>
      <c r="AG20" s="32">
        <f t="shared" si="11"/>
        <v>0</v>
      </c>
      <c r="AH20" s="32">
        <f t="shared" si="12"/>
        <v>0</v>
      </c>
      <c r="AI20" s="33" t="e">
        <f t="shared" si="13"/>
        <v>#DIV/0!</v>
      </c>
      <c r="AJ20" s="63" t="e">
        <f>MEDIAN(AI19:AI21)</f>
        <v>#DIV/0!</v>
      </c>
    </row>
    <row r="21" spans="1:36" ht="15" thickBot="1">
      <c r="A21" s="36" t="s">
        <v>57</v>
      </c>
      <c r="B21" s="36"/>
      <c r="C21" s="36"/>
      <c r="D21" s="36">
        <f t="shared" si="14"/>
        <v>0</v>
      </c>
      <c r="E21" s="37">
        <f t="shared" si="15"/>
        <v>0</v>
      </c>
      <c r="F21" s="37">
        <f t="shared" si="0"/>
        <v>0</v>
      </c>
      <c r="G21" s="38" t="e">
        <f t="shared" si="1"/>
        <v>#DIV/0!</v>
      </c>
      <c r="H21" s="39"/>
      <c r="K21" s="36" t="s">
        <v>58</v>
      </c>
      <c r="L21" s="36"/>
      <c r="M21" s="36"/>
      <c r="N21" s="36">
        <f t="shared" si="2"/>
        <v>0</v>
      </c>
      <c r="O21" s="37">
        <f t="shared" si="3"/>
        <v>0</v>
      </c>
      <c r="P21" s="37">
        <f t="shared" si="4"/>
        <v>0</v>
      </c>
      <c r="Q21" s="38" t="e">
        <f t="shared" si="5"/>
        <v>#DIV/0!</v>
      </c>
      <c r="R21" s="39"/>
      <c r="T21" s="36" t="s">
        <v>61</v>
      </c>
      <c r="U21" s="36"/>
      <c r="V21" s="36"/>
      <c r="W21" s="36">
        <f t="shared" si="6"/>
        <v>0</v>
      </c>
      <c r="X21" s="37">
        <f t="shared" si="7"/>
        <v>0</v>
      </c>
      <c r="Y21" s="37">
        <f t="shared" si="8"/>
        <v>0</v>
      </c>
      <c r="Z21" s="38" t="e">
        <f t="shared" si="9"/>
        <v>#DIV/0!</v>
      </c>
      <c r="AA21" s="39"/>
      <c r="AC21" s="36" t="s">
        <v>62</v>
      </c>
      <c r="AD21" s="36"/>
      <c r="AE21" s="36"/>
      <c r="AF21" s="36">
        <f t="shared" si="10"/>
        <v>0</v>
      </c>
      <c r="AG21" s="37">
        <f t="shared" si="11"/>
        <v>0</v>
      </c>
      <c r="AH21" s="37">
        <f t="shared" si="12"/>
        <v>0</v>
      </c>
      <c r="AI21" s="38" t="e">
        <f t="shared" si="13"/>
        <v>#DIV/0!</v>
      </c>
      <c r="AJ21" s="39"/>
    </row>
    <row r="22" spans="1:36">
      <c r="A22" s="58" t="s">
        <v>100</v>
      </c>
      <c r="B22" s="28"/>
      <c r="C22" s="28"/>
      <c r="D22" s="28">
        <f t="shared" si="14"/>
        <v>0</v>
      </c>
      <c r="E22" s="47">
        <f t="shared" si="15"/>
        <v>0</v>
      </c>
      <c r="F22" s="42">
        <f t="shared" si="0"/>
        <v>0</v>
      </c>
      <c r="G22" s="48" t="e">
        <f t="shared" si="1"/>
        <v>#DIV/0!</v>
      </c>
      <c r="H22" s="34"/>
      <c r="K22" s="58" t="s">
        <v>100</v>
      </c>
      <c r="L22" s="28"/>
      <c r="M22" s="28"/>
      <c r="N22" s="28">
        <f t="shared" si="2"/>
        <v>0</v>
      </c>
      <c r="O22" s="47">
        <f t="shared" si="3"/>
        <v>0</v>
      </c>
      <c r="P22" s="42">
        <f t="shared" si="4"/>
        <v>0</v>
      </c>
      <c r="Q22" s="48" t="e">
        <f t="shared" si="5"/>
        <v>#DIV/0!</v>
      </c>
      <c r="R22" s="34"/>
      <c r="T22" s="58" t="s">
        <v>100</v>
      </c>
      <c r="U22" s="28"/>
      <c r="V22" s="28"/>
      <c r="W22" s="28">
        <f t="shared" si="6"/>
        <v>0</v>
      </c>
      <c r="X22" s="47">
        <f t="shared" si="7"/>
        <v>0</v>
      </c>
      <c r="Y22" s="42">
        <f t="shared" si="8"/>
        <v>0</v>
      </c>
      <c r="Z22" s="48" t="e">
        <f t="shared" si="9"/>
        <v>#DIV/0!</v>
      </c>
      <c r="AA22" s="34"/>
      <c r="AC22" s="58" t="s">
        <v>100</v>
      </c>
      <c r="AD22" s="28"/>
      <c r="AE22" s="28"/>
      <c r="AF22" s="28">
        <f t="shared" si="10"/>
        <v>0</v>
      </c>
      <c r="AG22" s="47">
        <f t="shared" si="11"/>
        <v>0</v>
      </c>
      <c r="AH22" s="42">
        <f t="shared" si="12"/>
        <v>0</v>
      </c>
      <c r="AI22" s="48" t="e">
        <f t="shared" si="13"/>
        <v>#DIV/0!</v>
      </c>
      <c r="AJ22" s="34"/>
    </row>
    <row r="23" spans="1:36">
      <c r="A23" s="31" t="s">
        <v>65</v>
      </c>
      <c r="B23" s="31"/>
      <c r="C23" s="31"/>
      <c r="D23" s="31">
        <f t="shared" si="14"/>
        <v>0</v>
      </c>
      <c r="E23" s="32">
        <f t="shared" si="15"/>
        <v>0</v>
      </c>
      <c r="F23" s="32">
        <f t="shared" si="0"/>
        <v>0</v>
      </c>
      <c r="G23" s="33" t="e">
        <f t="shared" si="1"/>
        <v>#DIV/0!</v>
      </c>
      <c r="H23" s="63" t="e">
        <f>MEDIAN(G22:G24)</f>
        <v>#DIV/0!</v>
      </c>
      <c r="K23" s="31" t="s">
        <v>66</v>
      </c>
      <c r="L23" s="31"/>
      <c r="M23" s="31"/>
      <c r="N23" s="31">
        <f t="shared" si="2"/>
        <v>0</v>
      </c>
      <c r="O23" s="32">
        <f t="shared" si="3"/>
        <v>0</v>
      </c>
      <c r="P23" s="32">
        <f t="shared" si="4"/>
        <v>0</v>
      </c>
      <c r="Q23" s="33" t="e">
        <f t="shared" si="5"/>
        <v>#DIV/0!</v>
      </c>
      <c r="R23" s="63" t="e">
        <f>MEDIAN(Q22:Q24)</f>
        <v>#DIV/0!</v>
      </c>
      <c r="T23" s="31" t="s">
        <v>67</v>
      </c>
      <c r="U23" s="31"/>
      <c r="V23" s="31"/>
      <c r="W23" s="31">
        <f t="shared" si="6"/>
        <v>0</v>
      </c>
      <c r="X23" s="32">
        <f t="shared" si="7"/>
        <v>0</v>
      </c>
      <c r="Y23" s="32">
        <f t="shared" si="8"/>
        <v>0</v>
      </c>
      <c r="Z23" s="33" t="e">
        <f t="shared" si="9"/>
        <v>#DIV/0!</v>
      </c>
      <c r="AA23" s="63" t="e">
        <f>MEDIAN(Z22:Z24)</f>
        <v>#DIV/0!</v>
      </c>
      <c r="AC23" s="31" t="s">
        <v>68</v>
      </c>
      <c r="AD23" s="31"/>
      <c r="AE23" s="31"/>
      <c r="AF23" s="31">
        <f t="shared" si="10"/>
        <v>0</v>
      </c>
      <c r="AG23" s="32">
        <f t="shared" si="11"/>
        <v>0</v>
      </c>
      <c r="AH23" s="32">
        <f t="shared" si="12"/>
        <v>0</v>
      </c>
      <c r="AI23" s="33" t="e">
        <f t="shared" si="13"/>
        <v>#DIV/0!</v>
      </c>
      <c r="AJ23" s="63" t="e">
        <f>MEDIAN(AI22:AI24)</f>
        <v>#DIV/0!</v>
      </c>
    </row>
    <row r="24" spans="1:36" ht="15" thickBot="1">
      <c r="A24" s="36" t="s">
        <v>69</v>
      </c>
      <c r="B24" s="36"/>
      <c r="C24" s="36"/>
      <c r="D24" s="36">
        <f t="shared" si="14"/>
        <v>0</v>
      </c>
      <c r="E24" s="37">
        <f t="shared" si="15"/>
        <v>0</v>
      </c>
      <c r="F24" s="37">
        <f t="shared" si="0"/>
        <v>0</v>
      </c>
      <c r="G24" s="38" t="e">
        <f t="shared" si="1"/>
        <v>#DIV/0!</v>
      </c>
      <c r="H24" s="39"/>
      <c r="K24" s="36" t="s">
        <v>70</v>
      </c>
      <c r="L24" s="36"/>
      <c r="M24" s="36"/>
      <c r="N24" s="36">
        <f t="shared" si="2"/>
        <v>0</v>
      </c>
      <c r="O24" s="37">
        <f t="shared" si="3"/>
        <v>0</v>
      </c>
      <c r="P24" s="37">
        <f t="shared" si="4"/>
        <v>0</v>
      </c>
      <c r="Q24" s="38" t="e">
        <f t="shared" si="5"/>
        <v>#DIV/0!</v>
      </c>
      <c r="R24" s="39"/>
      <c r="T24" s="36" t="s">
        <v>71</v>
      </c>
      <c r="U24" s="36"/>
      <c r="V24" s="36"/>
      <c r="W24" s="36">
        <f t="shared" si="6"/>
        <v>0</v>
      </c>
      <c r="X24" s="37">
        <f t="shared" si="7"/>
        <v>0</v>
      </c>
      <c r="Y24" s="37">
        <f t="shared" si="8"/>
        <v>0</v>
      </c>
      <c r="Z24" s="38" t="e">
        <f t="shared" si="9"/>
        <v>#DIV/0!</v>
      </c>
      <c r="AA24" s="39"/>
      <c r="AC24" s="36" t="s">
        <v>72</v>
      </c>
      <c r="AD24" s="36"/>
      <c r="AE24" s="36"/>
      <c r="AF24" s="36">
        <f t="shared" si="10"/>
        <v>0</v>
      </c>
      <c r="AG24" s="37">
        <f t="shared" si="11"/>
        <v>0</v>
      </c>
      <c r="AH24" s="37">
        <f t="shared" si="12"/>
        <v>0</v>
      </c>
      <c r="AI24" s="38" t="e">
        <f t="shared" si="13"/>
        <v>#DIV/0!</v>
      </c>
      <c r="AJ24" s="39"/>
    </row>
    <row r="25" spans="1:36">
      <c r="A25" s="58" t="s">
        <v>100</v>
      </c>
      <c r="B25" s="28"/>
      <c r="C25" s="28"/>
      <c r="D25" s="28">
        <f t="shared" si="14"/>
        <v>0</v>
      </c>
      <c r="E25" s="42">
        <f t="shared" si="15"/>
        <v>0</v>
      </c>
      <c r="F25" s="42">
        <f t="shared" si="0"/>
        <v>0</v>
      </c>
      <c r="G25" s="48" t="e">
        <f t="shared" si="1"/>
        <v>#DIV/0!</v>
      </c>
      <c r="H25" s="34"/>
      <c r="K25" s="58" t="s">
        <v>100</v>
      </c>
      <c r="L25" s="28"/>
      <c r="M25" s="28"/>
      <c r="N25" s="28">
        <f t="shared" si="2"/>
        <v>0</v>
      </c>
      <c r="O25" s="42">
        <f t="shared" si="3"/>
        <v>0</v>
      </c>
      <c r="P25" s="42">
        <f t="shared" si="4"/>
        <v>0</v>
      </c>
      <c r="Q25" s="48" t="e">
        <f t="shared" si="5"/>
        <v>#DIV/0!</v>
      </c>
      <c r="R25" s="34"/>
      <c r="T25" s="58" t="s">
        <v>100</v>
      </c>
      <c r="U25" s="28"/>
      <c r="V25" s="28"/>
      <c r="W25" s="28">
        <f t="shared" si="6"/>
        <v>0</v>
      </c>
      <c r="X25" s="42">
        <f t="shared" si="7"/>
        <v>0</v>
      </c>
      <c r="Y25" s="42">
        <f t="shared" si="8"/>
        <v>0</v>
      </c>
      <c r="Z25" s="48" t="e">
        <f t="shared" si="9"/>
        <v>#DIV/0!</v>
      </c>
      <c r="AA25" s="34"/>
      <c r="AC25" s="58" t="s">
        <v>100</v>
      </c>
      <c r="AD25" s="28"/>
      <c r="AE25" s="28"/>
      <c r="AF25" s="28">
        <f t="shared" si="10"/>
        <v>0</v>
      </c>
      <c r="AG25" s="42">
        <f t="shared" si="11"/>
        <v>0</v>
      </c>
      <c r="AH25" s="42">
        <f t="shared" si="12"/>
        <v>0</v>
      </c>
      <c r="AI25" s="48" t="e">
        <f t="shared" si="13"/>
        <v>#DIV/0!</v>
      </c>
      <c r="AJ25" s="34"/>
    </row>
    <row r="26" spans="1:36">
      <c r="A26" s="31" t="s">
        <v>75</v>
      </c>
      <c r="B26" s="31"/>
      <c r="C26" s="31"/>
      <c r="D26" s="31">
        <f t="shared" si="14"/>
        <v>0</v>
      </c>
      <c r="E26" s="32">
        <f t="shared" si="15"/>
        <v>0</v>
      </c>
      <c r="F26" s="32">
        <f t="shared" si="0"/>
        <v>0</v>
      </c>
      <c r="G26" s="33" t="e">
        <f t="shared" si="1"/>
        <v>#DIV/0!</v>
      </c>
      <c r="H26" s="63" t="e">
        <f>MEDIAN(G25:G27)</f>
        <v>#DIV/0!</v>
      </c>
      <c r="K26" s="31" t="s">
        <v>76</v>
      </c>
      <c r="L26" s="31"/>
      <c r="M26" s="31"/>
      <c r="N26" s="31">
        <f t="shared" si="2"/>
        <v>0</v>
      </c>
      <c r="O26" s="32">
        <f t="shared" si="3"/>
        <v>0</v>
      </c>
      <c r="P26" s="32">
        <f t="shared" si="4"/>
        <v>0</v>
      </c>
      <c r="Q26" s="33" t="e">
        <f t="shared" si="5"/>
        <v>#DIV/0!</v>
      </c>
      <c r="R26" s="63" t="e">
        <f>MEDIAN(Q25:Q27)</f>
        <v>#DIV/0!</v>
      </c>
      <c r="T26" s="31" t="s">
        <v>79</v>
      </c>
      <c r="U26" s="31"/>
      <c r="V26" s="31"/>
      <c r="W26" s="31">
        <f t="shared" si="6"/>
        <v>0</v>
      </c>
      <c r="X26" s="32">
        <f t="shared" si="7"/>
        <v>0</v>
      </c>
      <c r="Y26" s="32">
        <f t="shared" si="8"/>
        <v>0</v>
      </c>
      <c r="Z26" s="33" t="e">
        <f t="shared" si="9"/>
        <v>#DIV/0!</v>
      </c>
      <c r="AA26" s="63" t="e">
        <f>MEDIAN(Z25:Z27)</f>
        <v>#DIV/0!</v>
      </c>
      <c r="AC26" s="31" t="s">
        <v>80</v>
      </c>
      <c r="AD26" s="31"/>
      <c r="AE26" s="31"/>
      <c r="AF26" s="31">
        <f t="shared" si="10"/>
        <v>0</v>
      </c>
      <c r="AG26" s="32">
        <f t="shared" si="11"/>
        <v>0</v>
      </c>
      <c r="AH26" s="32">
        <f t="shared" si="12"/>
        <v>0</v>
      </c>
      <c r="AI26" s="33" t="e">
        <f t="shared" si="13"/>
        <v>#DIV/0!</v>
      </c>
      <c r="AJ26" s="63" t="e">
        <f>MEDIAN(AI25:AI27)</f>
        <v>#DIV/0!</v>
      </c>
    </row>
    <row r="27" spans="1:36" ht="15" thickBot="1">
      <c r="A27" s="36" t="s">
        <v>77</v>
      </c>
      <c r="B27" s="36"/>
      <c r="C27" s="36"/>
      <c r="D27" s="36">
        <f t="shared" si="14"/>
        <v>0</v>
      </c>
      <c r="E27" s="37">
        <f t="shared" si="15"/>
        <v>0</v>
      </c>
      <c r="F27" s="37">
        <f t="shared" si="0"/>
        <v>0</v>
      </c>
      <c r="G27" s="38" t="e">
        <f t="shared" si="1"/>
        <v>#DIV/0!</v>
      </c>
      <c r="H27" s="41"/>
      <c r="K27" s="36" t="s">
        <v>78</v>
      </c>
      <c r="L27" s="36"/>
      <c r="M27" s="36"/>
      <c r="N27" s="36">
        <f t="shared" si="2"/>
        <v>0</v>
      </c>
      <c r="O27" s="37">
        <f t="shared" si="3"/>
        <v>0</v>
      </c>
      <c r="P27" s="37">
        <f t="shared" si="4"/>
        <v>0</v>
      </c>
      <c r="Q27" s="38" t="e">
        <f t="shared" si="5"/>
        <v>#DIV/0!</v>
      </c>
      <c r="R27" s="39"/>
      <c r="T27" s="36" t="s">
        <v>81</v>
      </c>
      <c r="U27" s="36"/>
      <c r="V27" s="36"/>
      <c r="W27" s="36">
        <f t="shared" si="6"/>
        <v>0</v>
      </c>
      <c r="X27" s="37">
        <f t="shared" si="7"/>
        <v>0</v>
      </c>
      <c r="Y27" s="37">
        <f t="shared" si="8"/>
        <v>0</v>
      </c>
      <c r="Z27" s="38" t="e">
        <f t="shared" si="9"/>
        <v>#DIV/0!</v>
      </c>
      <c r="AA27" s="39"/>
      <c r="AC27" s="36" t="s">
        <v>82</v>
      </c>
      <c r="AD27" s="36"/>
      <c r="AE27" s="36"/>
      <c r="AF27" s="36">
        <f t="shared" si="10"/>
        <v>0</v>
      </c>
      <c r="AG27" s="37">
        <f t="shared" si="11"/>
        <v>0</v>
      </c>
      <c r="AH27" s="37">
        <f t="shared" si="12"/>
        <v>0</v>
      </c>
      <c r="AI27" s="38" t="e">
        <f t="shared" si="13"/>
        <v>#DIV/0!</v>
      </c>
      <c r="AJ27" s="39"/>
    </row>
    <row r="28" spans="1:36">
      <c r="A28" s="58" t="s">
        <v>100</v>
      </c>
      <c r="B28" s="28"/>
      <c r="C28" s="28"/>
      <c r="D28" s="28">
        <f t="shared" si="14"/>
        <v>0</v>
      </c>
      <c r="E28" s="42">
        <f t="shared" si="15"/>
        <v>0</v>
      </c>
      <c r="F28" s="42">
        <f>B28-E28</f>
        <v>0</v>
      </c>
      <c r="G28" s="51" t="e">
        <f t="shared" si="1"/>
        <v>#DIV/0!</v>
      </c>
      <c r="H28" s="52"/>
      <c r="K28" s="58" t="s">
        <v>100</v>
      </c>
      <c r="L28" s="28"/>
      <c r="M28" s="28"/>
      <c r="N28" s="28">
        <f>L28-M28</f>
        <v>0</v>
      </c>
      <c r="O28" s="42">
        <f t="shared" si="3"/>
        <v>0</v>
      </c>
      <c r="P28" s="42">
        <f>L28-O28</f>
        <v>0</v>
      </c>
      <c r="Q28" s="48" t="e">
        <f t="shared" si="5"/>
        <v>#DIV/0!</v>
      </c>
      <c r="R28" s="34"/>
      <c r="T28" s="58" t="s">
        <v>100</v>
      </c>
      <c r="U28" s="28"/>
      <c r="V28" s="28"/>
      <c r="W28" s="28">
        <f>U28-V28</f>
        <v>0</v>
      </c>
      <c r="X28" s="42">
        <f t="shared" si="7"/>
        <v>0</v>
      </c>
      <c r="Y28" s="42">
        <f>U28-X28</f>
        <v>0</v>
      </c>
      <c r="Z28" s="48" t="e">
        <f t="shared" si="9"/>
        <v>#DIV/0!</v>
      </c>
      <c r="AA28" s="34"/>
      <c r="AC28" s="58" t="s">
        <v>100</v>
      </c>
      <c r="AD28" s="28"/>
      <c r="AE28" s="28"/>
      <c r="AF28" s="28">
        <f>AD28-AE28</f>
        <v>0</v>
      </c>
      <c r="AG28" s="42">
        <f t="shared" si="11"/>
        <v>0</v>
      </c>
      <c r="AH28" s="42">
        <f>AD28-AG28</f>
        <v>0</v>
      </c>
      <c r="AI28" s="48" t="e">
        <f t="shared" si="13"/>
        <v>#DIV/0!</v>
      </c>
      <c r="AJ28" s="34"/>
    </row>
    <row r="29" spans="1:36">
      <c r="A29" s="31" t="s">
        <v>85</v>
      </c>
      <c r="B29" s="31"/>
      <c r="C29" s="31"/>
      <c r="D29" s="31">
        <f t="shared" si="14"/>
        <v>0</v>
      </c>
      <c r="E29" s="32">
        <f t="shared" si="15"/>
        <v>0</v>
      </c>
      <c r="F29" s="32">
        <f>B29-E29</f>
        <v>0</v>
      </c>
      <c r="G29" s="49" t="e">
        <f t="shared" si="1"/>
        <v>#DIV/0!</v>
      </c>
      <c r="H29" s="65" t="e">
        <f>MEDIAN(G28:G30)</f>
        <v>#DIV/0!</v>
      </c>
      <c r="K29" s="31" t="s">
        <v>86</v>
      </c>
      <c r="L29" s="31"/>
      <c r="M29" s="31"/>
      <c r="N29" s="31">
        <f>L29-M29</f>
        <v>0</v>
      </c>
      <c r="O29" s="32">
        <f t="shared" si="3"/>
        <v>0</v>
      </c>
      <c r="P29" s="32">
        <f>L29-O29</f>
        <v>0</v>
      </c>
      <c r="Q29" s="33" t="e">
        <f t="shared" si="5"/>
        <v>#DIV/0!</v>
      </c>
      <c r="R29" s="63" t="e">
        <f>MEDIAN(Q28:Q30)</f>
        <v>#DIV/0!</v>
      </c>
      <c r="T29" s="31" t="s">
        <v>89</v>
      </c>
      <c r="U29" s="31"/>
      <c r="V29" s="31"/>
      <c r="W29" s="31">
        <f>U29-V29</f>
        <v>0</v>
      </c>
      <c r="X29" s="32">
        <f t="shared" si="7"/>
        <v>0</v>
      </c>
      <c r="Y29" s="32">
        <f>U29-X29</f>
        <v>0</v>
      </c>
      <c r="Z29" s="33" t="e">
        <f t="shared" si="9"/>
        <v>#DIV/0!</v>
      </c>
      <c r="AA29" s="63" t="e">
        <f>MEDIAN(Z28:Z30)</f>
        <v>#DIV/0!</v>
      </c>
      <c r="AC29" s="31" t="s">
        <v>90</v>
      </c>
      <c r="AD29" s="31"/>
      <c r="AE29" s="31"/>
      <c r="AF29" s="31">
        <f>AD29-AE29</f>
        <v>0</v>
      </c>
      <c r="AG29" s="32">
        <f t="shared" si="11"/>
        <v>0</v>
      </c>
      <c r="AH29" s="32">
        <f>AD29-AG29</f>
        <v>0</v>
      </c>
      <c r="AI29" s="33" t="e">
        <f t="shared" si="13"/>
        <v>#DIV/0!</v>
      </c>
      <c r="AJ29" s="63" t="e">
        <f>MEDIAN(AI28:AI30)</f>
        <v>#DIV/0!</v>
      </c>
    </row>
    <row r="30" spans="1:36">
      <c r="A30" s="31" t="s">
        <v>87</v>
      </c>
      <c r="B30" s="31"/>
      <c r="C30" s="31"/>
      <c r="D30" s="31">
        <f t="shared" si="14"/>
        <v>0</v>
      </c>
      <c r="E30" s="32">
        <f t="shared" si="15"/>
        <v>0</v>
      </c>
      <c r="F30" s="32">
        <f>B30-E30</f>
        <v>0</v>
      </c>
      <c r="G30" s="49" t="e">
        <f t="shared" si="1"/>
        <v>#DIV/0!</v>
      </c>
      <c r="H30" s="50"/>
      <c r="K30" s="31" t="s">
        <v>88</v>
      </c>
      <c r="L30" s="31"/>
      <c r="M30" s="31"/>
      <c r="N30" s="31">
        <f>L30-M30</f>
        <v>0</v>
      </c>
      <c r="O30" s="32">
        <f t="shared" si="3"/>
        <v>0</v>
      </c>
      <c r="P30" s="32">
        <f>L30-O30</f>
        <v>0</v>
      </c>
      <c r="Q30" s="33" t="e">
        <f t="shared" si="5"/>
        <v>#DIV/0!</v>
      </c>
      <c r="R30" s="50"/>
      <c r="T30" s="31" t="s">
        <v>91</v>
      </c>
      <c r="U30" s="31"/>
      <c r="V30" s="31"/>
      <c r="W30" s="31">
        <f>U30-V30</f>
        <v>0</v>
      </c>
      <c r="X30" s="32">
        <f t="shared" si="7"/>
        <v>0</v>
      </c>
      <c r="Y30" s="32">
        <f>U30-X30</f>
        <v>0</v>
      </c>
      <c r="Z30" s="33" t="e">
        <f t="shared" si="9"/>
        <v>#DIV/0!</v>
      </c>
      <c r="AA30" s="50"/>
      <c r="AC30" s="31" t="s">
        <v>92</v>
      </c>
      <c r="AD30" s="31"/>
      <c r="AE30" s="31"/>
      <c r="AF30" s="31">
        <f>AD30-AE30</f>
        <v>0</v>
      </c>
      <c r="AG30" s="32">
        <f t="shared" si="11"/>
        <v>0</v>
      </c>
      <c r="AH30" s="32">
        <f>AD30-AG30</f>
        <v>0</v>
      </c>
      <c r="AI30" s="33" t="e">
        <f t="shared" si="13"/>
        <v>#DIV/0!</v>
      </c>
      <c r="AJ30" s="50"/>
    </row>
    <row r="31" spans="1:36">
      <c r="B31" s="43"/>
      <c r="C31" s="44"/>
      <c r="D31" s="43"/>
      <c r="E31" s="45"/>
      <c r="F31" s="43"/>
      <c r="G31" s="46"/>
      <c r="L31" s="43"/>
      <c r="M31" s="44"/>
      <c r="N31" s="43"/>
      <c r="O31" s="45"/>
      <c r="P31" s="43"/>
      <c r="Q31" s="46"/>
    </row>
    <row r="32" spans="1:36">
      <c r="B32" s="43"/>
      <c r="C32" s="44"/>
      <c r="D32" s="43"/>
      <c r="E32" s="45"/>
      <c r="F32" s="43"/>
      <c r="G32" s="46"/>
      <c r="L32" s="43"/>
      <c r="M32" s="44"/>
      <c r="N32" s="43"/>
      <c r="O32" s="45"/>
      <c r="P32" s="43"/>
      <c r="Q32" s="46"/>
    </row>
  </sheetData>
  <mergeCells count="12">
    <mergeCell ref="AF3:AG3"/>
    <mergeCell ref="AH3:AI3"/>
    <mergeCell ref="F4:G4"/>
    <mergeCell ref="P4:Q4"/>
    <mergeCell ref="Y4:Z4"/>
    <mergeCell ref="AH4:AI4"/>
    <mergeCell ref="Y3:Z3"/>
    <mergeCell ref="D3:E3"/>
    <mergeCell ref="F3:G3"/>
    <mergeCell ref="N3:O3"/>
    <mergeCell ref="P3:Q3"/>
    <mergeCell ref="W3:X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kmFinalLibraryFileStatus xmlns="53b2ff1d-bcbf-4e96-8b16-9fc0eb43157d">Final</TkmFinalLibraryFileStatus>
    <TkmDescription xmlns="53b2ff1d-bcbf-4e96-8b16-9fc0eb43157d" xsi:nil="true"/>
    <RetentionDateType xmlns="53b2ff1d-bcbf-4e96-8b16-9fc0eb43157d">2019-11-09T06:00:00+00:00</RetentionDateType>
    <TkmAuthor xmlns="53b2ff1d-bcbf-4e96-8b16-9fc0eb43157d">
      <UserInfo>
        <DisplayName>Arbor, Shoshana L</DisplayName>
        <AccountId>433</AccountId>
        <AccountType/>
      </UserInfo>
    </TkmAuthor>
    <TkmAdditionalAuthors xmlns="53b2ff1d-bcbf-4e96-8b16-9fc0eb43157d">
      <UserInfo>
        <DisplayName/>
        <AccountId xsi:nil="true"/>
        <AccountType/>
      </UserInfo>
    </TkmAdditionalAuthors>
    <TkmAbstract xmlns="53b2ff1d-bcbf-4e96-8b16-9fc0eb43157d" xsi:nil="true"/>
    <MPI xmlns="53b2ff1d-bcbf-4e96-8b16-9fc0eb43157d">Not Classified</MPI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Receivers xmlns:spe="http://schemas.microsoft.com/sharepoint/events">
  <Receiver>
    <Name>Intranet Document Library Item Added</Name>
    <Type>ItemAdded</Type>
    <SequenceNumber>1</SequenceNumber>
    <Assembly>ExxonMobilGPS, Version=1.0.0.0, Culture=neutral,PublicKeyToken=ab3608ac3e6f6fe6</Assembly>
    <Class>ExxonMobilGPS.xomRequiredMetadataEvent</Class>
    <Data/>
    <Filter/>
  </Receiver>
  <Receiver>
    <Name>Intranet Document Library Item Updated</Name>
    <Type>ItemUpdated</Type>
    <SequenceNumber>1</SequenceNumber>
    <Assembly>ExxonMobilGPS, Version=1.0.0.0, Culture=neutral,PublicKeyToken=ab3608ac3e6f6fe6</Assembly>
    <Class>ExxonMobilGPS.xomRequiredMetadataEvent</Class>
    <Data/>
    <Filter/>
  </Receiver>
</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TKM Sub-site Final Document" ma:contentTypeID="0x010100D31640B4F9EB4884BD42ED48FDC022F5007C13E72A19AC4804846DEF3F0700475F51007733FD44EA87824FBBC6E35F2F25932E" ma:contentTypeVersion="1" ma:contentTypeDescription="" ma:contentTypeScope="" ma:versionID="3964498a23312882f6be82891feade80">
  <xsd:schema xmlns:xsd="http://www.w3.org/2001/XMLSchema" xmlns:xs="http://www.w3.org/2001/XMLSchema" xmlns:p="http://schemas.microsoft.com/office/2006/metadata/properties" xmlns:ns2="53b2ff1d-bcbf-4e96-8b16-9fc0eb43157d" targetNamespace="http://schemas.microsoft.com/office/2006/metadata/properties" ma:root="true" ma:fieldsID="3c80c4b0641bea63dad652b2b256cb50" ns2:_="">
    <xsd:import namespace="53b2ff1d-bcbf-4e96-8b16-9fc0eb43157d"/>
    <xsd:element name="properties">
      <xsd:complexType>
        <xsd:sequence>
          <xsd:element name="documentManagement">
            <xsd:complexType>
              <xsd:all>
                <xsd:element ref="ns2:RetentionDateType"/>
                <xsd:element ref="ns2:MPI"/>
                <xsd:element ref="ns2:TkmAuthor"/>
                <xsd:element ref="ns2:TkmDescription" minOccurs="0"/>
                <xsd:element ref="ns2:TkmFinalLibraryFileStatus"/>
                <xsd:element ref="ns2:TkmAdditionalAuthors" minOccurs="0"/>
                <xsd:element ref="ns2:TkmAbstrac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b2ff1d-bcbf-4e96-8b16-9fc0eb43157d" elementFormDefault="qualified">
    <xsd:import namespace="http://schemas.microsoft.com/office/2006/documentManagement/types"/>
    <xsd:import namespace="http://schemas.microsoft.com/office/infopath/2007/PartnerControls"/>
    <xsd:element name="RetentionDateType" ma:index="8" ma:displayName="Review Date" ma:format="DateOnly" ma:internalName="RetentionDateType" ma:readOnly="false">
      <xsd:simpleType>
        <xsd:restriction base="dms:DateTime"/>
      </xsd:simpleType>
    </xsd:element>
    <xsd:element name="MPI" ma:index="9" ma:displayName="MPI Data Classification" ma:default="Not Classified" ma:description="Per MPI guidelines, Restricted and Private data is not permitted in the iHost environment. Also, an additional control point is required for Proprietary information. Please ensure that the site and/or list that you are posting this information to has appropriate access permissions." ma:internalName="MPI" ma:readOnly="false">
      <xsd:simpleType>
        <xsd:restriction base="dms:Choice">
          <xsd:enumeration value="Not Classified"/>
          <xsd:enumeration value="Proprietary"/>
          <xsd:enumeration value="Private"/>
        </xsd:restriction>
      </xsd:simpleType>
    </xsd:element>
    <xsd:element name="TkmAuthor" ma:index="10" ma:displayName="Author" ma:list="UserInfo" ma:SharePointGroup="0" ma:internalName="TkmAuth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kmDescription" ma:index="11" nillable="true" ma:displayName="Description" ma:internalName="TkmDescription" ma:readOnly="false">
      <xsd:simpleType>
        <xsd:restriction base="dms:Note">
          <xsd:maxLength value="255"/>
        </xsd:restriction>
      </xsd:simpleType>
    </xsd:element>
    <xsd:element name="TkmFinalLibraryFileStatus" ma:index="12" ma:displayName="Status" ma:default="Final" ma:internalName="TkmFinalLibraryFileStatus" ma:readOnly="false">
      <xsd:simpleType>
        <xsd:restriction base="dms:Choice">
          <xsd:enumeration value="Archive"/>
          <xsd:enumeration value="Final"/>
          <xsd:enumeration value="Inactive"/>
          <xsd:enumeration value="Reference"/>
          <xsd:enumeration value="Working"/>
        </xsd:restriction>
      </xsd:simpleType>
    </xsd:element>
    <xsd:element name="TkmAdditionalAuthors" ma:index="13" nillable="true" ma:displayName="Additional Authors" ma:list="UserInfo" ma:internalName="TkmAdditionalAuthors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kmAbstract" ma:index="14" nillable="true" ma:displayName="Abstract" ma:internalName="TkmAbstract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4DE019-6749-430D-8A31-715527BD9E74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53b2ff1d-bcbf-4e96-8b16-9fc0eb43157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D43769A-8DAC-49A0-A037-FFE16A1BE5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576AF0-2D19-4051-BE44-ACE69D858E3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48A3295-F6F7-4AC0-BB03-471CD8904D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b2ff1d-bcbf-4e96-8b16-9fc0eb431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Room</vt:lpstr>
      <vt:lpstr>25% 22hr</vt:lpstr>
      <vt:lpstr>25% 70hr</vt:lpstr>
      <vt:lpstr>25% 168hr</vt:lpstr>
    </vt:vector>
  </TitlesOfParts>
  <Company>ExxonMobil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25% Deflection Compression Set Worksheet</dc:title>
  <dc:creator>Shoshana L. Arbor</dc:creator>
  <cp:lastModifiedBy>Perampalli, Sameer A /C</cp:lastModifiedBy>
  <dcterms:created xsi:type="dcterms:W3CDTF">2018-11-06T14:16:30Z</dcterms:created>
  <dcterms:modified xsi:type="dcterms:W3CDTF">2023-05-25T05:58:34Z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0x010100D31640B4F9EB4884BD42ED48FDC022F5007C13E72A19AC4804846DEF3F0700475F51007733FD44EA87824FBBC6E35F2F25932E</vt:lpwstr>
  </property>
  <property fmtid="{D5CDD505-2E9C-101B-9397-08002B2CF9AE}" pid="3" name="_AdHocReviewCycleID">
    <vt:i4>-813455751</vt:i4>
  </property>
  <property fmtid="{D5CDD505-2E9C-101B-9397-08002B2CF9AE}" pid="4" name="_NewReviewCycle">
    <vt:lpwstr/>
  </property>
  <property fmtid="{D5CDD505-2E9C-101B-9397-08002B2CF9AE}" pid="5" name="_EmailSubject">
    <vt:lpwstr>BTEC_10175 and BTEC_10261 Compress Set</vt:lpwstr>
  </property>
  <property fmtid="{D5CDD505-2E9C-101B-9397-08002B2CF9AE}" pid="6" name="_AuthorEmail">
    <vt:lpwstr>yesenia.e.soriano@exxonmobil.com</vt:lpwstr>
  </property>
  <property fmtid="{D5CDD505-2E9C-101B-9397-08002B2CF9AE}" pid="7" name="_AuthorEmailDisplayName">
    <vt:lpwstr>Soriano, Yesenia E</vt:lpwstr>
  </property>
  <property fmtid="{D5CDD505-2E9C-101B-9397-08002B2CF9AE}" pid="8" name="_PreviousAdHocReviewCycleID">
    <vt:i4>-1757533257</vt:i4>
  </property>
</Properties>
</file>