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sluz-my.sharepoint.com/personal/samuel_huwiler_sluz_ch/Documents/Desktop/Matura/Auswertung/"/>
    </mc:Choice>
  </mc:AlternateContent>
  <xr:revisionPtr revIDLastSave="263" documentId="13_ncr:1_{3521A460-BEA4-47FF-9484-35B041F405B4}" xr6:coauthVersionLast="47" xr6:coauthVersionMax="47" xr10:uidLastSave="{D054309E-F874-41EB-B40C-346BD702FD5E}"/>
  <bookViews>
    <workbookView xWindow="-108" yWindow="-108" windowWidth="23256" windowHeight="13176" firstSheet="1" activeTab="4" xr2:uid="{00000000-000D-0000-FFFF-FFFF00000000}"/>
  </bookViews>
  <sheets>
    <sheet name="muster.png" sheetId="3" r:id="rId1"/>
    <sheet name="münzen.png" sheetId="4" r:id="rId2"/>
    <sheet name="auto.png" sheetId="5" r:id="rId3"/>
    <sheet name="blume.png" sheetId="7" r:id="rId4"/>
    <sheet name="brille.png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" l="1"/>
  <c r="F11" i="13"/>
  <c r="F12" i="13"/>
  <c r="F13" i="13"/>
  <c r="F14" i="13"/>
  <c r="F15" i="13"/>
  <c r="F16" i="13"/>
  <c r="F17" i="13"/>
  <c r="F18" i="13"/>
  <c r="F19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9" i="13"/>
  <c r="F8" i="13"/>
  <c r="F7" i="13"/>
  <c r="F6" i="13"/>
  <c r="F5" i="13"/>
  <c r="L4" i="13"/>
  <c r="F4" i="13"/>
  <c r="F3" i="13"/>
  <c r="F2" i="13"/>
  <c r="F26" i="7"/>
  <c r="F33" i="7"/>
  <c r="F32" i="7"/>
  <c r="F31" i="7"/>
  <c r="F30" i="7"/>
  <c r="F29" i="7"/>
  <c r="F28" i="7"/>
  <c r="F27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L4" i="7"/>
  <c r="F4" i="7"/>
  <c r="F3" i="7"/>
  <c r="F2" i="7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L4" i="5"/>
  <c r="D27" i="4"/>
  <c r="F27" i="4" s="1"/>
  <c r="F32" i="4"/>
  <c r="F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8" i="4"/>
  <c r="F29" i="4"/>
  <c r="F30" i="4"/>
  <c r="F31" i="4"/>
  <c r="F2" i="4"/>
  <c r="F2" i="3"/>
  <c r="L4" i="4"/>
  <c r="F31" i="3"/>
  <c r="F30" i="3"/>
  <c r="F29" i="3"/>
  <c r="F28" i="3"/>
  <c r="F27" i="3"/>
  <c r="F26" i="3"/>
  <c r="L4" i="3"/>
  <c r="F5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</calcChain>
</file>

<file path=xl/sharedStrings.xml><?xml version="1.0" encoding="utf-8"?>
<sst xmlns="http://schemas.openxmlformats.org/spreadsheetml/2006/main" count="220" uniqueCount="17">
  <si>
    <t>LSB-Bits</t>
  </si>
  <si>
    <t>MSE</t>
  </si>
  <si>
    <t>10k</t>
  </si>
  <si>
    <t>PSNR (db)</t>
  </si>
  <si>
    <t>Time 1 (s)</t>
  </si>
  <si>
    <t>Time 2 (s)</t>
  </si>
  <si>
    <t>Time 3 (s)</t>
  </si>
  <si>
    <t>50k</t>
  </si>
  <si>
    <t>100k</t>
  </si>
  <si>
    <t>Avg</t>
  </si>
  <si>
    <t>Data (uncompressed)</t>
  </si>
  <si>
    <t>Image Size (Pixel)</t>
  </si>
  <si>
    <t>Size 10k (bytes)</t>
  </si>
  <si>
    <t>Size 50k (bytes)</t>
  </si>
  <si>
    <t>Size 100k (bytes)</t>
  </si>
  <si>
    <t>Muster.png</t>
  </si>
  <si>
    <t>Size Muster.png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</si>
</sst>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2" borderId="0" xfId="0" applyNumberFormat="1" applyFill="1"/>
    <xf numFmtId="164" fontId="0" fillId="2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6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166" fontId="0" fillId="4" borderId="0" xfId="0" applyNumberFormat="1" applyFill="1"/>
    <xf numFmtId="166" fontId="0" fillId="5" borderId="0" xfId="1" applyNumberFormat="1" applyFont="1" applyFill="1"/>
    <xf numFmtId="166" fontId="0" fillId="5" borderId="0" xfId="0" applyNumberFormat="1" applyFill="1"/>
    <xf numFmtId="166" fontId="0" fillId="2" borderId="0" xfId="1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8EFE-1705-4742-942C-6E756AA80C15}">
  <dimension ref="A1:L31"/>
  <sheetViews>
    <sheetView zoomScale="130" zoomScaleNormal="130" workbookViewId="0">
      <selection activeCell="C1" sqref="C1:C1048576"/>
    </sheetView>
  </sheetViews>
  <sheetFormatPr baseColWidth="10" defaultRowHeight="14.4" x14ac:dyDescent="0.3"/>
  <cols>
    <col min="2" max="2" width="21.5546875" customWidth="1"/>
    <col min="3" max="6" width="11.5546875" style="14"/>
    <col min="7" max="7" width="15.33203125" style="2" customWidth="1"/>
    <col min="8" max="8" width="23" style="1" bestFit="1" customWidth="1"/>
    <col min="11" max="11" width="22.21875" customWidth="1"/>
  </cols>
  <sheetData>
    <row r="1" spans="1:12" x14ac:dyDescent="0.3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3">
      <c r="A2">
        <v>1</v>
      </c>
      <c r="B2" s="3" t="s">
        <v>2</v>
      </c>
      <c r="C2" s="15">
        <v>10.894</v>
      </c>
      <c r="D2" s="15">
        <v>10.851000000000001</v>
      </c>
      <c r="E2" s="15">
        <v>10.268000000000001</v>
      </c>
      <c r="F2" s="15">
        <f>AVERAGE(C2:E2)</f>
        <v>10.671000000000001</v>
      </c>
      <c r="G2" s="6">
        <v>1.5832929744257101E-3</v>
      </c>
      <c r="H2" s="7">
        <v>76.135190761991495</v>
      </c>
    </row>
    <row r="3" spans="1:12" x14ac:dyDescent="0.3">
      <c r="A3">
        <v>2</v>
      </c>
      <c r="B3" s="3" t="s">
        <v>2</v>
      </c>
      <c r="C3" s="15">
        <v>10.683</v>
      </c>
      <c r="D3" s="15">
        <v>10.585000000000001</v>
      </c>
      <c r="E3" s="15">
        <v>10.61</v>
      </c>
      <c r="F3" s="15">
        <f>AVERAGE(C3:E3)</f>
        <v>10.625999999999999</v>
      </c>
      <c r="G3" s="6">
        <v>4.03318283366401E-3</v>
      </c>
      <c r="H3" s="7">
        <v>72.074324508236899</v>
      </c>
    </row>
    <row r="4" spans="1:12" x14ac:dyDescent="0.3">
      <c r="A4">
        <v>3</v>
      </c>
      <c r="B4" s="3" t="s">
        <v>2</v>
      </c>
      <c r="C4" s="15">
        <v>10.113</v>
      </c>
      <c r="D4" s="15">
        <v>10.413</v>
      </c>
      <c r="E4" s="15">
        <v>9.7119999999999997</v>
      </c>
      <c r="F4" s="15">
        <f t="shared" ref="F4:F31" si="0">AVERAGE(C4:E4)</f>
        <v>10.079333333333333</v>
      </c>
      <c r="G4" s="6">
        <v>1.11135543439203E-2</v>
      </c>
      <c r="H4" s="7">
        <v>67.672273833777695</v>
      </c>
      <c r="K4" t="s">
        <v>11</v>
      </c>
      <c r="L4">
        <f>2530 * 2530</f>
        <v>6400900</v>
      </c>
    </row>
    <row r="5" spans="1:12" x14ac:dyDescent="0.3">
      <c r="A5">
        <v>4</v>
      </c>
      <c r="B5" s="3" t="s">
        <v>2</v>
      </c>
      <c r="C5" s="15">
        <v>10.651999999999999</v>
      </c>
      <c r="D5" s="15">
        <v>10.525</v>
      </c>
      <c r="E5" s="15">
        <v>10.157</v>
      </c>
      <c r="F5" s="15">
        <f>AVERAGE(C5:E5)</f>
        <v>10.444666666666667</v>
      </c>
      <c r="G5" s="6">
        <v>2.9130551953631501E-2</v>
      </c>
      <c r="H5" s="7">
        <v>63.487316473303402</v>
      </c>
    </row>
    <row r="6" spans="1:12" x14ac:dyDescent="0.3">
      <c r="A6">
        <v>5</v>
      </c>
      <c r="B6" s="3" t="s">
        <v>2</v>
      </c>
      <c r="C6" s="15">
        <v>10.079000000000001</v>
      </c>
      <c r="D6" s="15">
        <v>10.407999999999999</v>
      </c>
      <c r="E6" s="15">
        <v>9.6140000000000008</v>
      </c>
      <c r="F6" s="15">
        <f t="shared" si="0"/>
        <v>10.033666666666667</v>
      </c>
      <c r="G6" s="6">
        <v>4.3687840772391302E-2</v>
      </c>
      <c r="H6" s="7">
        <v>61.727197801960699</v>
      </c>
      <c r="K6" t="s">
        <v>12</v>
      </c>
      <c r="L6">
        <v>10018</v>
      </c>
    </row>
    <row r="7" spans="1:12" x14ac:dyDescent="0.3">
      <c r="A7">
        <v>6</v>
      </c>
      <c r="B7" s="3" t="s">
        <v>2</v>
      </c>
      <c r="C7" s="15">
        <v>9.8859999999999992</v>
      </c>
      <c r="D7" s="15">
        <v>10.103</v>
      </c>
      <c r="E7" s="15">
        <v>11.042</v>
      </c>
      <c r="F7" s="15">
        <f t="shared" si="0"/>
        <v>10.343666666666666</v>
      </c>
      <c r="G7" s="6">
        <v>4.9700042181568198E-2</v>
      </c>
      <c r="H7" s="7">
        <v>61.167236035387099</v>
      </c>
      <c r="K7" t="s">
        <v>13</v>
      </c>
      <c r="L7">
        <v>50082</v>
      </c>
    </row>
    <row r="8" spans="1:12" x14ac:dyDescent="0.3">
      <c r="A8">
        <v>7</v>
      </c>
      <c r="B8" s="3" t="s">
        <v>2</v>
      </c>
      <c r="C8" s="15">
        <v>10.353</v>
      </c>
      <c r="D8" s="15">
        <v>10.725</v>
      </c>
      <c r="E8" s="15">
        <v>10.114000000000001</v>
      </c>
      <c r="F8" s="15">
        <f t="shared" si="0"/>
        <v>10.397333333333334</v>
      </c>
      <c r="G8" s="6">
        <v>4.8346482525894699E-2</v>
      </c>
      <c r="H8" s="7">
        <v>61.287154786260103</v>
      </c>
      <c r="K8" t="s">
        <v>14</v>
      </c>
      <c r="L8">
        <v>100168</v>
      </c>
    </row>
    <row r="9" spans="1:12" x14ac:dyDescent="0.3">
      <c r="A9">
        <v>8</v>
      </c>
      <c r="B9" s="3" t="s">
        <v>2</v>
      </c>
      <c r="C9" s="15">
        <v>10.477</v>
      </c>
      <c r="D9" s="15">
        <v>10.428000000000001</v>
      </c>
      <c r="E9" s="15">
        <v>10.36</v>
      </c>
      <c r="F9" s="15">
        <f t="shared" si="0"/>
        <v>10.421666666666667</v>
      </c>
      <c r="G9" s="6">
        <v>4.1650939711602997E-2</v>
      </c>
      <c r="H9" s="7">
        <v>61.934555566386699</v>
      </c>
      <c r="K9" t="s">
        <v>16</v>
      </c>
      <c r="L9">
        <v>5776852</v>
      </c>
    </row>
    <row r="10" spans="1:12" x14ac:dyDescent="0.3">
      <c r="A10">
        <v>1</v>
      </c>
      <c r="B10" s="4" t="s">
        <v>7</v>
      </c>
      <c r="C10" s="16">
        <v>12.038</v>
      </c>
      <c r="D10" s="16">
        <v>11.356</v>
      </c>
      <c r="E10" s="16">
        <v>11.038</v>
      </c>
      <c r="F10" s="16">
        <f t="shared" si="0"/>
        <v>11.477333333333334</v>
      </c>
      <c r="G10" s="8">
        <v>7.8140573981783801E-3</v>
      </c>
      <c r="H10" s="9">
        <v>69.202037638562103</v>
      </c>
    </row>
    <row r="11" spans="1:12" x14ac:dyDescent="0.3">
      <c r="A11">
        <v>2</v>
      </c>
      <c r="B11" s="4" t="s">
        <v>7</v>
      </c>
      <c r="C11" s="16">
        <v>10.792999999999999</v>
      </c>
      <c r="D11" s="16">
        <v>10.975</v>
      </c>
      <c r="E11" s="16">
        <v>10.111000000000001</v>
      </c>
      <c r="F11" s="16">
        <f t="shared" si="0"/>
        <v>10.626333333333333</v>
      </c>
      <c r="G11" s="8">
        <v>2.1266579699729699E-2</v>
      </c>
      <c r="H11" s="9">
        <v>64.8538271285409</v>
      </c>
    </row>
    <row r="12" spans="1:12" x14ac:dyDescent="0.3">
      <c r="A12">
        <v>3</v>
      </c>
      <c r="B12" s="4" t="s">
        <v>7</v>
      </c>
      <c r="C12" s="16">
        <v>9.7769999999999992</v>
      </c>
      <c r="D12" s="16">
        <v>10.333</v>
      </c>
      <c r="E12" s="16">
        <v>10.266</v>
      </c>
      <c r="F12" s="16">
        <f t="shared" si="0"/>
        <v>10.125333333333332</v>
      </c>
      <c r="G12" s="8">
        <v>6.0744895249105597E-2</v>
      </c>
      <c r="H12" s="9">
        <v>60.295705733843</v>
      </c>
    </row>
    <row r="13" spans="1:12" x14ac:dyDescent="0.3">
      <c r="A13">
        <v>4</v>
      </c>
      <c r="B13" s="4" t="s">
        <v>7</v>
      </c>
      <c r="C13" s="16">
        <v>10.898999999999999</v>
      </c>
      <c r="D13" s="16">
        <v>10.231999999999999</v>
      </c>
      <c r="E13" s="16">
        <v>10.346</v>
      </c>
      <c r="F13" s="16">
        <f t="shared" si="0"/>
        <v>10.492333333333333</v>
      </c>
      <c r="G13" s="8">
        <v>0.172940680216844</v>
      </c>
      <c r="H13" s="9">
        <v>55.751831980414103</v>
      </c>
    </row>
    <row r="14" spans="1:12" x14ac:dyDescent="0.3">
      <c r="A14">
        <v>5</v>
      </c>
      <c r="B14" s="4" t="s">
        <v>7</v>
      </c>
      <c r="C14" s="16">
        <v>10.579000000000001</v>
      </c>
      <c r="D14" s="16">
        <v>10.191000000000001</v>
      </c>
      <c r="E14" s="16">
        <v>10.641</v>
      </c>
      <c r="F14" s="16">
        <f t="shared" si="0"/>
        <v>10.470333333333334</v>
      </c>
      <c r="G14" s="8">
        <v>0.230069052789451</v>
      </c>
      <c r="H14" s="9">
        <v>54.512221563959997</v>
      </c>
    </row>
    <row r="15" spans="1:12" x14ac:dyDescent="0.3">
      <c r="A15">
        <v>6</v>
      </c>
      <c r="B15" s="4" t="s">
        <v>7</v>
      </c>
      <c r="C15" s="16">
        <v>10.339</v>
      </c>
      <c r="D15" s="16">
        <v>10.189</v>
      </c>
      <c r="E15" s="16">
        <v>9.7720000000000002</v>
      </c>
      <c r="F15" s="16">
        <f t="shared" si="0"/>
        <v>10.1</v>
      </c>
      <c r="G15" s="8">
        <v>0.251562983330469</v>
      </c>
      <c r="H15" s="9">
        <v>54.124336244048202</v>
      </c>
    </row>
    <row r="16" spans="1:12" x14ac:dyDescent="0.3">
      <c r="A16">
        <v>7</v>
      </c>
      <c r="B16" s="4" t="s">
        <v>7</v>
      </c>
      <c r="C16" s="16">
        <v>10.414999999999999</v>
      </c>
      <c r="D16" s="16">
        <v>9.984</v>
      </c>
      <c r="E16" s="16">
        <v>9.8960000000000008</v>
      </c>
      <c r="F16" s="16">
        <f t="shared" si="0"/>
        <v>10.098333333333334</v>
      </c>
      <c r="G16" s="8">
        <v>0.236780765204893</v>
      </c>
      <c r="H16" s="9">
        <v>54.387339411306499</v>
      </c>
    </row>
    <row r="17" spans="1:8" x14ac:dyDescent="0.3">
      <c r="A17">
        <v>8</v>
      </c>
      <c r="B17" s="4" t="s">
        <v>7</v>
      </c>
      <c r="C17" s="16">
        <v>10.211</v>
      </c>
      <c r="D17" s="16">
        <v>10.021000000000001</v>
      </c>
      <c r="E17" s="16">
        <v>10.429</v>
      </c>
      <c r="F17" s="16">
        <f t="shared" si="0"/>
        <v>10.220333333333334</v>
      </c>
      <c r="G17" s="8">
        <v>0.206170733803058</v>
      </c>
      <c r="H17" s="9">
        <v>54.988533441973502</v>
      </c>
    </row>
    <row r="18" spans="1:8" x14ac:dyDescent="0.3">
      <c r="A18">
        <v>1</v>
      </c>
      <c r="B18" s="5" t="s">
        <v>8</v>
      </c>
      <c r="C18" s="17">
        <v>14.618</v>
      </c>
      <c r="D18" s="17">
        <v>12.532999999999999</v>
      </c>
      <c r="E18" s="17">
        <v>13.888999999999999</v>
      </c>
      <c r="F18" s="17">
        <f t="shared" si="0"/>
        <v>13.68</v>
      </c>
      <c r="G18" s="10">
        <v>1.5640613038791398E-2</v>
      </c>
      <c r="H18" s="11">
        <v>66.188265895004307</v>
      </c>
    </row>
    <row r="19" spans="1:8" x14ac:dyDescent="0.3">
      <c r="A19">
        <v>2</v>
      </c>
      <c r="B19" s="5" t="s">
        <v>8</v>
      </c>
      <c r="C19" s="17">
        <v>11.912000000000001</v>
      </c>
      <c r="D19" s="17">
        <v>11.286</v>
      </c>
      <c r="E19" s="17">
        <v>11.092000000000001</v>
      </c>
      <c r="F19" s="17">
        <f t="shared" si="0"/>
        <v>11.43</v>
      </c>
      <c r="G19" s="10">
        <v>4.11712806011654E-2</v>
      </c>
      <c r="H19" s="11">
        <v>61.984859852629299</v>
      </c>
    </row>
    <row r="20" spans="1:8" x14ac:dyDescent="0.3">
      <c r="A20">
        <v>3</v>
      </c>
      <c r="B20" s="5" t="s">
        <v>8</v>
      </c>
      <c r="C20" s="17">
        <v>10.577999999999999</v>
      </c>
      <c r="D20" s="17">
        <v>10.863</v>
      </c>
      <c r="E20" s="17">
        <v>11.227</v>
      </c>
      <c r="F20" s="17">
        <f t="shared" si="0"/>
        <v>10.889333333333333</v>
      </c>
      <c r="G20" s="10">
        <v>0.12168070115140001</v>
      </c>
      <c r="H20" s="11">
        <v>57.278586573138703</v>
      </c>
    </row>
    <row r="21" spans="1:8" x14ac:dyDescent="0.3">
      <c r="A21">
        <v>4</v>
      </c>
      <c r="B21" s="5" t="s">
        <v>8</v>
      </c>
      <c r="C21" s="17">
        <v>10.89</v>
      </c>
      <c r="D21" s="17">
        <v>12.39</v>
      </c>
      <c r="E21" s="17">
        <v>11.103</v>
      </c>
      <c r="F21" s="17">
        <f t="shared" si="0"/>
        <v>11.461</v>
      </c>
      <c r="G21" s="10">
        <v>0.36132008780015301</v>
      </c>
      <c r="H21" s="11">
        <v>52.551882537746998</v>
      </c>
    </row>
    <row r="22" spans="1:8" x14ac:dyDescent="0.3">
      <c r="A22">
        <v>5</v>
      </c>
      <c r="B22" s="5" t="s">
        <v>8</v>
      </c>
      <c r="C22" s="17">
        <v>10.644</v>
      </c>
      <c r="D22" s="17">
        <v>10.715999999999999</v>
      </c>
      <c r="E22" s="17">
        <v>10.574999999999999</v>
      </c>
      <c r="F22" s="17">
        <f t="shared" si="0"/>
        <v>10.645</v>
      </c>
      <c r="G22" s="10">
        <v>0.47211118748925901</v>
      </c>
      <c r="H22" s="11">
        <v>51.390360689575502</v>
      </c>
    </row>
    <row r="23" spans="1:8" x14ac:dyDescent="0.3">
      <c r="A23">
        <v>6</v>
      </c>
      <c r="B23" s="5" t="s">
        <v>8</v>
      </c>
      <c r="C23" s="17">
        <v>10.571999999999999</v>
      </c>
      <c r="D23" s="17">
        <v>10.97</v>
      </c>
      <c r="E23" s="17">
        <v>11.227</v>
      </c>
      <c r="F23" s="17">
        <f t="shared" si="0"/>
        <v>10.923000000000002</v>
      </c>
      <c r="G23" s="10">
        <v>0.509289045290506</v>
      </c>
      <c r="H23" s="11">
        <v>51.061160261821101</v>
      </c>
    </row>
    <row r="24" spans="1:8" x14ac:dyDescent="0.3">
      <c r="A24">
        <v>7</v>
      </c>
      <c r="B24" s="5" t="s">
        <v>8</v>
      </c>
      <c r="C24" s="17">
        <v>10.074</v>
      </c>
      <c r="D24" s="17">
        <v>10.207000000000001</v>
      </c>
      <c r="E24" s="17">
        <v>9.91</v>
      </c>
      <c r="F24" s="17">
        <f t="shared" si="0"/>
        <v>10.063666666666666</v>
      </c>
      <c r="G24" s="10">
        <v>0.47184067865456403</v>
      </c>
      <c r="H24" s="11">
        <v>51.392849810083497</v>
      </c>
    </row>
    <row r="25" spans="1:8" x14ac:dyDescent="0.3">
      <c r="A25">
        <v>8</v>
      </c>
      <c r="B25" s="5" t="s">
        <v>8</v>
      </c>
      <c r="C25" s="17">
        <v>11.443</v>
      </c>
      <c r="D25" s="17">
        <v>10.544</v>
      </c>
      <c r="E25" s="17">
        <v>10.56</v>
      </c>
      <c r="F25" s="17">
        <f t="shared" si="0"/>
        <v>10.849000000000002</v>
      </c>
      <c r="G25" s="10">
        <v>0.41212700557734</v>
      </c>
      <c r="H25" s="11">
        <v>51.980492872582701</v>
      </c>
    </row>
    <row r="26" spans="1:8" x14ac:dyDescent="0.3">
      <c r="A26">
        <v>3</v>
      </c>
      <c r="B26" s="12" t="s">
        <v>15</v>
      </c>
      <c r="C26" s="18">
        <v>80.477999999999994</v>
      </c>
      <c r="D26" s="18">
        <v>80.588999999999999</v>
      </c>
      <c r="E26" s="18">
        <v>81.644999999999996</v>
      </c>
      <c r="F26" s="19">
        <f t="shared" si="0"/>
        <v>80.903999999999996</v>
      </c>
      <c r="G26" s="13">
        <v>6.6736581183896</v>
      </c>
      <c r="H26" s="1">
        <v>39.887164062416602</v>
      </c>
    </row>
    <row r="27" spans="1:8" x14ac:dyDescent="0.3">
      <c r="A27">
        <v>4</v>
      </c>
      <c r="B27" s="12" t="s">
        <v>15</v>
      </c>
      <c r="C27" s="19">
        <v>65.777000000000001</v>
      </c>
      <c r="D27" s="19">
        <v>65.834000000000003</v>
      </c>
      <c r="E27" s="19">
        <v>65.727999999999994</v>
      </c>
      <c r="F27" s="19">
        <f t="shared" si="0"/>
        <v>65.779666666666671</v>
      </c>
      <c r="G27" s="13">
        <v>20.290144745270101</v>
      </c>
      <c r="H27" s="1">
        <v>35.0579521566561</v>
      </c>
    </row>
    <row r="28" spans="1:8" x14ac:dyDescent="0.3">
      <c r="A28">
        <v>5</v>
      </c>
      <c r="B28" s="12" t="s">
        <v>15</v>
      </c>
      <c r="C28" s="19">
        <v>60.436999999999998</v>
      </c>
      <c r="D28" s="19">
        <v>60.710999999999999</v>
      </c>
      <c r="E28" s="19">
        <v>61.323</v>
      </c>
      <c r="F28" s="19">
        <f t="shared" si="0"/>
        <v>60.823666666666668</v>
      </c>
      <c r="G28" s="13">
        <v>26.766692183911601</v>
      </c>
      <c r="H28" s="1">
        <v>33.854856562867198</v>
      </c>
    </row>
    <row r="29" spans="1:8" x14ac:dyDescent="0.3">
      <c r="A29">
        <v>6</v>
      </c>
      <c r="B29" s="12" t="s">
        <v>15</v>
      </c>
      <c r="C29" s="19">
        <v>56.683999999999997</v>
      </c>
      <c r="D29" s="19">
        <v>57.966999999999999</v>
      </c>
      <c r="E29" s="19">
        <v>59.603000000000002</v>
      </c>
      <c r="F29" s="19">
        <f t="shared" si="0"/>
        <v>58.084666666666664</v>
      </c>
      <c r="G29" s="13">
        <v>29.2994743707916</v>
      </c>
      <c r="H29" s="1">
        <v>33.462205316370898</v>
      </c>
    </row>
    <row r="30" spans="1:8" x14ac:dyDescent="0.3">
      <c r="A30">
        <v>7</v>
      </c>
      <c r="B30" s="12" t="s">
        <v>15</v>
      </c>
      <c r="C30" s="19">
        <v>56.405000000000001</v>
      </c>
      <c r="D30" s="19">
        <v>54.865000000000002</v>
      </c>
      <c r="E30" s="19">
        <v>53.369</v>
      </c>
      <c r="F30" s="19">
        <f t="shared" si="0"/>
        <v>54.879666666666672</v>
      </c>
      <c r="G30" s="13">
        <v>27.1887209611148</v>
      </c>
      <c r="H30" s="1">
        <v>33.786915833133399</v>
      </c>
    </row>
    <row r="31" spans="1:8" x14ac:dyDescent="0.3">
      <c r="A31">
        <v>8</v>
      </c>
      <c r="B31" s="12" t="s">
        <v>15</v>
      </c>
      <c r="C31" s="19">
        <v>50.899000000000001</v>
      </c>
      <c r="D31" s="19">
        <v>50.808</v>
      </c>
      <c r="E31" s="19">
        <v>50.834000000000003</v>
      </c>
      <c r="F31" s="19">
        <f t="shared" si="0"/>
        <v>50.847000000000001</v>
      </c>
      <c r="G31" s="13">
        <v>23.7971198190879</v>
      </c>
      <c r="H31" s="1">
        <v>34.365559635748099</v>
      </c>
    </row>
  </sheetData>
  <conditionalFormatting sqref="A2:A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00">
    <cfRule type="colorScale" priority="11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FA63-251C-4D3B-9A1F-50C1A81D8E76}">
  <dimension ref="A1:L33"/>
  <sheetViews>
    <sheetView zoomScale="130" zoomScaleNormal="130" workbookViewId="0">
      <selection activeCell="C1" sqref="C1:C1048576"/>
    </sheetView>
  </sheetViews>
  <sheetFormatPr baseColWidth="10" defaultRowHeight="14.4" x14ac:dyDescent="0.3"/>
  <cols>
    <col min="2" max="2" width="21.5546875" customWidth="1"/>
    <col min="3" max="6" width="11.5546875" style="14"/>
    <col min="7" max="7" width="15.33203125" style="2" customWidth="1"/>
    <col min="8" max="8" width="23" style="1" bestFit="1" customWidth="1"/>
    <col min="11" max="11" width="22.21875" customWidth="1"/>
  </cols>
  <sheetData>
    <row r="1" spans="1:12" x14ac:dyDescent="0.3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3">
      <c r="A2">
        <v>1</v>
      </c>
      <c r="B2" s="3" t="s">
        <v>2</v>
      </c>
      <c r="C2" s="15">
        <v>33.713999999999999</v>
      </c>
      <c r="D2" s="15">
        <v>31.713000000000001</v>
      </c>
      <c r="E2" s="15">
        <v>32.283000000000001</v>
      </c>
      <c r="F2" s="15">
        <f>AVERAGE(C2:E2)</f>
        <v>32.57</v>
      </c>
      <c r="G2" s="6">
        <v>1.7236758478231701E-4</v>
      </c>
      <c r="H2" s="1">
        <v>85.766247645405102</v>
      </c>
    </row>
    <row r="3" spans="1:12" x14ac:dyDescent="0.3">
      <c r="A3">
        <v>2</v>
      </c>
      <c r="B3" s="3" t="s">
        <v>2</v>
      </c>
      <c r="C3" s="15">
        <v>31.050999999999998</v>
      </c>
      <c r="D3" s="15">
        <v>30.547999999999998</v>
      </c>
      <c r="E3" s="15">
        <v>30.927</v>
      </c>
      <c r="F3" s="15">
        <f t="shared" ref="F3:F33" si="0">AVERAGE(C3:E3)</f>
        <v>30.841999999999999</v>
      </c>
      <c r="G3" s="6">
        <v>4.3390569078894297E-4</v>
      </c>
      <c r="H3" s="1">
        <v>81.756850148132997</v>
      </c>
    </row>
    <row r="4" spans="1:12" x14ac:dyDescent="0.3">
      <c r="A4">
        <v>3</v>
      </c>
      <c r="B4" s="3" t="s">
        <v>2</v>
      </c>
      <c r="C4" s="15">
        <v>31.725999999999999</v>
      </c>
      <c r="D4" s="15">
        <v>30.812000000000001</v>
      </c>
      <c r="E4" s="15">
        <v>34.488999999999997</v>
      </c>
      <c r="F4" s="15">
        <f t="shared" si="0"/>
        <v>32.342333333333329</v>
      </c>
      <c r="G4" s="6">
        <v>1.22751287286662E-3</v>
      </c>
      <c r="H4" s="1">
        <v>77.240543056243197</v>
      </c>
      <c r="K4" t="s">
        <v>11</v>
      </c>
      <c r="L4">
        <f>2530 * 2530</f>
        <v>6400900</v>
      </c>
    </row>
    <row r="5" spans="1:12" x14ac:dyDescent="0.3">
      <c r="A5">
        <v>4</v>
      </c>
      <c r="B5" s="3" t="s">
        <v>2</v>
      </c>
      <c r="C5" s="15">
        <v>30.6</v>
      </c>
      <c r="D5" s="15">
        <v>30.268999999999998</v>
      </c>
      <c r="E5" s="15">
        <v>30.402999999999999</v>
      </c>
      <c r="F5" s="15">
        <f t="shared" si="0"/>
        <v>30.423999999999996</v>
      </c>
      <c r="G5" s="6">
        <v>3.8108699257503099E-3</v>
      </c>
      <c r="H5" s="1">
        <v>72.320562353686199</v>
      </c>
    </row>
    <row r="6" spans="1:12" x14ac:dyDescent="0.3">
      <c r="A6">
        <v>5</v>
      </c>
      <c r="B6" s="3" t="s">
        <v>2</v>
      </c>
      <c r="C6" s="15">
        <v>30.297999999999998</v>
      </c>
      <c r="D6" s="15">
        <v>31.114999999999998</v>
      </c>
      <c r="E6" s="15">
        <v>30.771999999999998</v>
      </c>
      <c r="F6" s="15">
        <f t="shared" si="0"/>
        <v>30.728333333333335</v>
      </c>
      <c r="G6" s="6">
        <v>5.19396718943091E-3</v>
      </c>
      <c r="H6" s="1">
        <v>70.975811590274702</v>
      </c>
      <c r="K6" t="s">
        <v>12</v>
      </c>
      <c r="L6">
        <v>10018</v>
      </c>
    </row>
    <row r="7" spans="1:12" x14ac:dyDescent="0.3">
      <c r="A7">
        <v>6</v>
      </c>
      <c r="B7" s="3" t="s">
        <v>2</v>
      </c>
      <c r="C7" s="15">
        <v>30.262</v>
      </c>
      <c r="D7" s="15">
        <v>31.029</v>
      </c>
      <c r="E7" s="15">
        <v>31.675000000000001</v>
      </c>
      <c r="F7" s="15">
        <f t="shared" si="0"/>
        <v>30.988666666666663</v>
      </c>
      <c r="G7" s="6">
        <v>5.4686024608240503E-3</v>
      </c>
      <c r="H7" s="1">
        <v>70.752040073132804</v>
      </c>
      <c r="K7" t="s">
        <v>13</v>
      </c>
      <c r="L7">
        <v>50082</v>
      </c>
    </row>
    <row r="8" spans="1:12" x14ac:dyDescent="0.3">
      <c r="A8">
        <v>7</v>
      </c>
      <c r="B8" s="3" t="s">
        <v>2</v>
      </c>
      <c r="C8" s="15">
        <v>30.4</v>
      </c>
      <c r="D8" s="15">
        <v>30.847999999999999</v>
      </c>
      <c r="E8" s="15">
        <v>31.475000000000001</v>
      </c>
      <c r="F8" s="15">
        <f t="shared" si="0"/>
        <v>30.907666666666668</v>
      </c>
      <c r="G8" s="6">
        <v>5.1991825277435001E-3</v>
      </c>
      <c r="H8" s="1">
        <v>70.971452963867605</v>
      </c>
      <c r="K8" t="s">
        <v>14</v>
      </c>
      <c r="L8">
        <v>100168</v>
      </c>
    </row>
    <row r="9" spans="1:12" x14ac:dyDescent="0.3">
      <c r="A9">
        <v>8</v>
      </c>
      <c r="B9" s="3" t="s">
        <v>2</v>
      </c>
      <c r="C9" s="15">
        <v>29.631</v>
      </c>
      <c r="D9" s="15">
        <v>30.863</v>
      </c>
      <c r="E9" s="15">
        <v>30.71</v>
      </c>
      <c r="F9" s="15">
        <f t="shared" si="0"/>
        <v>30.401333333333337</v>
      </c>
      <c r="G9" s="6">
        <v>4.5699696062108403E-3</v>
      </c>
      <c r="H9" s="1">
        <v>71.531670491785405</v>
      </c>
      <c r="K9" t="s">
        <v>16</v>
      </c>
      <c r="L9">
        <v>5776852</v>
      </c>
    </row>
    <row r="10" spans="1:12" x14ac:dyDescent="0.3">
      <c r="A10">
        <v>1</v>
      </c>
      <c r="B10" s="4" t="s">
        <v>7</v>
      </c>
      <c r="C10" s="16">
        <v>30.957999999999998</v>
      </c>
      <c r="D10" s="16">
        <v>31.876999999999999</v>
      </c>
      <c r="E10" s="16">
        <v>33.298000000000002</v>
      </c>
      <c r="F10" s="16">
        <f t="shared" si="0"/>
        <v>32.044333333333334</v>
      </c>
      <c r="G10" s="8">
        <v>2.6228315433699601E-3</v>
      </c>
      <c r="H10" s="1">
        <v>73.943099628182395</v>
      </c>
    </row>
    <row r="11" spans="1:12" x14ac:dyDescent="0.3">
      <c r="A11">
        <v>2</v>
      </c>
      <c r="B11" s="4" t="s">
        <v>7</v>
      </c>
      <c r="C11" s="16">
        <v>31.667999999999999</v>
      </c>
      <c r="D11" s="16">
        <v>31.681000000000001</v>
      </c>
      <c r="E11" s="16">
        <v>32.243000000000002</v>
      </c>
      <c r="F11" s="16">
        <f t="shared" si="0"/>
        <v>31.864000000000004</v>
      </c>
      <c r="G11" s="8">
        <v>6.6827175347673497E-3</v>
      </c>
      <c r="H11" s="1">
        <v>69.881272561237395</v>
      </c>
    </row>
    <row r="12" spans="1:12" x14ac:dyDescent="0.3">
      <c r="A12">
        <v>3</v>
      </c>
      <c r="B12" s="4" t="s">
        <v>7</v>
      </c>
      <c r="C12" s="16">
        <v>30.422000000000001</v>
      </c>
      <c r="D12" s="16">
        <v>31.353000000000002</v>
      </c>
      <c r="E12" s="16">
        <v>31.428999999999998</v>
      </c>
      <c r="F12" s="16">
        <f t="shared" si="0"/>
        <v>31.068000000000001</v>
      </c>
      <c r="G12" s="8">
        <v>1.9104359364049701E-2</v>
      </c>
      <c r="H12" s="1">
        <v>65.3194788201139</v>
      </c>
    </row>
    <row r="13" spans="1:12" x14ac:dyDescent="0.3">
      <c r="A13">
        <v>4</v>
      </c>
      <c r="B13" s="4" t="s">
        <v>7</v>
      </c>
      <c r="C13" s="16">
        <v>30.891999999999999</v>
      </c>
      <c r="D13" s="16">
        <v>31.984000000000002</v>
      </c>
      <c r="E13" s="16">
        <v>32.01</v>
      </c>
      <c r="F13" s="16">
        <f t="shared" si="0"/>
        <v>31.628666666666664</v>
      </c>
      <c r="G13" s="8">
        <v>5.8397776964004902E-2</v>
      </c>
      <c r="H13" s="1">
        <v>60.466840457870397</v>
      </c>
    </row>
    <row r="14" spans="1:12" x14ac:dyDescent="0.3">
      <c r="A14">
        <v>5</v>
      </c>
      <c r="B14" s="4" t="s">
        <v>7</v>
      </c>
      <c r="C14" s="16">
        <v>30.053000000000001</v>
      </c>
      <c r="D14" s="16">
        <v>31.408999999999999</v>
      </c>
      <c r="E14" s="16">
        <v>31.478000000000002</v>
      </c>
      <c r="F14" s="16">
        <f t="shared" si="0"/>
        <v>30.98</v>
      </c>
      <c r="G14" s="8">
        <v>8.0398897307557393E-2</v>
      </c>
      <c r="H14" s="1">
        <v>59.078302685439198</v>
      </c>
    </row>
    <row r="15" spans="1:12" x14ac:dyDescent="0.3">
      <c r="A15">
        <v>6</v>
      </c>
      <c r="B15" s="4" t="s">
        <v>7</v>
      </c>
      <c r="C15" s="16">
        <v>30.988</v>
      </c>
      <c r="D15" s="16">
        <v>31.423999999999999</v>
      </c>
      <c r="E15" s="16">
        <v>32.243000000000002</v>
      </c>
      <c r="F15" s="16">
        <f t="shared" si="0"/>
        <v>31.551666666666666</v>
      </c>
      <c r="G15" s="8">
        <v>8.4177887007381796E-2</v>
      </c>
      <c r="H15" s="1">
        <v>58.878823407691797</v>
      </c>
    </row>
    <row r="16" spans="1:12" x14ac:dyDescent="0.3">
      <c r="A16">
        <v>7</v>
      </c>
      <c r="B16" s="4" t="s">
        <v>7</v>
      </c>
      <c r="C16" s="16">
        <v>31.032</v>
      </c>
      <c r="D16" s="16">
        <v>31.765999999999998</v>
      </c>
      <c r="E16" s="16">
        <v>31.015000000000001</v>
      </c>
      <c r="F16" s="16">
        <f t="shared" si="0"/>
        <v>31.271000000000001</v>
      </c>
      <c r="G16" s="8">
        <v>7.9452568288777101E-2</v>
      </c>
      <c r="H16" s="1">
        <v>59.129724206131598</v>
      </c>
    </row>
    <row r="17" spans="1:8" x14ac:dyDescent="0.3">
      <c r="A17">
        <v>8</v>
      </c>
      <c r="B17" s="4" t="s">
        <v>7</v>
      </c>
      <c r="C17" s="16">
        <v>30.501999999999999</v>
      </c>
      <c r="D17" s="16">
        <v>31.178000000000001</v>
      </c>
      <c r="E17" s="16">
        <v>30.690999999999999</v>
      </c>
      <c r="F17" s="16">
        <f t="shared" si="0"/>
        <v>30.790333333333333</v>
      </c>
      <c r="G17" s="8">
        <v>6.9159738675735896E-2</v>
      </c>
      <c r="H17" s="1">
        <v>59.732270172709399</v>
      </c>
    </row>
    <row r="18" spans="1:8" x14ac:dyDescent="0.3">
      <c r="A18">
        <v>1</v>
      </c>
      <c r="B18" s="5" t="s">
        <v>8</v>
      </c>
      <c r="C18" s="17">
        <v>34.558999999999997</v>
      </c>
      <c r="D18" s="17">
        <v>35.109000000000002</v>
      </c>
      <c r="E18" s="17">
        <v>36.488999999999997</v>
      </c>
      <c r="F18" s="17">
        <f t="shared" si="0"/>
        <v>35.385666666666673</v>
      </c>
      <c r="G18" s="10">
        <v>5.2375851943159196E-3</v>
      </c>
      <c r="H18" s="1">
        <v>70.939492606223595</v>
      </c>
    </row>
    <row r="19" spans="1:8" x14ac:dyDescent="0.3">
      <c r="A19">
        <v>2</v>
      </c>
      <c r="B19" s="5" t="s">
        <v>8</v>
      </c>
      <c r="C19" s="17">
        <v>34.747999999999998</v>
      </c>
      <c r="D19" s="17">
        <v>34.716999999999999</v>
      </c>
      <c r="E19" s="17">
        <v>35.070999999999998</v>
      </c>
      <c r="F19" s="17">
        <f t="shared" si="0"/>
        <v>34.845333333333336</v>
      </c>
      <c r="G19" s="10">
        <v>1.33452795515446E-2</v>
      </c>
      <c r="H19" s="1">
        <v>66.877526852230901</v>
      </c>
    </row>
    <row r="20" spans="1:8" x14ac:dyDescent="0.3">
      <c r="A20">
        <v>3</v>
      </c>
      <c r="B20" s="5" t="s">
        <v>8</v>
      </c>
      <c r="C20" s="17">
        <v>31.501000000000001</v>
      </c>
      <c r="D20" s="17">
        <v>33.715000000000003</v>
      </c>
      <c r="E20" s="17">
        <v>34.1</v>
      </c>
      <c r="F20" s="17">
        <f t="shared" si="0"/>
        <v>33.105333333333334</v>
      </c>
      <c r="G20" s="10">
        <v>3.83839880800632E-2</v>
      </c>
      <c r="H20" s="1">
        <v>62.289302651119002</v>
      </c>
    </row>
    <row r="21" spans="1:8" x14ac:dyDescent="0.3">
      <c r="A21">
        <v>4</v>
      </c>
      <c r="B21" s="5" t="s">
        <v>8</v>
      </c>
      <c r="C21" s="17">
        <v>31.433</v>
      </c>
      <c r="D21" s="17">
        <v>32.53</v>
      </c>
      <c r="E21" s="17">
        <v>33.659999999999997</v>
      </c>
      <c r="F21" s="17">
        <f t="shared" si="0"/>
        <v>32.540999999999997</v>
      </c>
      <c r="G21" s="10">
        <v>0.117150654419082</v>
      </c>
      <c r="H21" s="1">
        <v>57.443356419016098</v>
      </c>
    </row>
    <row r="22" spans="1:8" x14ac:dyDescent="0.3">
      <c r="A22">
        <v>5</v>
      </c>
      <c r="B22" s="5" t="s">
        <v>8</v>
      </c>
      <c r="C22" s="17">
        <v>33.046999999999997</v>
      </c>
      <c r="D22" s="17">
        <v>34.332000000000001</v>
      </c>
      <c r="E22" s="17">
        <v>34.296999999999997</v>
      </c>
      <c r="F22" s="17">
        <f t="shared" si="0"/>
        <v>33.891999999999996</v>
      </c>
      <c r="G22" s="10">
        <v>0.16021033054212899</v>
      </c>
      <c r="H22" s="1">
        <v>56.083898444206099</v>
      </c>
    </row>
    <row r="23" spans="1:8" x14ac:dyDescent="0.3">
      <c r="A23">
        <v>6</v>
      </c>
      <c r="B23" s="5" t="s">
        <v>8</v>
      </c>
      <c r="C23" s="17">
        <v>31.622</v>
      </c>
      <c r="D23" s="17">
        <v>35.453000000000003</v>
      </c>
      <c r="E23" s="17">
        <v>34.536000000000001</v>
      </c>
      <c r="F23" s="17">
        <f t="shared" si="0"/>
        <v>33.870333333333335</v>
      </c>
      <c r="G23" s="10">
        <v>0.169043806541325</v>
      </c>
      <c r="H23" s="1">
        <v>55.850810972372798</v>
      </c>
    </row>
    <row r="24" spans="1:8" x14ac:dyDescent="0.3">
      <c r="A24">
        <v>7</v>
      </c>
      <c r="B24" s="5" t="s">
        <v>8</v>
      </c>
      <c r="C24" s="17">
        <v>31.007999999999999</v>
      </c>
      <c r="D24" s="17">
        <v>31.939</v>
      </c>
      <c r="E24" s="17">
        <v>31.024000000000001</v>
      </c>
      <c r="F24" s="17">
        <f t="shared" si="0"/>
        <v>31.323666666666668</v>
      </c>
      <c r="G24" s="10">
        <v>0.15794658615195101</v>
      </c>
      <c r="H24" s="1">
        <v>56.145701173402003</v>
      </c>
    </row>
    <row r="25" spans="1:8" x14ac:dyDescent="0.3">
      <c r="A25">
        <v>8</v>
      </c>
      <c r="B25" s="5" t="s">
        <v>8</v>
      </c>
      <c r="C25" s="17">
        <v>30.741</v>
      </c>
      <c r="D25" s="17">
        <v>33.130000000000003</v>
      </c>
      <c r="E25" s="17">
        <v>33.706000000000003</v>
      </c>
      <c r="F25" s="17">
        <f t="shared" si="0"/>
        <v>32.525666666666666</v>
      </c>
      <c r="G25" s="10">
        <v>0.13828670829595799</v>
      </c>
      <c r="H25" s="1">
        <v>56.722999218368997</v>
      </c>
    </row>
    <row r="26" spans="1:8" x14ac:dyDescent="0.3">
      <c r="A26">
        <v>1</v>
      </c>
      <c r="B26" s="12" t="s">
        <v>15</v>
      </c>
      <c r="C26" s="18">
        <v>163.22399999999999</v>
      </c>
      <c r="D26" s="18">
        <v>163.07499999999999</v>
      </c>
      <c r="E26" s="18">
        <v>163.81899999999999</v>
      </c>
      <c r="F26" s="19">
        <f t="shared" si="0"/>
        <v>163.37266666666665</v>
      </c>
      <c r="G26" s="13">
        <v>0.30201526162228298</v>
      </c>
      <c r="H26" s="1">
        <v>53.330514713184598</v>
      </c>
    </row>
    <row r="27" spans="1:8" x14ac:dyDescent="0.3">
      <c r="A27">
        <v>2</v>
      </c>
      <c r="B27" s="12" t="s">
        <v>15</v>
      </c>
      <c r="C27" s="19">
        <v>108.996</v>
      </c>
      <c r="D27" s="19">
        <f>113.973</f>
        <v>113.973</v>
      </c>
      <c r="E27" s="19">
        <v>114.113</v>
      </c>
      <c r="F27" s="19">
        <f t="shared" si="0"/>
        <v>112.36066666666666</v>
      </c>
      <c r="G27" s="13">
        <v>0.76552516025597395</v>
      </c>
      <c r="H27" s="1">
        <v>49.291208917895197</v>
      </c>
    </row>
    <row r="28" spans="1:8" x14ac:dyDescent="0.3">
      <c r="A28">
        <v>3</v>
      </c>
      <c r="B28" s="12" t="s">
        <v>15</v>
      </c>
      <c r="C28" s="19">
        <v>96.631</v>
      </c>
      <c r="D28" s="19">
        <v>95.495999999999995</v>
      </c>
      <c r="E28" s="19">
        <v>96.34</v>
      </c>
      <c r="F28" s="19">
        <f t="shared" si="0"/>
        <v>96.155666666666662</v>
      </c>
      <c r="G28" s="13">
        <v>2.1751217408971799</v>
      </c>
      <c r="H28" s="1">
        <v>44.755967915679399</v>
      </c>
    </row>
    <row r="29" spans="1:8" x14ac:dyDescent="0.3">
      <c r="A29">
        <v>4</v>
      </c>
      <c r="B29" s="12" t="s">
        <v>15</v>
      </c>
      <c r="C29" s="19">
        <v>84.664000000000001</v>
      </c>
      <c r="D29" s="19">
        <v>84.792000000000002</v>
      </c>
      <c r="E29" s="19">
        <v>84.771000000000001</v>
      </c>
      <c r="F29" s="19">
        <f t="shared" si="0"/>
        <v>84.742333333333349</v>
      </c>
      <c r="G29" s="13">
        <v>6.6708648745840504</v>
      </c>
      <c r="H29" s="1">
        <v>39.888982172197998</v>
      </c>
    </row>
    <row r="30" spans="1:8" x14ac:dyDescent="0.3">
      <c r="A30">
        <v>5</v>
      </c>
      <c r="B30" s="12" t="s">
        <v>15</v>
      </c>
      <c r="C30" s="19">
        <v>80.328000000000003</v>
      </c>
      <c r="D30" s="19">
        <v>79.442999999999998</v>
      </c>
      <c r="E30" s="19">
        <v>80.855999999999995</v>
      </c>
      <c r="F30" s="19">
        <f t="shared" si="0"/>
        <v>80.209000000000003</v>
      </c>
      <c r="G30" s="13">
        <v>9.1712853301918198</v>
      </c>
      <c r="H30" s="1">
        <v>38.506501557658297</v>
      </c>
    </row>
    <row r="31" spans="1:8" x14ac:dyDescent="0.3">
      <c r="A31">
        <v>6</v>
      </c>
      <c r="B31" s="12" t="s">
        <v>15</v>
      </c>
      <c r="C31" s="19">
        <v>77.781000000000006</v>
      </c>
      <c r="D31" s="19">
        <v>77.986999999999995</v>
      </c>
      <c r="E31" s="19">
        <v>76.585999999999999</v>
      </c>
      <c r="F31" s="19">
        <f t="shared" si="0"/>
        <v>77.451333333333324</v>
      </c>
      <c r="G31" s="13">
        <v>9.7253644018312801</v>
      </c>
      <c r="H31" s="1">
        <v>38.251744778892302</v>
      </c>
    </row>
    <row r="32" spans="1:8" x14ac:dyDescent="0.3">
      <c r="A32">
        <v>7</v>
      </c>
      <c r="B32" s="12" t="s">
        <v>15</v>
      </c>
      <c r="C32" s="19">
        <v>74.206999999999994</v>
      </c>
      <c r="D32" s="19">
        <v>76.619</v>
      </c>
      <c r="E32" s="19">
        <v>74.304000000000002</v>
      </c>
      <c r="F32" s="19">
        <f t="shared" si="0"/>
        <v>75.043333333333337</v>
      </c>
      <c r="G32" s="13">
        <v>9.1048413449643792</v>
      </c>
      <c r="H32" s="1">
        <v>38.538079784038302</v>
      </c>
    </row>
    <row r="33" spans="1:8" x14ac:dyDescent="0.3">
      <c r="A33">
        <v>8</v>
      </c>
      <c r="B33" s="12" t="s">
        <v>15</v>
      </c>
      <c r="C33" s="19">
        <v>72.478999999999999</v>
      </c>
      <c r="D33" s="19">
        <v>76.216999999999999</v>
      </c>
      <c r="E33" s="19">
        <v>72.918999999999997</v>
      </c>
      <c r="F33" s="19">
        <f t="shared" si="0"/>
        <v>73.87166666666667</v>
      </c>
      <c r="G33" s="13">
        <v>7.9720052141880604</v>
      </c>
      <c r="H33" s="1">
        <v>39.115127867837202</v>
      </c>
    </row>
  </sheetData>
  <conditionalFormatting sqref="A2:A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00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9073-6CE9-4B08-83B6-91836F76C24C}">
  <dimension ref="A1:L32"/>
  <sheetViews>
    <sheetView zoomScale="130" zoomScaleNormal="130" workbookViewId="0">
      <selection activeCell="H35" sqref="H35"/>
    </sheetView>
  </sheetViews>
  <sheetFormatPr baseColWidth="10" defaultRowHeight="14.4" x14ac:dyDescent="0.3"/>
  <cols>
    <col min="2" max="2" width="21.5546875" customWidth="1"/>
    <col min="3" max="6" width="11.5546875" style="14"/>
    <col min="7" max="7" width="15.33203125" style="2" customWidth="1"/>
    <col min="8" max="8" width="23" style="1" bestFit="1" customWidth="1"/>
    <col min="11" max="11" width="22.21875" customWidth="1"/>
  </cols>
  <sheetData>
    <row r="1" spans="1:12" x14ac:dyDescent="0.3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3">
      <c r="A2">
        <v>1</v>
      </c>
      <c r="B2" s="3" t="s">
        <v>2</v>
      </c>
      <c r="C2" s="15">
        <v>19.41</v>
      </c>
      <c r="D2" s="15">
        <v>19.216000000000001</v>
      </c>
      <c r="E2" s="15">
        <v>19.222000000000001</v>
      </c>
      <c r="F2" s="15">
        <f>AVERAGE(C2:E2)</f>
        <v>19.282666666666668</v>
      </c>
      <c r="G2" s="6">
        <v>7.8215551902777896E-4</v>
      </c>
      <c r="H2" s="1">
        <v>79.197872467589207</v>
      </c>
    </row>
    <row r="3" spans="1:12" x14ac:dyDescent="0.3">
      <c r="A3">
        <v>2</v>
      </c>
      <c r="B3" s="3" t="s">
        <v>2</v>
      </c>
      <c r="C3" s="15">
        <v>19.268000000000001</v>
      </c>
      <c r="D3" s="15">
        <v>18.584</v>
      </c>
      <c r="E3" s="15">
        <v>19.213999999999999</v>
      </c>
      <c r="F3" s="15">
        <f t="shared" ref="F3:F32" si="0">AVERAGE(C3:E3)</f>
        <v>19.022000000000002</v>
      </c>
      <c r="G3" s="6">
        <v>1.96601548980727E-3</v>
      </c>
      <c r="H3" s="1">
        <v>75.194934256468002</v>
      </c>
    </row>
    <row r="4" spans="1:12" x14ac:dyDescent="0.3">
      <c r="A4">
        <v>3</v>
      </c>
      <c r="B4" s="3" t="s">
        <v>2</v>
      </c>
      <c r="C4" s="15">
        <v>20.367000000000001</v>
      </c>
      <c r="D4" s="15">
        <v>19.952999999999999</v>
      </c>
      <c r="E4" s="15">
        <v>19.960999999999999</v>
      </c>
      <c r="F4" s="15">
        <f t="shared" si="0"/>
        <v>20.093666666666667</v>
      </c>
      <c r="G4" s="6">
        <v>5.4859669593104099E-3</v>
      </c>
      <c r="H4" s="1">
        <v>70.738271732451096</v>
      </c>
      <c r="K4" t="s">
        <v>11</v>
      </c>
      <c r="L4">
        <f>2530 * 2530</f>
        <v>6400900</v>
      </c>
    </row>
    <row r="5" spans="1:12" x14ac:dyDescent="0.3">
      <c r="A5">
        <v>4</v>
      </c>
      <c r="B5" s="3" t="s">
        <v>2</v>
      </c>
      <c r="C5" s="15">
        <v>19.012</v>
      </c>
      <c r="D5" s="15">
        <v>19.254000000000001</v>
      </c>
      <c r="E5" s="15">
        <v>19.446999999999999</v>
      </c>
      <c r="F5" s="15">
        <f t="shared" si="0"/>
        <v>19.237666666666669</v>
      </c>
      <c r="G5" s="6">
        <v>1.6827531688447799E-2</v>
      </c>
      <c r="H5" s="1">
        <v>65.870599438049197</v>
      </c>
    </row>
    <row r="6" spans="1:12" x14ac:dyDescent="0.3">
      <c r="A6">
        <v>5</v>
      </c>
      <c r="B6" s="3" t="s">
        <v>2</v>
      </c>
      <c r="C6" s="15">
        <v>19.295999999999999</v>
      </c>
      <c r="D6" s="15">
        <v>19.158999999999999</v>
      </c>
      <c r="E6" s="15">
        <v>19.004999999999999</v>
      </c>
      <c r="F6" s="15">
        <f t="shared" si="0"/>
        <v>19.153333333333332</v>
      </c>
      <c r="G6" s="6">
        <v>2.3367805884206599E-2</v>
      </c>
      <c r="H6" s="1">
        <v>64.444624245610896</v>
      </c>
      <c r="K6" t="s">
        <v>12</v>
      </c>
      <c r="L6">
        <v>10018</v>
      </c>
    </row>
    <row r="7" spans="1:12" x14ac:dyDescent="0.3">
      <c r="A7">
        <v>6</v>
      </c>
      <c r="B7" s="3" t="s">
        <v>2</v>
      </c>
      <c r="C7" s="15">
        <v>20.288</v>
      </c>
      <c r="D7" s="15">
        <v>19.526</v>
      </c>
      <c r="E7" s="15">
        <v>20.343</v>
      </c>
      <c r="F7" s="15">
        <f t="shared" si="0"/>
        <v>20.052333333333333</v>
      </c>
      <c r="G7" s="6">
        <v>2.5271996865803201E-2</v>
      </c>
      <c r="H7" s="1">
        <v>64.104408018313904</v>
      </c>
      <c r="K7" t="s">
        <v>13</v>
      </c>
      <c r="L7">
        <v>50082</v>
      </c>
    </row>
    <row r="8" spans="1:12" x14ac:dyDescent="0.3">
      <c r="A8">
        <v>7</v>
      </c>
      <c r="B8" s="3" t="s">
        <v>2</v>
      </c>
      <c r="C8" s="15">
        <v>20.145</v>
      </c>
      <c r="D8" s="15">
        <v>19.163</v>
      </c>
      <c r="E8" s="15">
        <v>19.015999999999998</v>
      </c>
      <c r="F8" s="15">
        <f t="shared" si="0"/>
        <v>19.441333333333333</v>
      </c>
      <c r="G8" s="6">
        <v>2.38159851776031E-2</v>
      </c>
      <c r="H8" s="1">
        <v>64.362118095217795</v>
      </c>
      <c r="K8" t="s">
        <v>14</v>
      </c>
      <c r="L8">
        <v>100168</v>
      </c>
    </row>
    <row r="9" spans="1:12" x14ac:dyDescent="0.3">
      <c r="A9">
        <v>8</v>
      </c>
      <c r="B9" s="3" t="s">
        <v>2</v>
      </c>
      <c r="C9" s="15">
        <v>19.102</v>
      </c>
      <c r="D9" s="15">
        <v>19.010999999999999</v>
      </c>
      <c r="E9" s="15">
        <v>19.346</v>
      </c>
      <c r="F9" s="15">
        <f t="shared" si="0"/>
        <v>19.153000000000002</v>
      </c>
      <c r="G9" s="6">
        <v>2.0513387309445401E-2</v>
      </c>
      <c r="H9" s="1">
        <v>65.010429809317301</v>
      </c>
      <c r="K9" t="s">
        <v>16</v>
      </c>
      <c r="L9">
        <v>5776852</v>
      </c>
    </row>
    <row r="10" spans="1:12" x14ac:dyDescent="0.3">
      <c r="A10">
        <v>1</v>
      </c>
      <c r="B10" s="4" t="s">
        <v>7</v>
      </c>
      <c r="C10" s="16">
        <v>20.376999999999999</v>
      </c>
      <c r="D10" s="16">
        <v>20.576000000000001</v>
      </c>
      <c r="E10" s="16">
        <v>22.506</v>
      </c>
      <c r="F10" s="16">
        <f t="shared" si="0"/>
        <v>21.153000000000002</v>
      </c>
      <c r="G10" s="8">
        <v>3.8964151076334801E-3</v>
      </c>
      <c r="H10" s="1">
        <v>72.224151422939798</v>
      </c>
    </row>
    <row r="11" spans="1:12" x14ac:dyDescent="0.3">
      <c r="A11">
        <v>2</v>
      </c>
      <c r="B11" s="4" t="s">
        <v>7</v>
      </c>
      <c r="C11" s="16">
        <v>20.338000000000001</v>
      </c>
      <c r="D11" s="16">
        <v>19.971</v>
      </c>
      <c r="E11" s="16">
        <v>20.312000000000001</v>
      </c>
      <c r="F11" s="16">
        <f t="shared" si="0"/>
        <v>20.206999999999997</v>
      </c>
      <c r="G11" s="8">
        <v>9.7530387694251593E-3</v>
      </c>
      <c r="H11" s="1">
        <v>68.239404102793102</v>
      </c>
    </row>
    <row r="12" spans="1:12" x14ac:dyDescent="0.3">
      <c r="A12">
        <v>3</v>
      </c>
      <c r="B12" s="4" t="s">
        <v>7</v>
      </c>
      <c r="C12" s="16">
        <v>21.446999999999999</v>
      </c>
      <c r="D12" s="16">
        <v>19.837</v>
      </c>
      <c r="E12" s="16">
        <v>20.506</v>
      </c>
      <c r="F12" s="16">
        <f t="shared" si="0"/>
        <v>20.596666666666668</v>
      </c>
      <c r="G12" s="8">
        <v>2.73192126724369E-2</v>
      </c>
      <c r="H12" s="1">
        <v>63.766121818519402</v>
      </c>
    </row>
    <row r="13" spans="1:12" x14ac:dyDescent="0.3">
      <c r="A13">
        <v>4</v>
      </c>
      <c r="B13" s="4" t="s">
        <v>7</v>
      </c>
      <c r="C13" s="16">
        <v>19.611999999999998</v>
      </c>
      <c r="D13" s="16">
        <v>19.215</v>
      </c>
      <c r="E13" s="16">
        <v>19.989999999999998</v>
      </c>
      <c r="F13" s="16">
        <f t="shared" si="0"/>
        <v>19.605666666666664</v>
      </c>
      <c r="G13" s="8">
        <v>8.4587715311495601E-2</v>
      </c>
      <c r="H13" s="1">
        <v>58.857730659119198</v>
      </c>
    </row>
    <row r="14" spans="1:12" x14ac:dyDescent="0.3">
      <c r="A14">
        <v>5</v>
      </c>
      <c r="B14" s="4" t="s">
        <v>7</v>
      </c>
      <c r="C14" s="16">
        <v>20.483000000000001</v>
      </c>
      <c r="D14" s="16">
        <v>20.128</v>
      </c>
      <c r="E14" s="16">
        <v>19.896000000000001</v>
      </c>
      <c r="F14" s="16">
        <f t="shared" si="0"/>
        <v>20.169</v>
      </c>
      <c r="G14" s="8">
        <v>0.116386572351708</v>
      </c>
      <c r="H14" s="1">
        <v>57.471774827013</v>
      </c>
    </row>
    <row r="15" spans="1:12" x14ac:dyDescent="0.3">
      <c r="A15">
        <v>6</v>
      </c>
      <c r="B15" s="4" t="s">
        <v>7</v>
      </c>
      <c r="C15" s="16">
        <v>20.530999999999999</v>
      </c>
      <c r="D15" s="16">
        <v>20.494</v>
      </c>
      <c r="E15" s="16">
        <v>20.161000000000001</v>
      </c>
      <c r="F15" s="16">
        <f t="shared" si="0"/>
        <v>20.395333333333333</v>
      </c>
      <c r="G15" s="8">
        <v>0.123789892680086</v>
      </c>
      <c r="H15" s="1">
        <v>57.203951744427897</v>
      </c>
    </row>
    <row r="16" spans="1:12" x14ac:dyDescent="0.3">
      <c r="A16">
        <v>7</v>
      </c>
      <c r="B16" s="4" t="s">
        <v>7</v>
      </c>
      <c r="C16" s="16">
        <v>19.248000000000001</v>
      </c>
      <c r="D16" s="16">
        <v>19.547000000000001</v>
      </c>
      <c r="E16" s="16">
        <v>21.141999999999999</v>
      </c>
      <c r="F16" s="16">
        <f t="shared" si="0"/>
        <v>19.978999999999999</v>
      </c>
      <c r="G16" s="8">
        <v>0.117705617784398</v>
      </c>
      <c r="H16" s="1">
        <v>57.422831697785803</v>
      </c>
    </row>
    <row r="17" spans="1:8" x14ac:dyDescent="0.3">
      <c r="A17">
        <v>8</v>
      </c>
      <c r="B17" s="4" t="s">
        <v>7</v>
      </c>
      <c r="C17" s="16">
        <v>20.056000000000001</v>
      </c>
      <c r="D17" s="16">
        <v>20.568000000000001</v>
      </c>
      <c r="E17" s="16">
        <v>20.870999999999999</v>
      </c>
      <c r="F17" s="16">
        <f t="shared" si="0"/>
        <v>20.498333333333335</v>
      </c>
      <c r="G17" s="8">
        <v>0.102194382912433</v>
      </c>
      <c r="H17" s="1">
        <v>58.0365333529598</v>
      </c>
    </row>
    <row r="18" spans="1:8" x14ac:dyDescent="0.3">
      <c r="A18">
        <v>1</v>
      </c>
      <c r="B18" s="5" t="s">
        <v>8</v>
      </c>
      <c r="C18" s="17">
        <v>21.861000000000001</v>
      </c>
      <c r="D18" s="17">
        <v>23.16</v>
      </c>
      <c r="E18" s="17">
        <v>21.827000000000002</v>
      </c>
      <c r="F18" s="17">
        <f t="shared" si="0"/>
        <v>22.282666666666668</v>
      </c>
      <c r="G18" s="10">
        <v>7.7504202285764703E-3</v>
      </c>
      <c r="H18" s="1">
        <v>69.237551102320296</v>
      </c>
    </row>
    <row r="19" spans="1:8" x14ac:dyDescent="0.3">
      <c r="A19">
        <v>2</v>
      </c>
      <c r="B19" s="5" t="s">
        <v>8</v>
      </c>
      <c r="C19" s="17">
        <v>20.056999999999999</v>
      </c>
      <c r="D19" s="17">
        <v>20.329000000000001</v>
      </c>
      <c r="E19" s="17">
        <v>21.533000000000001</v>
      </c>
      <c r="F19" s="17">
        <f t="shared" si="0"/>
        <v>20.639666666666667</v>
      </c>
      <c r="G19" s="10">
        <v>1.9536196178416902E-2</v>
      </c>
      <c r="H19" s="1">
        <v>65.222403531503801</v>
      </c>
    </row>
    <row r="20" spans="1:8" x14ac:dyDescent="0.3">
      <c r="A20">
        <v>3</v>
      </c>
      <c r="B20" s="5" t="s">
        <v>8</v>
      </c>
      <c r="C20" s="17">
        <v>21.100999999999999</v>
      </c>
      <c r="D20" s="17">
        <v>20.917999999999999</v>
      </c>
      <c r="E20" s="17">
        <v>22.395</v>
      </c>
      <c r="F20" s="17">
        <f t="shared" si="0"/>
        <v>21.471333333333334</v>
      </c>
      <c r="G20" s="10">
        <v>5.4806555488367097E-2</v>
      </c>
      <c r="H20" s="1">
        <v>60.7424785270927</v>
      </c>
    </row>
    <row r="21" spans="1:8" x14ac:dyDescent="0.3">
      <c r="A21">
        <v>4</v>
      </c>
      <c r="B21" s="5" t="s">
        <v>8</v>
      </c>
      <c r="C21" s="17">
        <v>22.315999999999999</v>
      </c>
      <c r="D21" s="17">
        <v>20.859000000000002</v>
      </c>
      <c r="E21" s="17">
        <v>20.318999999999999</v>
      </c>
      <c r="F21" s="17">
        <f t="shared" si="0"/>
        <v>21.164666666666665</v>
      </c>
      <c r="G21" s="10">
        <v>0.16757273574029499</v>
      </c>
      <c r="H21" s="1">
        <v>55.888770009933303</v>
      </c>
    </row>
    <row r="22" spans="1:8" x14ac:dyDescent="0.3">
      <c r="A22">
        <v>5</v>
      </c>
      <c r="B22" s="5" t="s">
        <v>8</v>
      </c>
      <c r="C22" s="17">
        <v>20.38</v>
      </c>
      <c r="D22" s="17">
        <v>20.448</v>
      </c>
      <c r="E22" s="17">
        <v>20.38</v>
      </c>
      <c r="F22" s="17">
        <f t="shared" si="0"/>
        <v>20.402666666666665</v>
      </c>
      <c r="G22" s="10">
        <v>0.23397953558451401</v>
      </c>
      <c r="H22" s="1">
        <v>54.439024862414101</v>
      </c>
    </row>
    <row r="23" spans="1:8" x14ac:dyDescent="0.3">
      <c r="A23">
        <v>6</v>
      </c>
      <c r="B23" s="5" t="s">
        <v>8</v>
      </c>
      <c r="C23" s="17">
        <v>21.527000000000001</v>
      </c>
      <c r="D23" s="17">
        <v>20.5</v>
      </c>
      <c r="E23" s="17">
        <v>21.72</v>
      </c>
      <c r="F23" s="17">
        <f t="shared" si="0"/>
        <v>21.248999999999999</v>
      </c>
      <c r="G23" s="10">
        <v>0.24813626400342501</v>
      </c>
      <c r="H23" s="1">
        <v>54.1839012176425</v>
      </c>
    </row>
    <row r="24" spans="1:8" x14ac:dyDescent="0.3">
      <c r="A24">
        <v>7</v>
      </c>
      <c r="B24" s="5" t="s">
        <v>8</v>
      </c>
      <c r="C24" s="17">
        <v>22.507000000000001</v>
      </c>
      <c r="D24" s="17">
        <v>20.905999999999999</v>
      </c>
      <c r="E24" s="17">
        <v>20.483000000000001</v>
      </c>
      <c r="F24" s="17">
        <f t="shared" si="0"/>
        <v>21.298666666666666</v>
      </c>
      <c r="G24" s="10">
        <v>0.23358989020245999</v>
      </c>
      <c r="H24" s="1">
        <v>54.446263183363499</v>
      </c>
    </row>
    <row r="25" spans="1:8" x14ac:dyDescent="0.3">
      <c r="A25">
        <v>8</v>
      </c>
      <c r="B25" s="5" t="s">
        <v>8</v>
      </c>
      <c r="C25" s="17">
        <v>19.931000000000001</v>
      </c>
      <c r="D25" s="17">
        <v>19.423999999999999</v>
      </c>
      <c r="E25" s="17">
        <v>19.931999999999999</v>
      </c>
      <c r="F25" s="17">
        <f t="shared" si="0"/>
        <v>19.762333333333334</v>
      </c>
      <c r="G25" s="10">
        <v>0.204593286098428</v>
      </c>
      <c r="H25" s="1">
        <v>55.0218898299835</v>
      </c>
    </row>
    <row r="26" spans="1:8" x14ac:dyDescent="0.3">
      <c r="A26">
        <v>2</v>
      </c>
      <c r="B26" s="12" t="s">
        <v>15</v>
      </c>
      <c r="C26" s="19">
        <v>101.456</v>
      </c>
      <c r="D26" s="19">
        <v>101.672</v>
      </c>
      <c r="E26" s="19">
        <v>100.66</v>
      </c>
      <c r="F26" s="19">
        <f t="shared" si="0"/>
        <v>101.26266666666668</v>
      </c>
      <c r="G26" s="13">
        <v>1.1191394082655099</v>
      </c>
      <c r="H26" s="1">
        <v>47.641961720434303</v>
      </c>
    </row>
    <row r="27" spans="1:8" x14ac:dyDescent="0.3">
      <c r="A27">
        <v>3</v>
      </c>
      <c r="B27" s="12" t="s">
        <v>15</v>
      </c>
      <c r="C27" s="19">
        <v>90.063999999999993</v>
      </c>
      <c r="D27" s="19">
        <v>84.632999999999996</v>
      </c>
      <c r="E27" s="19">
        <v>84.441999999999993</v>
      </c>
      <c r="F27" s="19">
        <f t="shared" si="0"/>
        <v>86.379666666666665</v>
      </c>
      <c r="G27" s="13">
        <v>3.1309339526881801</v>
      </c>
      <c r="H27" s="1">
        <v>43.174064546325297</v>
      </c>
    </row>
    <row r="28" spans="1:8" x14ac:dyDescent="0.3">
      <c r="A28">
        <v>4</v>
      </c>
      <c r="B28" s="12" t="s">
        <v>15</v>
      </c>
      <c r="C28" s="19">
        <v>74.177000000000007</v>
      </c>
      <c r="D28" s="19">
        <v>74.346000000000004</v>
      </c>
      <c r="E28" s="19">
        <v>75.599000000000004</v>
      </c>
      <c r="F28" s="19">
        <f t="shared" si="0"/>
        <v>74.707333333333338</v>
      </c>
      <c r="G28" s="13">
        <v>9.4752826235580407</v>
      </c>
      <c r="H28" s="1">
        <v>38.3648818813585</v>
      </c>
    </row>
    <row r="29" spans="1:8" x14ac:dyDescent="0.3">
      <c r="A29">
        <v>5</v>
      </c>
      <c r="B29" s="12" t="s">
        <v>15</v>
      </c>
      <c r="C29" s="19">
        <v>69.367000000000004</v>
      </c>
      <c r="D29" s="19">
        <v>70.138000000000005</v>
      </c>
      <c r="E29" s="19">
        <v>69.134</v>
      </c>
      <c r="F29" s="19">
        <f t="shared" si="0"/>
        <v>69.546333333333337</v>
      </c>
      <c r="G29" s="13">
        <v>13.4314058049225</v>
      </c>
      <c r="H29" s="1">
        <v>36.849588901672803</v>
      </c>
    </row>
    <row r="30" spans="1:8" x14ac:dyDescent="0.3">
      <c r="A30">
        <v>6</v>
      </c>
      <c r="B30" s="12" t="s">
        <v>15</v>
      </c>
      <c r="C30" s="19">
        <v>67.706999999999994</v>
      </c>
      <c r="D30" s="19">
        <v>65.912999999999997</v>
      </c>
      <c r="E30" s="19">
        <v>64.977999999999994</v>
      </c>
      <c r="F30" s="19">
        <f t="shared" si="0"/>
        <v>66.199333333333342</v>
      </c>
      <c r="G30" s="13">
        <v>14.3381296944235</v>
      </c>
      <c r="H30" s="1">
        <v>36.565878564235703</v>
      </c>
    </row>
    <row r="31" spans="1:8" x14ac:dyDescent="0.3">
      <c r="A31">
        <v>7</v>
      </c>
      <c r="B31" s="12" t="s">
        <v>15</v>
      </c>
      <c r="C31" s="19">
        <v>63.064</v>
      </c>
      <c r="D31" s="19">
        <v>63.723999999999997</v>
      </c>
      <c r="E31" s="19">
        <v>63.137</v>
      </c>
      <c r="F31" s="19">
        <f t="shared" si="0"/>
        <v>63.308333333333337</v>
      </c>
      <c r="G31" s="13">
        <v>13.4835200327666</v>
      </c>
      <c r="H31" s="1">
        <v>36.832770761431902</v>
      </c>
    </row>
    <row r="32" spans="1:8" x14ac:dyDescent="0.3">
      <c r="A32">
        <v>8</v>
      </c>
      <c r="B32" s="12" t="s">
        <v>15</v>
      </c>
      <c r="C32" s="19">
        <v>59.584000000000003</v>
      </c>
      <c r="D32" s="19">
        <v>60.024999999999999</v>
      </c>
      <c r="E32" s="19">
        <v>61.12</v>
      </c>
      <c r="F32" s="19">
        <f t="shared" si="0"/>
        <v>60.243000000000002</v>
      </c>
      <c r="G32" s="13">
        <v>11.794809393144201</v>
      </c>
      <c r="H32" s="1">
        <v>37.413894338891502</v>
      </c>
    </row>
  </sheetData>
  <conditionalFormatting sqref="A2:A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999">
    <cfRule type="colorScale" priority="14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389-E4A0-45CA-90E1-E6CD5DB59E17}">
  <dimension ref="A1:L33"/>
  <sheetViews>
    <sheetView topLeftCell="A19" zoomScale="130" zoomScaleNormal="130" workbookViewId="0">
      <selection activeCell="J24" sqref="J24"/>
    </sheetView>
  </sheetViews>
  <sheetFormatPr baseColWidth="10" defaultRowHeight="14.4" x14ac:dyDescent="0.3"/>
  <cols>
    <col min="2" max="2" width="21.5546875" customWidth="1"/>
    <col min="3" max="3" width="22" style="14" bestFit="1" customWidth="1"/>
    <col min="4" max="6" width="11.5546875" style="14"/>
    <col min="7" max="7" width="15.33203125" style="2" customWidth="1"/>
    <col min="8" max="8" width="23" style="1" bestFit="1" customWidth="1"/>
    <col min="11" max="11" width="22.21875" customWidth="1"/>
  </cols>
  <sheetData>
    <row r="1" spans="1:12" x14ac:dyDescent="0.3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3">
      <c r="A2">
        <v>1</v>
      </c>
      <c r="B2" s="3" t="s">
        <v>2</v>
      </c>
      <c r="C2" s="20">
        <v>26.010031940999799</v>
      </c>
      <c r="D2" s="15">
        <v>24.2276981280001</v>
      </c>
      <c r="E2" s="15">
        <v>24.818686998999901</v>
      </c>
      <c r="F2" s="15">
        <f>AVERAGE(C2:E2)</f>
        <v>25.018805689333266</v>
      </c>
      <c r="G2" s="6">
        <v>6.3671330604180097E-4</v>
      </c>
      <c r="H2" s="1">
        <v>80.091364350182801</v>
      </c>
    </row>
    <row r="3" spans="1:12" x14ac:dyDescent="0.3">
      <c r="A3">
        <v>2</v>
      </c>
      <c r="B3" s="3" t="s">
        <v>2</v>
      </c>
      <c r="C3" s="15">
        <v>24.732307617</v>
      </c>
      <c r="D3" s="15">
        <v>25.648647691999901</v>
      </c>
      <c r="E3" s="15">
        <v>24.810254625000098</v>
      </c>
      <c r="F3" s="15">
        <f t="shared" ref="F3:F26" si="0">AVERAGE(C3:E3)</f>
        <v>25.063736644666665</v>
      </c>
      <c r="G3" s="6">
        <v>1.59269455359479E-3</v>
      </c>
      <c r="H3" s="1">
        <v>76.109478659253</v>
      </c>
    </row>
    <row r="4" spans="1:12" x14ac:dyDescent="0.3">
      <c r="A4">
        <v>3</v>
      </c>
      <c r="B4" s="3" t="s">
        <v>2</v>
      </c>
      <c r="C4" s="15">
        <v>24.689356323999998</v>
      </c>
      <c r="D4" s="15">
        <v>26.411393774000299</v>
      </c>
      <c r="E4" s="15">
        <v>24.8915938039999</v>
      </c>
      <c r="F4" s="15">
        <f t="shared" si="0"/>
        <v>25.330781300666732</v>
      </c>
      <c r="G4" s="6">
        <v>4.4568663543287403E-3</v>
      </c>
      <c r="H4" s="1">
        <v>71.640507495431805</v>
      </c>
      <c r="K4" t="s">
        <v>11</v>
      </c>
      <c r="L4">
        <f>2530 * 2530</f>
        <v>6400900</v>
      </c>
    </row>
    <row r="5" spans="1:12" x14ac:dyDescent="0.3">
      <c r="A5">
        <v>4</v>
      </c>
      <c r="B5" s="3" t="s">
        <v>2</v>
      </c>
      <c r="C5" s="15">
        <v>25.660006228999901</v>
      </c>
      <c r="D5" s="15">
        <v>24.183200800000101</v>
      </c>
      <c r="E5" s="15">
        <v>24.687902002000101</v>
      </c>
      <c r="F5" s="15">
        <f t="shared" si="0"/>
        <v>24.843703010333368</v>
      </c>
      <c r="G5" s="6">
        <v>1.3257266471785101E-2</v>
      </c>
      <c r="H5" s="1">
        <v>66.906263751552501</v>
      </c>
    </row>
    <row r="6" spans="1:12" x14ac:dyDescent="0.3">
      <c r="A6">
        <v>5</v>
      </c>
      <c r="B6" s="3" t="s">
        <v>2</v>
      </c>
      <c r="C6" s="15">
        <v>25.7212087919997</v>
      </c>
      <c r="D6" s="15">
        <v>26.755075845999698</v>
      </c>
      <c r="E6" s="15">
        <v>24.787299299000001</v>
      </c>
      <c r="F6" s="15">
        <f t="shared" si="0"/>
        <v>25.7545279789998</v>
      </c>
      <c r="G6" s="6">
        <v>1.9215175530328601E-2</v>
      </c>
      <c r="H6" s="1">
        <v>65.294360047761003</v>
      </c>
      <c r="K6" t="s">
        <v>12</v>
      </c>
      <c r="L6">
        <v>10018</v>
      </c>
    </row>
    <row r="7" spans="1:12" x14ac:dyDescent="0.3">
      <c r="A7">
        <v>6</v>
      </c>
      <c r="B7" s="3" t="s">
        <v>2</v>
      </c>
      <c r="C7" s="15">
        <v>24.830689067000002</v>
      </c>
      <c r="D7" s="15">
        <v>25.364290518999901</v>
      </c>
      <c r="E7" s="15">
        <v>25.230076224000101</v>
      </c>
      <c r="F7" s="15">
        <f t="shared" si="0"/>
        <v>25.14168527</v>
      </c>
      <c r="G7" s="6">
        <v>2.0385697861239099E-2</v>
      </c>
      <c r="H7" s="1">
        <v>65.037547776724395</v>
      </c>
      <c r="K7" t="s">
        <v>13</v>
      </c>
      <c r="L7">
        <v>50082</v>
      </c>
    </row>
    <row r="8" spans="1:12" x14ac:dyDescent="0.3">
      <c r="A8">
        <v>7</v>
      </c>
      <c r="B8" s="3" t="s">
        <v>2</v>
      </c>
      <c r="C8" s="15">
        <v>26.807219965000002</v>
      </c>
      <c r="D8" s="15">
        <v>25.624090222999701</v>
      </c>
      <c r="E8" s="15">
        <v>25.607992860999701</v>
      </c>
      <c r="F8" s="15">
        <f t="shared" si="0"/>
        <v>26.013101016333135</v>
      </c>
      <c r="G8" s="6">
        <v>1.9311138170480101E-2</v>
      </c>
      <c r="H8" s="1">
        <v>65.2727248964719</v>
      </c>
      <c r="K8" t="s">
        <v>14</v>
      </c>
      <c r="L8">
        <v>100168</v>
      </c>
    </row>
    <row r="9" spans="1:12" x14ac:dyDescent="0.3">
      <c r="A9">
        <v>8</v>
      </c>
      <c r="B9" s="3" t="s">
        <v>2</v>
      </c>
      <c r="C9" s="15">
        <v>24.355837711000198</v>
      </c>
      <c r="D9" s="15">
        <v>25.712294710000101</v>
      </c>
      <c r="E9" s="15">
        <v>25.249073268000298</v>
      </c>
      <c r="F9" s="15">
        <f t="shared" si="0"/>
        <v>25.105735229666866</v>
      </c>
      <c r="G9" s="6">
        <v>1.6793668056938899E-2</v>
      </c>
      <c r="H9" s="1">
        <v>65.879347961829495</v>
      </c>
      <c r="K9" t="s">
        <v>16</v>
      </c>
      <c r="L9">
        <v>5776852</v>
      </c>
    </row>
    <row r="10" spans="1:12" x14ac:dyDescent="0.3">
      <c r="A10">
        <v>1</v>
      </c>
      <c r="B10" s="4" t="s">
        <v>7</v>
      </c>
      <c r="C10" s="16">
        <v>27.137991383000099</v>
      </c>
      <c r="D10" s="16">
        <v>27.8095834320001</v>
      </c>
      <c r="E10" s="16">
        <v>27.631880218000301</v>
      </c>
      <c r="F10" s="16">
        <f t="shared" si="0"/>
        <v>27.526485011000165</v>
      </c>
      <c r="G10" s="8">
        <v>3.18298013587612E-3</v>
      </c>
      <c r="H10" s="1">
        <v>73.102464325536303</v>
      </c>
    </row>
    <row r="11" spans="1:12" x14ac:dyDescent="0.3">
      <c r="A11">
        <v>2</v>
      </c>
      <c r="B11" s="4" t="s">
        <v>7</v>
      </c>
      <c r="C11" s="16">
        <v>26.174990299000001</v>
      </c>
      <c r="D11" s="16">
        <v>26.504615576999999</v>
      </c>
      <c r="E11" s="16">
        <v>26.5673634300001</v>
      </c>
      <c r="F11" s="16">
        <f t="shared" si="0"/>
        <v>26.415656435333364</v>
      </c>
      <c r="G11" s="8">
        <v>7.9625852522269003E-3</v>
      </c>
      <c r="H11" s="1">
        <v>69.120262656816706</v>
      </c>
    </row>
    <row r="12" spans="1:12" x14ac:dyDescent="0.3">
      <c r="A12">
        <v>3</v>
      </c>
      <c r="B12" s="4" t="s">
        <v>7</v>
      </c>
      <c r="C12" s="16">
        <v>26.116496222999999</v>
      </c>
      <c r="D12" s="16">
        <v>27.729593217999899</v>
      </c>
      <c r="E12" s="16">
        <v>27.1343411940001</v>
      </c>
      <c r="F12" s="16">
        <f t="shared" si="0"/>
        <v>26.993476878333336</v>
      </c>
      <c r="G12" s="8">
        <v>2.2244013199134102E-2</v>
      </c>
      <c r="H12" s="1">
        <v>64.6586721676167</v>
      </c>
    </row>
    <row r="13" spans="1:12" x14ac:dyDescent="0.3">
      <c r="A13">
        <v>4</v>
      </c>
      <c r="B13" s="4" t="s">
        <v>7</v>
      </c>
      <c r="C13" s="16">
        <v>26.535039234000099</v>
      </c>
      <c r="D13" s="16">
        <v>26.382465317999898</v>
      </c>
      <c r="E13" s="16">
        <v>26.682337343999698</v>
      </c>
      <c r="F13" s="16">
        <f t="shared" si="0"/>
        <v>26.533280631999901</v>
      </c>
      <c r="G13" s="8">
        <v>6.6517308332099206E-2</v>
      </c>
      <c r="H13" s="1">
        <v>59.90145693985</v>
      </c>
    </row>
    <row r="14" spans="1:12" x14ac:dyDescent="0.3">
      <c r="A14">
        <v>5</v>
      </c>
      <c r="B14" s="4" t="s">
        <v>7</v>
      </c>
      <c r="C14" s="16">
        <v>26.9410121959999</v>
      </c>
      <c r="D14" s="16">
        <v>27.1933488019999</v>
      </c>
      <c r="E14" s="16">
        <v>28.657799868999899</v>
      </c>
      <c r="F14" s="16">
        <f t="shared" si="0"/>
        <v>27.597386955666565</v>
      </c>
      <c r="G14" s="8">
        <v>9.4401674285778003E-2</v>
      </c>
      <c r="H14" s="1">
        <v>58.381006639572703</v>
      </c>
    </row>
    <row r="15" spans="1:12" x14ac:dyDescent="0.3">
      <c r="A15">
        <v>6</v>
      </c>
      <c r="B15" s="4" t="s">
        <v>7</v>
      </c>
      <c r="C15" s="16">
        <v>26.6293895459998</v>
      </c>
      <c r="D15" s="16">
        <v>26.523141687000098</v>
      </c>
      <c r="E15" s="16">
        <v>26.1797648649999</v>
      </c>
      <c r="F15" s="16">
        <f t="shared" si="0"/>
        <v>26.444098699333267</v>
      </c>
      <c r="G15" s="8">
        <v>0.100945470525348</v>
      </c>
      <c r="H15" s="1">
        <v>58.089935241655603</v>
      </c>
    </row>
    <row r="16" spans="1:12" x14ac:dyDescent="0.3">
      <c r="A16">
        <v>7</v>
      </c>
      <c r="B16" s="4" t="s">
        <v>7</v>
      </c>
      <c r="C16" s="16">
        <v>26.8560154089996</v>
      </c>
      <c r="D16" s="16">
        <v>26.730531019999901</v>
      </c>
      <c r="E16" s="16">
        <v>27.041356979999801</v>
      </c>
      <c r="F16" s="16">
        <f t="shared" si="0"/>
        <v>26.875967802999767</v>
      </c>
      <c r="G16" s="8">
        <v>9.5463460089177499E-2</v>
      </c>
      <c r="H16" s="1">
        <v>58.332431894758201</v>
      </c>
    </row>
    <row r="17" spans="1:8" x14ac:dyDescent="0.3">
      <c r="A17">
        <v>8</v>
      </c>
      <c r="B17" s="4" t="s">
        <v>7</v>
      </c>
      <c r="C17" s="16">
        <v>26.280871705999701</v>
      </c>
      <c r="D17" s="16">
        <v>26.557410676</v>
      </c>
      <c r="E17" s="16">
        <v>25.1314454979997</v>
      </c>
      <c r="F17" s="16">
        <f t="shared" si="0"/>
        <v>25.989909293333131</v>
      </c>
      <c r="G17" s="8">
        <v>8.42106954776254E-2</v>
      </c>
      <c r="H17" s="1">
        <v>58.877131067563198</v>
      </c>
    </row>
    <row r="18" spans="1:8" x14ac:dyDescent="0.3">
      <c r="A18">
        <v>1</v>
      </c>
      <c r="B18" s="5" t="s">
        <v>8</v>
      </c>
      <c r="C18" s="17">
        <v>27.763893465000301</v>
      </c>
      <c r="D18" s="17">
        <v>28.268241748000001</v>
      </c>
      <c r="E18" s="17">
        <v>27.535825509999899</v>
      </c>
      <c r="F18" s="17">
        <f t="shared" si="0"/>
        <v>27.855986907666733</v>
      </c>
      <c r="G18" s="10">
        <v>6.3503653521966696E-3</v>
      </c>
      <c r="H18" s="1">
        <v>70.102816488234097</v>
      </c>
    </row>
    <row r="19" spans="1:8" x14ac:dyDescent="0.3">
      <c r="A19">
        <v>2</v>
      </c>
      <c r="B19" s="5" t="s">
        <v>8</v>
      </c>
      <c r="C19" s="17">
        <v>26.910356573999699</v>
      </c>
      <c r="D19" s="17">
        <v>26.792252688999699</v>
      </c>
      <c r="E19" s="17">
        <v>27.103234743000002</v>
      </c>
      <c r="F19" s="17">
        <f t="shared" si="0"/>
        <v>26.935281335333134</v>
      </c>
      <c r="G19" s="10">
        <v>1.5909163524015599E-2</v>
      </c>
      <c r="H19" s="1">
        <v>66.1143301506509</v>
      </c>
    </row>
    <row r="20" spans="1:8" x14ac:dyDescent="0.3">
      <c r="A20">
        <v>3</v>
      </c>
      <c r="B20" s="5" t="s">
        <v>8</v>
      </c>
      <c r="C20" s="17">
        <v>27.257294808000498</v>
      </c>
      <c r="D20" s="17">
        <v>27.0875924849997</v>
      </c>
      <c r="E20" s="17">
        <v>27.276916450999099</v>
      </c>
      <c r="F20" s="17">
        <f t="shared" si="0"/>
        <v>27.207267914666431</v>
      </c>
      <c r="G20" s="10">
        <v>4.4472906933577298E-2</v>
      </c>
      <c r="H20" s="1">
        <v>61.649848432032996</v>
      </c>
    </row>
    <row r="21" spans="1:8" x14ac:dyDescent="0.3">
      <c r="A21">
        <v>4</v>
      </c>
      <c r="B21" s="5" t="s">
        <v>8</v>
      </c>
      <c r="C21" s="17">
        <v>26.078286713999599</v>
      </c>
      <c r="D21" s="17">
        <v>27.166146699999398</v>
      </c>
      <c r="E21" s="17">
        <v>26.665489601999901</v>
      </c>
      <c r="F21" s="17">
        <f t="shared" si="0"/>
        <v>26.636641005332965</v>
      </c>
      <c r="G21" s="10">
        <v>0.13346867525849501</v>
      </c>
      <c r="H21" s="1">
        <v>56.8770101096273</v>
      </c>
    </row>
    <row r="22" spans="1:8" x14ac:dyDescent="0.3">
      <c r="A22">
        <v>5</v>
      </c>
      <c r="B22" s="5" t="s">
        <v>8</v>
      </c>
      <c r="C22" s="17">
        <v>26.508831715999801</v>
      </c>
      <c r="D22" s="17">
        <v>27.567409547999802</v>
      </c>
      <c r="E22" s="17">
        <v>28.3542385179998</v>
      </c>
      <c r="F22" s="17">
        <f t="shared" si="0"/>
        <v>27.476826593999803</v>
      </c>
      <c r="G22" s="10">
        <v>0.190005916560333</v>
      </c>
      <c r="H22" s="1">
        <v>55.343132362861397</v>
      </c>
    </row>
    <row r="23" spans="1:8" x14ac:dyDescent="0.3">
      <c r="A23">
        <v>6</v>
      </c>
      <c r="B23" s="5" t="s">
        <v>8</v>
      </c>
      <c r="C23" s="17">
        <v>25.263146612000099</v>
      </c>
      <c r="D23" s="17">
        <v>25.7122377499999</v>
      </c>
      <c r="E23" s="17">
        <v>25.7726610059999</v>
      </c>
      <c r="F23" s="17">
        <f t="shared" si="0"/>
        <v>25.582681789333304</v>
      </c>
      <c r="G23" s="10">
        <v>0.202468365135135</v>
      </c>
      <c r="H23" s="1">
        <v>55.067231847765299</v>
      </c>
    </row>
    <row r="24" spans="1:8" x14ac:dyDescent="0.3">
      <c r="A24">
        <v>7</v>
      </c>
      <c r="B24" s="5" t="s">
        <v>8</v>
      </c>
      <c r="C24" s="17">
        <v>24.990193153000199</v>
      </c>
      <c r="D24" s="17">
        <v>27.408558346</v>
      </c>
      <c r="E24" s="17">
        <v>28.146302553000101</v>
      </c>
      <c r="F24" s="17">
        <f t="shared" si="0"/>
        <v>26.848351350666764</v>
      </c>
      <c r="G24" s="10">
        <v>0.19211253027696501</v>
      </c>
      <c r="H24" s="1">
        <v>55.2952466881896</v>
      </c>
    </row>
    <row r="25" spans="1:8" x14ac:dyDescent="0.3">
      <c r="A25">
        <v>8</v>
      </c>
      <c r="B25" s="5" t="s">
        <v>8</v>
      </c>
      <c r="C25" s="17">
        <v>27.842912500999699</v>
      </c>
      <c r="D25" s="17">
        <v>26.446581133000102</v>
      </c>
      <c r="E25" s="17">
        <v>26.838990479000099</v>
      </c>
      <c r="F25" s="17">
        <f t="shared" si="0"/>
        <v>27.042828037666634</v>
      </c>
      <c r="G25" s="10">
        <v>0.167484459599268</v>
      </c>
      <c r="H25" s="1">
        <v>55.8910584456005</v>
      </c>
    </row>
    <row r="26" spans="1:8" x14ac:dyDescent="0.3">
      <c r="A26">
        <v>1</v>
      </c>
      <c r="B26" s="12"/>
      <c r="C26" s="19">
        <v>162.04509862699999</v>
      </c>
      <c r="D26" s="19">
        <v>162.74276531099801</v>
      </c>
      <c r="E26" s="19">
        <v>171.01618621599999</v>
      </c>
      <c r="F26" s="19">
        <f t="shared" si="0"/>
        <v>165.26801671799933</v>
      </c>
      <c r="G26" s="13">
        <v>0.36629250376306599</v>
      </c>
      <c r="H26" s="1">
        <v>52.492523300211303</v>
      </c>
    </row>
    <row r="27" spans="1:8" x14ac:dyDescent="0.3">
      <c r="A27">
        <v>2</v>
      </c>
      <c r="B27" s="12" t="s">
        <v>15</v>
      </c>
      <c r="C27" s="19">
        <v>111.036536759</v>
      </c>
      <c r="D27" s="19">
        <v>108.945303210999</v>
      </c>
      <c r="E27" s="19">
        <v>108.12039202299999</v>
      </c>
      <c r="F27" s="19">
        <f t="shared" ref="F27:F33" si="1">AVERAGE(C26:E26)</f>
        <v>165.26801671799933</v>
      </c>
      <c r="G27" s="13">
        <v>0.91816802105795903</v>
      </c>
      <c r="H27" s="1">
        <v>48.501581982491899</v>
      </c>
    </row>
    <row r="28" spans="1:8" x14ac:dyDescent="0.3">
      <c r="A28">
        <v>3</v>
      </c>
      <c r="B28" s="12" t="s">
        <v>15</v>
      </c>
      <c r="C28" s="19">
        <v>93.968076011000406</v>
      </c>
      <c r="D28" s="19">
        <v>93.540675680000206</v>
      </c>
      <c r="E28" s="19">
        <v>89.189541343999693</v>
      </c>
      <c r="F28" s="19">
        <f t="shared" si="1"/>
        <v>109.36741066433301</v>
      </c>
      <c r="G28" s="13">
        <v>2.5631701060860199</v>
      </c>
      <c r="H28" s="1">
        <v>44.043029315533303</v>
      </c>
    </row>
    <row r="29" spans="1:8" x14ac:dyDescent="0.3">
      <c r="A29">
        <v>4</v>
      </c>
      <c r="B29" s="12" t="s">
        <v>15</v>
      </c>
      <c r="C29" s="19">
        <v>81.501651881999294</v>
      </c>
      <c r="D29" s="19">
        <v>80.280710214999999</v>
      </c>
      <c r="E29" s="19">
        <v>80.821670921000901</v>
      </c>
      <c r="F29" s="19">
        <f t="shared" si="1"/>
        <v>92.232764345000092</v>
      </c>
      <c r="G29" s="13">
        <v>7.7893371702752203</v>
      </c>
      <c r="H29" s="1">
        <v>39.215798576933302</v>
      </c>
    </row>
    <row r="30" spans="1:8" x14ac:dyDescent="0.3">
      <c r="A30">
        <v>5</v>
      </c>
      <c r="B30" s="12" t="s">
        <v>15</v>
      </c>
      <c r="C30" s="19">
        <v>75.9719281169982</v>
      </c>
      <c r="D30" s="19">
        <v>74.886948911000204</v>
      </c>
      <c r="E30" s="19">
        <v>75.231523098998807</v>
      </c>
      <c r="F30" s="19">
        <f t="shared" si="1"/>
        <v>80.86801100600006</v>
      </c>
      <c r="G30" s="13">
        <v>11.0058109776569</v>
      </c>
      <c r="H30" s="1">
        <v>37.714583112393498</v>
      </c>
    </row>
    <row r="31" spans="1:8" x14ac:dyDescent="0.3">
      <c r="A31">
        <v>6</v>
      </c>
      <c r="B31" s="12" t="s">
        <v>15</v>
      </c>
      <c r="C31" s="19">
        <v>71.235732303000901</v>
      </c>
      <c r="D31" s="19">
        <v>71.964168328999193</v>
      </c>
      <c r="E31" s="19">
        <v>72.197875525002004</v>
      </c>
      <c r="F31" s="19">
        <f t="shared" si="1"/>
        <v>75.36346670899907</v>
      </c>
      <c r="G31" s="13">
        <v>11.7131869403579</v>
      </c>
      <c r="H31" s="1">
        <v>37.444052862648299</v>
      </c>
    </row>
    <row r="32" spans="1:8" x14ac:dyDescent="0.3">
      <c r="A32">
        <v>7</v>
      </c>
      <c r="B32" s="12" t="s">
        <v>15</v>
      </c>
      <c r="C32" s="19">
        <v>68.645838833999704</v>
      </c>
      <c r="D32" s="19">
        <v>69.093651787003097</v>
      </c>
      <c r="E32" s="19">
        <v>69.086682280001696</v>
      </c>
      <c r="F32" s="19">
        <f t="shared" si="1"/>
        <v>71.799258719000704</v>
      </c>
      <c r="G32" s="13">
        <v>11.0360554698609</v>
      </c>
      <c r="H32" s="1">
        <v>37.702664861870701</v>
      </c>
    </row>
    <row r="33" spans="1:8" x14ac:dyDescent="0.3">
      <c r="A33">
        <v>8</v>
      </c>
      <c r="B33" s="12" t="s">
        <v>15</v>
      </c>
      <c r="C33" s="19">
        <v>67.163790056998494</v>
      </c>
      <c r="D33" s="19">
        <v>67.101358687999806</v>
      </c>
      <c r="E33" s="19">
        <v>67.277254260999996</v>
      </c>
      <c r="F33" s="19">
        <f t="shared" si="1"/>
        <v>68.942057633668171</v>
      </c>
      <c r="G33" s="13">
        <v>9.6607978208699006</v>
      </c>
      <c r="H33" s="1">
        <v>38.280673674861802</v>
      </c>
    </row>
  </sheetData>
  <conditionalFormatting sqref="A2:A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00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EA18-B59C-4C85-A668-40790E7FDE09}">
  <dimension ref="A1:L33"/>
  <sheetViews>
    <sheetView tabSelected="1" topLeftCell="A15" zoomScale="130" zoomScaleNormal="130" workbookViewId="0">
      <selection activeCell="H35" sqref="H35"/>
    </sheetView>
  </sheetViews>
  <sheetFormatPr baseColWidth="10" defaultRowHeight="14.4" x14ac:dyDescent="0.3"/>
  <cols>
    <col min="2" max="2" width="21.5546875" customWidth="1"/>
    <col min="3" max="3" width="22" style="14" bestFit="1" customWidth="1"/>
    <col min="4" max="6" width="11.5546875" style="14"/>
    <col min="7" max="7" width="15.33203125" style="2" customWidth="1"/>
    <col min="8" max="8" width="23" style="1" bestFit="1" customWidth="1"/>
    <col min="11" max="11" width="22.21875" customWidth="1"/>
  </cols>
  <sheetData>
    <row r="1" spans="1:12" x14ac:dyDescent="0.3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3">
      <c r="A2">
        <v>1</v>
      </c>
      <c r="B2" s="3" t="s">
        <v>2</v>
      </c>
      <c r="C2" s="20">
        <v>28.73710469100115</v>
      </c>
      <c r="D2" s="15">
        <v>30.848609741999098</v>
      </c>
      <c r="E2" s="15">
        <v>31.512712027000816</v>
      </c>
      <c r="F2" s="15">
        <f>AVERAGE(C2:E2)</f>
        <v>30.366142153333687</v>
      </c>
      <c r="G2" s="6">
        <v>5.1184208934338196E-4</v>
      </c>
      <c r="H2" s="1">
        <v>81.039443653308098</v>
      </c>
    </row>
    <row r="3" spans="1:12" x14ac:dyDescent="0.3">
      <c r="A3">
        <v>2</v>
      </c>
      <c r="B3" s="3" t="s">
        <v>2</v>
      </c>
      <c r="C3" s="15">
        <v>31.904985651002789</v>
      </c>
      <c r="D3" s="15">
        <v>32.340772380000999</v>
      </c>
      <c r="E3" s="15">
        <v>32.078463928999554</v>
      </c>
      <c r="F3" s="15">
        <f t="shared" ref="F3:F26" si="0">AVERAGE(C3:E3)</f>
        <v>32.108073986667783</v>
      </c>
      <c r="G3" s="6">
        <v>1.2466429623566801E-3</v>
      </c>
      <c r="H3" s="1">
        <v>77.173382712070605</v>
      </c>
    </row>
    <row r="4" spans="1:12" x14ac:dyDescent="0.3">
      <c r="A4">
        <v>3</v>
      </c>
      <c r="B4" s="3" t="s">
        <v>2</v>
      </c>
      <c r="C4" s="15">
        <v>32.290759225998045</v>
      </c>
      <c r="D4" s="15">
        <v>33.007314645998122</v>
      </c>
      <c r="E4" s="15">
        <v>31.332429230998969</v>
      </c>
      <c r="F4" s="15">
        <f t="shared" si="0"/>
        <v>32.210167700998376</v>
      </c>
      <c r="G4" s="6">
        <v>3.6378591481645499E-3</v>
      </c>
      <c r="H4" s="1">
        <v>72.522344809725197</v>
      </c>
      <c r="K4" t="s">
        <v>11</v>
      </c>
      <c r="L4">
        <f>2530 * 2530</f>
        <v>6400900</v>
      </c>
    </row>
    <row r="5" spans="1:12" x14ac:dyDescent="0.3">
      <c r="A5">
        <v>4</v>
      </c>
      <c r="B5" s="3" t="s">
        <v>2</v>
      </c>
      <c r="C5" s="15">
        <v>31.843653208001342</v>
      </c>
      <c r="D5" s="15">
        <v>31.832959444000153</v>
      </c>
      <c r="E5" s="15">
        <v>31.916432071997406</v>
      </c>
      <c r="F5" s="15">
        <f t="shared" si="0"/>
        <v>31.864348241332966</v>
      </c>
      <c r="G5" s="6">
        <v>1.03058670014975E-2</v>
      </c>
      <c r="H5" s="1">
        <v>67.999958273312799</v>
      </c>
    </row>
    <row r="6" spans="1:12" x14ac:dyDescent="0.3">
      <c r="A6">
        <v>5</v>
      </c>
      <c r="B6" s="3" t="s">
        <v>2</v>
      </c>
      <c r="C6" s="15">
        <v>30.326269223001873</v>
      </c>
      <c r="D6" s="15">
        <v>30.898194825000246</v>
      </c>
      <c r="E6" s="15">
        <v>32.098309051001706</v>
      </c>
      <c r="F6" s="15">
        <f t="shared" si="0"/>
        <v>31.107591033001274</v>
      </c>
      <c r="G6" s="6">
        <v>1.5670723351344E-2</v>
      </c>
      <c r="H6" s="1">
        <v>66.1799131715958</v>
      </c>
      <c r="K6" t="s">
        <v>12</v>
      </c>
      <c r="L6">
        <v>10018</v>
      </c>
    </row>
    <row r="7" spans="1:12" x14ac:dyDescent="0.3">
      <c r="A7">
        <v>6</v>
      </c>
      <c r="B7" s="3" t="s">
        <v>2</v>
      </c>
      <c r="C7" s="15">
        <v>31.749561377000646</v>
      </c>
      <c r="D7" s="15">
        <v>31.64368250500047</v>
      </c>
      <c r="E7" s="15">
        <v>31.979912635000801</v>
      </c>
      <c r="F7" s="15">
        <f t="shared" si="0"/>
        <v>31.791052172333973</v>
      </c>
      <c r="G7" s="6">
        <v>1.6874399573020699E-2</v>
      </c>
      <c r="H7" s="1">
        <v>65.858520322100603</v>
      </c>
      <c r="K7" t="s">
        <v>13</v>
      </c>
      <c r="L7">
        <v>50082</v>
      </c>
    </row>
    <row r="8" spans="1:12" x14ac:dyDescent="0.3">
      <c r="A8">
        <v>7</v>
      </c>
      <c r="B8" s="3" t="s">
        <v>2</v>
      </c>
      <c r="C8" s="15">
        <v>33.565715411998099</v>
      </c>
      <c r="D8" s="15">
        <v>32.565548045997275</v>
      </c>
      <c r="E8" s="15">
        <v>32.317076945000736</v>
      </c>
      <c r="F8" s="15">
        <f t="shared" si="0"/>
        <v>32.816113467665367</v>
      </c>
      <c r="G8" s="6">
        <v>1.5395900737539599E-2</v>
      </c>
      <c r="H8" s="1">
        <v>66.256752584763802</v>
      </c>
      <c r="K8" t="s">
        <v>14</v>
      </c>
      <c r="L8">
        <v>100168</v>
      </c>
    </row>
    <row r="9" spans="1:12" x14ac:dyDescent="0.3">
      <c r="A9">
        <v>8</v>
      </c>
      <c r="B9" s="3" t="s">
        <v>2</v>
      </c>
      <c r="C9" s="15">
        <v>32.289149018000899</v>
      </c>
      <c r="D9" s="15">
        <v>31.86126531699847</v>
      </c>
      <c r="E9" s="15">
        <v>31.695242245001282</v>
      </c>
      <c r="F9" s="15">
        <f t="shared" si="0"/>
        <v>31.948552193333551</v>
      </c>
      <c r="G9" s="6">
        <v>1.3477786967077601E-2</v>
      </c>
      <c r="H9" s="1">
        <v>66.834617733339201</v>
      </c>
      <c r="K9" t="s">
        <v>16</v>
      </c>
      <c r="L9">
        <v>5776852</v>
      </c>
    </row>
    <row r="10" spans="1:12" x14ac:dyDescent="0.3">
      <c r="A10">
        <v>1</v>
      </c>
      <c r="B10" s="4" t="s">
        <v>7</v>
      </c>
      <c r="C10" s="16">
        <v>30.108576200000201</v>
      </c>
      <c r="D10" s="16">
        <v>31.903593512000899</v>
      </c>
      <c r="E10" s="16">
        <v>34.230860923002098</v>
      </c>
      <c r="F10" s="16">
        <f t="shared" si="0"/>
        <v>32.081010211667731</v>
      </c>
      <c r="G10" s="8">
        <v>2.5407961292826299E-3</v>
      </c>
      <c r="H10" s="1">
        <v>74.081105417363304</v>
      </c>
    </row>
    <row r="11" spans="1:12" x14ac:dyDescent="0.3">
      <c r="A11">
        <v>2</v>
      </c>
      <c r="B11" s="4" t="s">
        <v>7</v>
      </c>
      <c r="C11" s="16">
        <v>31.430770642997199</v>
      </c>
      <c r="D11" s="16">
        <v>32.131996947999099</v>
      </c>
      <c r="E11" s="16">
        <v>31.7738056600028</v>
      </c>
      <c r="F11" s="16">
        <f t="shared" si="0"/>
        <v>31.778857750333032</v>
      </c>
      <c r="G11" s="8">
        <v>6.2519455264244501E-3</v>
      </c>
      <c r="H11" s="1">
        <v>70.170651755380803</v>
      </c>
    </row>
    <row r="12" spans="1:12" x14ac:dyDescent="0.3">
      <c r="A12">
        <v>3</v>
      </c>
      <c r="B12" s="4" t="s">
        <v>7</v>
      </c>
      <c r="C12" s="16">
        <v>32.122898934001498</v>
      </c>
      <c r="D12" s="16">
        <v>31.5863038709976</v>
      </c>
      <c r="E12" s="16">
        <v>32.094342504998998</v>
      </c>
      <c r="F12" s="16">
        <f t="shared" si="0"/>
        <v>31.9345151033327</v>
      </c>
      <c r="G12" s="8">
        <v>1.7851510082870201E-2</v>
      </c>
      <c r="H12" s="1">
        <v>65.614054013206101</v>
      </c>
    </row>
    <row r="13" spans="1:12" x14ac:dyDescent="0.3">
      <c r="A13">
        <v>4</v>
      </c>
      <c r="B13" s="4" t="s">
        <v>7</v>
      </c>
      <c r="C13" s="16">
        <v>33.675820747001097</v>
      </c>
      <c r="D13" s="16">
        <v>32.098004467999999</v>
      </c>
      <c r="E13" s="16">
        <v>32.2902120719991</v>
      </c>
      <c r="F13" s="16">
        <f t="shared" si="0"/>
        <v>32.688012429000061</v>
      </c>
      <c r="G13" s="8">
        <v>4.8981135183566803E-2</v>
      </c>
      <c r="H13" s="1">
        <v>61.230515147822302</v>
      </c>
    </row>
    <row r="14" spans="1:12" x14ac:dyDescent="0.3">
      <c r="A14">
        <v>5</v>
      </c>
      <c r="B14" s="4" t="s">
        <v>7</v>
      </c>
      <c r="C14" s="16">
        <v>31.614305455997901</v>
      </c>
      <c r="D14" s="16">
        <v>32.044902753001203</v>
      </c>
      <c r="E14" s="16">
        <v>31.503178702998401</v>
      </c>
      <c r="F14" s="16">
        <f t="shared" si="0"/>
        <v>31.7207956373325</v>
      </c>
      <c r="G14" s="8">
        <v>7.7428319453451896E-2</v>
      </c>
      <c r="H14" s="1">
        <v>59.241805276667897</v>
      </c>
    </row>
    <row r="15" spans="1:12" x14ac:dyDescent="0.3">
      <c r="A15">
        <v>6</v>
      </c>
      <c r="B15" s="4" t="s">
        <v>7</v>
      </c>
      <c r="C15" s="16">
        <v>31.322871255000699</v>
      </c>
      <c r="D15" s="16">
        <v>31.5325092019993</v>
      </c>
      <c r="E15" s="16">
        <v>32.232825225000802</v>
      </c>
      <c r="F15" s="16">
        <f t="shared" si="0"/>
        <v>31.69606856066693</v>
      </c>
      <c r="G15" s="8">
        <v>8.4242857181186404E-2</v>
      </c>
      <c r="H15" s="1">
        <v>58.875472729067603</v>
      </c>
    </row>
    <row r="16" spans="1:12" x14ac:dyDescent="0.3">
      <c r="A16">
        <v>7</v>
      </c>
      <c r="B16" s="4" t="s">
        <v>7</v>
      </c>
      <c r="C16" s="16">
        <v>32.166053259999899</v>
      </c>
      <c r="D16" s="16">
        <v>32.266239393997203</v>
      </c>
      <c r="E16" s="16">
        <v>31.516224699000301</v>
      </c>
      <c r="F16" s="16">
        <f t="shared" si="0"/>
        <v>31.982839117665804</v>
      </c>
      <c r="G16" s="8">
        <v>7.6558518220252003E-2</v>
      </c>
      <c r="H16" s="1">
        <v>59.290868417286298</v>
      </c>
    </row>
    <row r="17" spans="1:8" x14ac:dyDescent="0.3">
      <c r="A17">
        <v>8</v>
      </c>
      <c r="B17" s="4" t="s">
        <v>7</v>
      </c>
      <c r="C17" s="16">
        <v>31.866585987001599</v>
      </c>
      <c r="D17" s="16">
        <v>32.1495014930005</v>
      </c>
      <c r="E17" s="16">
        <v>32.636826338999498</v>
      </c>
      <c r="F17" s="16">
        <f t="shared" si="0"/>
        <v>32.217637939667199</v>
      </c>
      <c r="G17" s="8">
        <v>6.6709756591325803E-2</v>
      </c>
      <c r="H17" s="1">
        <v>59.888910048538598</v>
      </c>
    </row>
    <row r="18" spans="1:8" x14ac:dyDescent="0.3">
      <c r="A18">
        <v>1</v>
      </c>
      <c r="B18" s="5" t="s">
        <v>8</v>
      </c>
      <c r="C18" s="17">
        <v>34.832661741998798</v>
      </c>
      <c r="D18" s="17">
        <v>32.366501758999199</v>
      </c>
      <c r="E18" s="17">
        <v>35.223250377002799</v>
      </c>
      <c r="F18" s="17">
        <f t="shared" si="0"/>
        <v>34.140804626000268</v>
      </c>
      <c r="G18" s="10">
        <v>5.0818453763306799E-3</v>
      </c>
      <c r="H18" s="1">
        <v>71.070589140905795</v>
      </c>
    </row>
    <row r="19" spans="1:8" x14ac:dyDescent="0.3">
      <c r="A19">
        <v>2</v>
      </c>
      <c r="B19" s="5" t="s">
        <v>8</v>
      </c>
      <c r="C19" s="17">
        <v>31.732709789000999</v>
      </c>
      <c r="D19" s="17">
        <v>32.2333862029991</v>
      </c>
      <c r="E19" s="17">
        <v>31.882171640001602</v>
      </c>
      <c r="F19" s="17">
        <f t="shared" si="0"/>
        <v>31.949422544000566</v>
      </c>
      <c r="G19" s="10">
        <v>1.24562163217321E-2</v>
      </c>
      <c r="H19" s="1">
        <v>67.176942190375499</v>
      </c>
    </row>
    <row r="20" spans="1:8" x14ac:dyDescent="0.3">
      <c r="A20">
        <v>3</v>
      </c>
      <c r="B20" s="5" t="s">
        <v>8</v>
      </c>
      <c r="C20" s="17">
        <v>31.3371698329974</v>
      </c>
      <c r="D20" s="17">
        <v>31.768896027999201</v>
      </c>
      <c r="E20" s="17">
        <v>31.634966007000902</v>
      </c>
      <c r="F20" s="17">
        <f t="shared" si="0"/>
        <v>31.580343955999169</v>
      </c>
      <c r="G20" s="10">
        <v>3.5616327331084198E-2</v>
      </c>
      <c r="H20" s="1">
        <v>62.614312268209297</v>
      </c>
    </row>
    <row r="21" spans="1:8" x14ac:dyDescent="0.3">
      <c r="A21">
        <v>4</v>
      </c>
      <c r="B21" s="5" t="s">
        <v>8</v>
      </c>
      <c r="C21" s="17">
        <v>31.694330375998099</v>
      </c>
      <c r="D21" s="17">
        <v>31.9301635020019</v>
      </c>
      <c r="E21" s="17">
        <v>31.685668672001999</v>
      </c>
      <c r="F21" s="17">
        <f t="shared" si="0"/>
        <v>31.770054183333997</v>
      </c>
      <c r="G21" s="10">
        <v>9.6749861582549904E-2</v>
      </c>
      <c r="H21" s="1">
        <v>58.274300085100599</v>
      </c>
    </row>
    <row r="22" spans="1:8" x14ac:dyDescent="0.3">
      <c r="A22">
        <v>5</v>
      </c>
      <c r="B22" s="5" t="s">
        <v>8</v>
      </c>
      <c r="C22" s="17">
        <v>31.715601552998098</v>
      </c>
      <c r="D22" s="17">
        <v>32.385470919001797</v>
      </c>
      <c r="E22" s="17">
        <v>32.495547831000202</v>
      </c>
      <c r="F22" s="17">
        <f t="shared" si="0"/>
        <v>32.198873434333365</v>
      </c>
      <c r="G22" s="10">
        <v>0.15408119997665201</v>
      </c>
      <c r="H22" s="1">
        <v>56.253307088106503</v>
      </c>
    </row>
    <row r="23" spans="1:8" x14ac:dyDescent="0.3">
      <c r="A23">
        <v>6</v>
      </c>
      <c r="B23" s="5" t="s">
        <v>8</v>
      </c>
      <c r="C23" s="17">
        <v>30.7992377929986</v>
      </c>
      <c r="D23" s="17">
        <v>31.123246377999699</v>
      </c>
      <c r="E23" s="17">
        <v>31.119919053999102</v>
      </c>
      <c r="F23" s="17">
        <f t="shared" si="0"/>
        <v>31.014134408332467</v>
      </c>
      <c r="G23" s="10">
        <v>0.16836205367807699</v>
      </c>
      <c r="H23" s="1">
        <v>55.868361462413297</v>
      </c>
    </row>
    <row r="24" spans="1:8" x14ac:dyDescent="0.3">
      <c r="A24">
        <v>7</v>
      </c>
      <c r="B24" s="5" t="s">
        <v>8</v>
      </c>
      <c r="C24" s="17">
        <v>30.831669105002199</v>
      </c>
      <c r="D24" s="17">
        <v>30.771507260000298</v>
      </c>
      <c r="E24" s="17">
        <v>31.8776472309982</v>
      </c>
      <c r="F24" s="17">
        <f t="shared" si="0"/>
        <v>31.160274532000233</v>
      </c>
      <c r="G24" s="10">
        <v>0.15272750085541101</v>
      </c>
      <c r="H24" s="1">
        <v>56.2916311559676</v>
      </c>
    </row>
    <row r="25" spans="1:8" x14ac:dyDescent="0.3">
      <c r="A25">
        <v>8</v>
      </c>
      <c r="B25" s="5" t="s">
        <v>8</v>
      </c>
      <c r="C25" s="17">
        <v>31.7085429569997</v>
      </c>
      <c r="D25" s="17">
        <v>31.3489388369998</v>
      </c>
      <c r="E25" s="17">
        <v>32.136716529999802</v>
      </c>
      <c r="F25" s="17">
        <f t="shared" si="0"/>
        <v>31.7313994413331</v>
      </c>
      <c r="G25" s="10">
        <v>0.13392997578017299</v>
      </c>
      <c r="H25" s="1">
        <v>56.862025705702202</v>
      </c>
    </row>
    <row r="26" spans="1:8" x14ac:dyDescent="0.3">
      <c r="A26">
        <v>1</v>
      </c>
      <c r="B26" s="12"/>
      <c r="C26" s="19">
        <v>177.451979273002</v>
      </c>
      <c r="D26" s="19">
        <v>173.225832593001</v>
      </c>
      <c r="E26" s="19">
        <v>175.00860265200001</v>
      </c>
      <c r="F26" s="19">
        <f t="shared" si="0"/>
        <v>175.22880483933434</v>
      </c>
      <c r="G26" s="13">
        <v>0.29241234949427802</v>
      </c>
      <c r="H26" s="1">
        <v>53.4708465057127</v>
      </c>
    </row>
    <row r="27" spans="1:8" x14ac:dyDescent="0.3">
      <c r="A27">
        <v>2</v>
      </c>
      <c r="B27" s="12" t="s">
        <v>15</v>
      </c>
      <c r="C27" s="19">
        <v>120.35504939499801</v>
      </c>
      <c r="D27" s="19">
        <v>119.17514196400199</v>
      </c>
      <c r="E27" s="19">
        <v>118.367100449002</v>
      </c>
      <c r="F27" s="19">
        <f t="shared" ref="F27:F33" si="1">AVERAGE(C26:E26)</f>
        <v>175.22880483933434</v>
      </c>
      <c r="G27" s="13">
        <v>0.73246121691630495</v>
      </c>
      <c r="H27" s="1">
        <v>49.482957266883801</v>
      </c>
    </row>
    <row r="28" spans="1:8" x14ac:dyDescent="0.3">
      <c r="A28">
        <v>3</v>
      </c>
      <c r="B28" s="12" t="s">
        <v>15</v>
      </c>
      <c r="C28" s="19">
        <v>98.665026830996794</v>
      </c>
      <c r="D28" s="19">
        <v>100.228196007999</v>
      </c>
      <c r="E28" s="19">
        <v>101.919373601998</v>
      </c>
      <c r="F28" s="19">
        <f t="shared" si="1"/>
        <v>119.29909726933401</v>
      </c>
      <c r="G28" s="13">
        <v>2.0509607186033598</v>
      </c>
      <c r="H28" s="1">
        <v>45.011230183236101</v>
      </c>
    </row>
    <row r="29" spans="1:8" x14ac:dyDescent="0.3">
      <c r="A29">
        <v>4</v>
      </c>
      <c r="B29" s="12" t="s">
        <v>15</v>
      </c>
      <c r="C29" s="19">
        <v>87.490775780999599</v>
      </c>
      <c r="D29" s="19">
        <v>87.958806782000394</v>
      </c>
      <c r="E29" s="19">
        <v>89.105268383998904</v>
      </c>
      <c r="F29" s="19">
        <f t="shared" si="1"/>
        <v>100.27086548033127</v>
      </c>
      <c r="G29" s="13">
        <v>5.7811865133184703</v>
      </c>
      <c r="H29" s="1">
        <v>40.510633800071702</v>
      </c>
    </row>
    <row r="30" spans="1:8" x14ac:dyDescent="0.3">
      <c r="A30">
        <v>5</v>
      </c>
      <c r="B30" s="12" t="s">
        <v>15</v>
      </c>
      <c r="C30" s="19">
        <v>83.362868631000296</v>
      </c>
      <c r="D30" s="19">
        <v>83.328553447998203</v>
      </c>
      <c r="E30" s="19">
        <v>81.855862039999906</v>
      </c>
      <c r="F30" s="19">
        <f t="shared" si="1"/>
        <v>88.184950315666299</v>
      </c>
      <c r="G30" s="13">
        <v>8.6396424514131596</v>
      </c>
      <c r="H30" s="1">
        <v>38.765845911426403</v>
      </c>
    </row>
    <row r="31" spans="1:8" x14ac:dyDescent="0.3">
      <c r="A31">
        <v>6</v>
      </c>
      <c r="B31" s="12" t="s">
        <v>15</v>
      </c>
      <c r="C31" s="19">
        <v>78.259798978000603</v>
      </c>
      <c r="D31" s="19">
        <v>78.517705420999803</v>
      </c>
      <c r="E31" s="19">
        <v>80.193968605999501</v>
      </c>
      <c r="F31" s="19">
        <f t="shared" si="1"/>
        <v>82.849094706332792</v>
      </c>
      <c r="G31" s="13">
        <v>9.5174275884493404</v>
      </c>
      <c r="H31" s="1">
        <v>38.345607796164899</v>
      </c>
    </row>
    <row r="32" spans="1:8" x14ac:dyDescent="0.3">
      <c r="A32">
        <v>7</v>
      </c>
      <c r="B32" s="12" t="s">
        <v>15</v>
      </c>
      <c r="C32" s="19">
        <v>76.176748647001602</v>
      </c>
      <c r="D32" s="19">
        <v>75.274149687000303</v>
      </c>
      <c r="E32" s="19">
        <v>77.085326724001703</v>
      </c>
      <c r="F32" s="19">
        <f t="shared" si="1"/>
        <v>78.990491001666626</v>
      </c>
      <c r="G32" s="13">
        <v>8.8184026082064495</v>
      </c>
      <c r="H32" s="1">
        <v>38.676904380116497</v>
      </c>
    </row>
    <row r="33" spans="1:8" x14ac:dyDescent="0.3">
      <c r="A33">
        <v>8</v>
      </c>
      <c r="B33" s="12" t="s">
        <v>15</v>
      </c>
      <c r="C33" s="19">
        <v>73.525022705998694</v>
      </c>
      <c r="D33" s="19">
        <v>74.264061901998502</v>
      </c>
      <c r="E33" s="19">
        <v>73.300393251000003</v>
      </c>
      <c r="F33" s="19">
        <f t="shared" si="1"/>
        <v>76.178741686001203</v>
      </c>
      <c r="G33" s="13">
        <v>7.7157002141021902</v>
      </c>
      <c r="H33" s="1">
        <v>39.257050156506502</v>
      </c>
    </row>
  </sheetData>
  <conditionalFormatting sqref="A2:A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00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H b U U W c a O q + C m A A A A 9 w A A A B I A H A B D b 2 5 m a W c v U G F j a 2 F n Z S 5 4 b W w g o h g A K K A U A A A A A A A A A A A A A A A A A A A A A A A A A A A A h Y + 9 D o I w H M R 3 E 9 + B d K d f x I X 8 K Y O 6 S W J i Y l w b a K A R W g P F 8 m 4 O P p K v I E R R N 8 e 7 + y V 3 9 7 j d I R 2 a O r i q t t P W J I h h i o L O S V P I 2 h q V I G N R K p Y L 2 M v 8 L E s V j L T p 4 q E r E l Q 5 d 4 k J 8 d 5 j H 2 H b l o R T y s g p 2 x 3 y S j U S f W D 9 H w 6 1 m W p z h Q Q c X 2 s E x y x i e E U 5 p k B m E z J t v g A f B 0 / p j w n r v n Z 9 q 0 S h w s 0 W y C y B v D + I J 1 B L A w Q U A A I A C A A d t R R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b U U W S i K R 7 g O A A A A E Q A A A B M A H A B G b 3 J t d W x h c y 9 T Z W N 0 a W 9 u M S 5 t I K I Y A C i g F A A A A A A A A A A A A A A A A A A A A A A A A A A A A C t O T S 7 J z M 9 T C I b Q h t Y A U E s B A i 0 A F A A C A A g A H b U U W c a O q + C m A A A A 9 w A A A B I A A A A A A A A A A A A A A A A A A A A A A E N v b m Z p Z y 9 Q Y W N r Y W d l L n h t b F B L A Q I t A B Q A A g A I A B 2 1 F F l T c j g s m w A A A O E A A A A T A A A A A A A A A A A A A A A A A P I A A A B b Q 2 9 u d G V u d F 9 U e X B l c 1 0 u e G 1 s U E s B A i 0 A F A A C A A g A H b U U W S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2 W i 1 v k m Z S L B I o M D Q M f r v A A A A A A I A A A A A A B B m A A A A A Q A A I A A A A N 1 H A q / 3 p 5 N u f t B n o k c 8 K / H b o 8 D F F s 9 G x C w k 3 Q 1 A E t U n A A A A A A 6 A A A A A A g A A I A A A A F j n f W T M h j L 8 A 2 i H k D N U F p B 1 z W i j O g M 9 m y k G C 4 x 8 s 7 5 N U A A A A M b D q E E p h t S V P k P f 1 A 4 M y r N W 3 e r p M J U Z g i Y v O N N R A A v i C i A e A 5 P F / N R s c 3 C M k c P N c X p x r 9 h W f A h c 1 l t Y y v R 7 c w r Q g N O U W l S F 2 J M 1 G w 9 r 7 a 4 6 Q A A A A J l W 7 b s + Q s o R C C u T s 8 4 R h U R g m p e b 3 N t a g i H 4 G 6 h 1 W O e K b 1 v l 3 S t W J 4 Z A T V b S a C Q y k j s c R B A v L V F Q 7 2 R N S j K I R w U = < / D a t a M a s h u p > 
</file>

<file path=customXml/itemProps1.xml><?xml version="1.0" encoding="utf-8"?>
<ds:datastoreItem xmlns:ds="http://schemas.openxmlformats.org/officeDocument/2006/customXml" ds:itemID="{D3941E3C-14C9-4B43-8D37-A840BE000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muster.png</vt:lpstr>
      <vt:lpstr>münzen.png</vt:lpstr>
      <vt:lpstr>auto.png</vt:lpstr>
      <vt:lpstr>blume.png</vt:lpstr>
      <vt:lpstr>brille.png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Huwiler</dc:creator>
  <cp:lastModifiedBy>KSREU; Huwiler Samuel</cp:lastModifiedBy>
  <dcterms:created xsi:type="dcterms:W3CDTF">2015-06-05T18:19:34Z</dcterms:created>
  <dcterms:modified xsi:type="dcterms:W3CDTF">2024-08-21T08:19:38Z</dcterms:modified>
</cp:coreProperties>
</file>