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530"/>
  <workbookPr filterPrivacy="1" defaultThemeVersion="124226"/>
  <xr:revisionPtr revIDLastSave="0" documentId="13_ncr:1_{97D6EEE6-6017-4EAA-A70D-2434D1EFBFB0}" xr6:coauthVersionLast="46" xr6:coauthVersionMax="46" xr10:uidLastSave="{00000000-0000-0000-0000-000000000000}"/>
  <bookViews>
    <workbookView xWindow="-120" yWindow="-120" windowWidth="20730" windowHeight="11160" activeTab="1" xr2:uid="{00000000-000D-0000-FFFF-FFFF00000000}"/>
  </bookViews>
  <sheets>
    <sheet name="Literature1-KSA" sheetId="10" r:id="rId1"/>
    <sheet name="Proposed" sheetId="13" r:id="rId2"/>
    <sheet name="SMA" sheetId="1" r:id="rId3"/>
    <sheet name="WMA" sheetId="6" r:id="rId4"/>
    <sheet name="ES" sheetId="5" r:id="rId5"/>
    <sheet name="Ryadh simulation" sheetId="4" r:id="rId6"/>
    <sheet name="Summary" sheetId="7" r:id="rId7"/>
    <sheet name="jeddah Simulation" sheetId="8" r:id="rId8"/>
    <sheet name="Literature-KSA" sheetId="9" r:id="rId9"/>
    <sheet name="Literature-Riyadh" sheetId="11" r:id="rId10"/>
    <sheet name="Literature-Jeddah" sheetId="12" r:id="rId11"/>
  </sheets>
  <definedNames>
    <definedName name="_xlnm._FilterDatabase" localSheetId="6" hidden="1">Summary!#REF!</definedName>
  </definedNames>
  <calcPr calcId="181029"/>
</workbook>
</file>

<file path=xl/calcChain.xml><?xml version="1.0" encoding="utf-8"?>
<calcChain xmlns="http://schemas.openxmlformats.org/spreadsheetml/2006/main">
  <c r="G643" i="13" l="1"/>
  <c r="G428" i="13"/>
  <c r="G213" i="13"/>
  <c r="D41" i="7"/>
  <c r="E41" i="7"/>
  <c r="E40" i="7"/>
  <c r="C40" i="7"/>
  <c r="C33" i="7"/>
  <c r="D33" i="7"/>
  <c r="B33" i="7"/>
  <c r="C41" i="7" s="1"/>
  <c r="D17" i="7"/>
  <c r="D39" i="7" s="1"/>
  <c r="E17" i="7"/>
  <c r="E39" i="7" s="1"/>
  <c r="F17" i="7"/>
  <c r="G17" i="7"/>
  <c r="D40" i="7" s="1"/>
  <c r="H17" i="7"/>
  <c r="C17" i="7"/>
  <c r="C39" i="7" s="1"/>
  <c r="D642" i="13"/>
  <c r="D641" i="13"/>
  <c r="D640" i="13"/>
  <c r="D639" i="13"/>
  <c r="D638" i="13"/>
  <c r="D637" i="13"/>
  <c r="D636" i="13"/>
  <c r="D635" i="13"/>
  <c r="D634" i="13"/>
  <c r="D633" i="13"/>
  <c r="D632" i="13"/>
  <c r="D631" i="13"/>
  <c r="D630" i="13"/>
  <c r="D629" i="13"/>
  <c r="D628" i="13"/>
  <c r="D627" i="13"/>
  <c r="D626" i="13"/>
  <c r="D625" i="13"/>
  <c r="D624" i="13"/>
  <c r="D623" i="13"/>
  <c r="D622" i="13"/>
  <c r="D621" i="13"/>
  <c r="D620" i="13"/>
  <c r="D619" i="13"/>
  <c r="D618" i="13"/>
  <c r="D617" i="13"/>
  <c r="D616" i="13"/>
  <c r="D615" i="13"/>
  <c r="D614" i="13"/>
  <c r="D613" i="13"/>
  <c r="D612" i="13"/>
  <c r="D611" i="13"/>
  <c r="D610" i="13"/>
  <c r="D609" i="13"/>
  <c r="D608" i="13"/>
  <c r="D607" i="13"/>
  <c r="D606" i="13"/>
  <c r="D605" i="13"/>
  <c r="D604" i="13"/>
  <c r="D603" i="13"/>
  <c r="D602" i="13"/>
  <c r="D601" i="13"/>
  <c r="D600" i="13"/>
  <c r="D599" i="13"/>
  <c r="D598" i="13"/>
  <c r="D597" i="13"/>
  <c r="D596" i="13"/>
  <c r="D595" i="13"/>
  <c r="D594" i="13"/>
  <c r="D593" i="13"/>
  <c r="D592" i="13"/>
  <c r="D591" i="13"/>
  <c r="D590" i="13"/>
  <c r="D589" i="13"/>
  <c r="D588" i="13"/>
  <c r="D587" i="13"/>
  <c r="D586" i="13"/>
  <c r="D585" i="13"/>
  <c r="D584" i="13"/>
  <c r="D583" i="13"/>
  <c r="D582" i="13"/>
  <c r="D581" i="13"/>
  <c r="D580" i="13"/>
  <c r="D579" i="13"/>
  <c r="D578" i="13"/>
  <c r="D577" i="13"/>
  <c r="D576" i="13"/>
  <c r="D575" i="13"/>
  <c r="D574" i="13"/>
  <c r="D573" i="13"/>
  <c r="D572" i="13"/>
  <c r="D571" i="13"/>
  <c r="D570" i="13"/>
  <c r="D569" i="13"/>
  <c r="D568" i="13"/>
  <c r="D567" i="13"/>
  <c r="D566" i="13"/>
  <c r="D565" i="13"/>
  <c r="D564" i="13"/>
  <c r="D563" i="13"/>
  <c r="D562" i="13"/>
  <c r="D561" i="13"/>
  <c r="D560" i="13"/>
  <c r="D559" i="13"/>
  <c r="D558" i="13"/>
  <c r="D557" i="13"/>
  <c r="D556" i="13"/>
  <c r="D555" i="13"/>
  <c r="D554" i="13"/>
  <c r="D553" i="13"/>
  <c r="D552" i="13"/>
  <c r="D551" i="13"/>
  <c r="D550" i="13"/>
  <c r="D549" i="13"/>
  <c r="D548" i="13"/>
  <c r="D547" i="13"/>
  <c r="D546" i="13"/>
  <c r="D545" i="13"/>
  <c r="D544" i="13"/>
  <c r="D543" i="13"/>
  <c r="D542" i="13"/>
  <c r="D541" i="13"/>
  <c r="D540" i="13"/>
  <c r="D539" i="13"/>
  <c r="D538" i="13"/>
  <c r="D537" i="13"/>
  <c r="D536" i="13"/>
  <c r="D535" i="13"/>
  <c r="D534" i="13"/>
  <c r="D533" i="13"/>
  <c r="D532" i="13"/>
  <c r="D531" i="13"/>
  <c r="D530" i="13"/>
  <c r="D529" i="13"/>
  <c r="D528" i="13"/>
  <c r="D527" i="13"/>
  <c r="D526" i="13"/>
  <c r="D525" i="13"/>
  <c r="D524" i="13"/>
  <c r="D523" i="13"/>
  <c r="D522" i="13"/>
  <c r="D521" i="13"/>
  <c r="D520" i="13"/>
  <c r="D519" i="13"/>
  <c r="D518" i="13"/>
  <c r="D517" i="13"/>
  <c r="D516" i="13"/>
  <c r="D515" i="13"/>
  <c r="D514" i="13"/>
  <c r="D513" i="13"/>
  <c r="D512" i="13"/>
  <c r="D511" i="13"/>
  <c r="D510" i="13"/>
  <c r="D509" i="13"/>
  <c r="D508" i="13"/>
  <c r="D507" i="13"/>
  <c r="D506" i="13"/>
  <c r="D505" i="13"/>
  <c r="D504" i="13"/>
  <c r="D503" i="13"/>
  <c r="D502" i="13"/>
  <c r="D501" i="13"/>
  <c r="D500" i="13"/>
  <c r="D499" i="13"/>
  <c r="D498" i="13"/>
  <c r="D497" i="13"/>
  <c r="D496" i="13"/>
  <c r="D495" i="13"/>
  <c r="D494" i="13"/>
  <c r="D493" i="13"/>
  <c r="D492" i="13"/>
  <c r="D491" i="13"/>
  <c r="D490" i="13"/>
  <c r="D489" i="13"/>
  <c r="D488" i="13"/>
  <c r="D487" i="13"/>
  <c r="D486" i="13"/>
  <c r="D485" i="13"/>
  <c r="D484" i="13"/>
  <c r="D483" i="13"/>
  <c r="D482" i="13"/>
  <c r="D481" i="13"/>
  <c r="D480" i="13"/>
  <c r="D479" i="13"/>
  <c r="D478" i="13"/>
  <c r="D477" i="13"/>
  <c r="D476" i="13"/>
  <c r="D475" i="13"/>
  <c r="D474" i="13"/>
  <c r="D473" i="13"/>
  <c r="D472" i="13"/>
  <c r="D471" i="13"/>
  <c r="D470" i="13"/>
  <c r="D469" i="13"/>
  <c r="D468" i="13"/>
  <c r="D467" i="13"/>
  <c r="D466" i="13"/>
  <c r="D465" i="13"/>
  <c r="D464" i="13"/>
  <c r="D463" i="13"/>
  <c r="D462" i="13"/>
  <c r="D461" i="13"/>
  <c r="D460" i="13"/>
  <c r="D459" i="13"/>
  <c r="D458" i="13"/>
  <c r="D457" i="13"/>
  <c r="D456" i="13"/>
  <c r="D455" i="13"/>
  <c r="D454" i="13"/>
  <c r="D453" i="13"/>
  <c r="D452" i="13"/>
  <c r="D451" i="13"/>
  <c r="D450" i="13"/>
  <c r="D449" i="13"/>
  <c r="D448" i="13"/>
  <c r="D447" i="13"/>
  <c r="D446" i="13"/>
  <c r="D445" i="13"/>
  <c r="D444" i="13"/>
  <c r="D443" i="13"/>
  <c r="D442" i="13"/>
  <c r="D441" i="13"/>
  <c r="D440" i="13"/>
  <c r="D439" i="13"/>
  <c r="D438" i="13"/>
  <c r="D437" i="13"/>
  <c r="D436" i="13"/>
  <c r="D435" i="13"/>
  <c r="D434" i="13"/>
  <c r="D427" i="13"/>
  <c r="D426" i="13"/>
  <c r="D425" i="13"/>
  <c r="D424" i="13"/>
  <c r="D423" i="13"/>
  <c r="D422" i="13"/>
  <c r="D421" i="13"/>
  <c r="D420" i="13"/>
  <c r="D419" i="13"/>
  <c r="D418" i="13"/>
  <c r="D417" i="13"/>
  <c r="D416" i="13"/>
  <c r="D415" i="13"/>
  <c r="D414" i="13"/>
  <c r="D413" i="13"/>
  <c r="D412" i="13"/>
  <c r="D411" i="13"/>
  <c r="D410" i="13"/>
  <c r="D409" i="13"/>
  <c r="D408" i="13"/>
  <c r="D407" i="13"/>
  <c r="D406" i="13"/>
  <c r="D405" i="13"/>
  <c r="D404" i="13"/>
  <c r="D403" i="13"/>
  <c r="D402" i="13"/>
  <c r="D401" i="13"/>
  <c r="D400" i="13"/>
  <c r="D399" i="13"/>
  <c r="D398" i="13"/>
  <c r="D397" i="13"/>
  <c r="D396" i="13"/>
  <c r="D395" i="13"/>
  <c r="D394" i="13"/>
  <c r="D393" i="13"/>
  <c r="D392" i="13"/>
  <c r="D391" i="13"/>
  <c r="D390" i="13"/>
  <c r="D389" i="13"/>
  <c r="D388" i="13"/>
  <c r="D387" i="13"/>
  <c r="D386" i="13"/>
  <c r="D385" i="13"/>
  <c r="D384" i="13"/>
  <c r="D383" i="13"/>
  <c r="D382" i="13"/>
  <c r="D381" i="13"/>
  <c r="D380" i="13"/>
  <c r="D379" i="13"/>
  <c r="D378" i="13"/>
  <c r="D377" i="13"/>
  <c r="D376" i="13"/>
  <c r="D375" i="13"/>
  <c r="D374" i="13"/>
  <c r="D373" i="13"/>
  <c r="D372" i="13"/>
  <c r="D371" i="13"/>
  <c r="D370" i="13"/>
  <c r="D369" i="13"/>
  <c r="D368" i="13"/>
  <c r="D367" i="13"/>
  <c r="D366" i="13"/>
  <c r="D365" i="13"/>
  <c r="D364" i="13"/>
  <c r="D363" i="13"/>
  <c r="D362" i="13"/>
  <c r="D361" i="13"/>
  <c r="D360" i="13"/>
  <c r="D359" i="13"/>
  <c r="D358" i="13"/>
  <c r="D357" i="13"/>
  <c r="D356" i="13"/>
  <c r="D355" i="13"/>
  <c r="D354" i="13"/>
  <c r="D353" i="13"/>
  <c r="D352" i="13"/>
  <c r="D351" i="13"/>
  <c r="D350" i="13"/>
  <c r="D349" i="13"/>
  <c r="D348" i="13"/>
  <c r="D347" i="13"/>
  <c r="D346" i="13"/>
  <c r="D345" i="13"/>
  <c r="D344" i="13"/>
  <c r="D343" i="13"/>
  <c r="D342" i="13"/>
  <c r="D341" i="13"/>
  <c r="D340" i="13"/>
  <c r="D339" i="13"/>
  <c r="D338" i="13"/>
  <c r="D337" i="13"/>
  <c r="D336" i="13"/>
  <c r="D335" i="13"/>
  <c r="D334" i="13"/>
  <c r="D333" i="13"/>
  <c r="D332" i="13"/>
  <c r="D331" i="13"/>
  <c r="D330" i="13"/>
  <c r="D329" i="13"/>
  <c r="D328" i="13"/>
  <c r="D327" i="13"/>
  <c r="D326" i="13"/>
  <c r="D325" i="13"/>
  <c r="D324" i="13"/>
  <c r="D323" i="13"/>
  <c r="D322" i="13"/>
  <c r="D321" i="13"/>
  <c r="D320" i="13"/>
  <c r="D319" i="13"/>
  <c r="D318" i="13"/>
  <c r="D317" i="13"/>
  <c r="D316" i="13"/>
  <c r="D315" i="13"/>
  <c r="D314" i="13"/>
  <c r="D313" i="13"/>
  <c r="D312" i="13"/>
  <c r="D311" i="13"/>
  <c r="D310" i="13"/>
  <c r="D309" i="13"/>
  <c r="D308" i="13"/>
  <c r="D307" i="13"/>
  <c r="D306" i="13"/>
  <c r="D305" i="13"/>
  <c r="D304" i="13"/>
  <c r="D303" i="13"/>
  <c r="D302" i="13"/>
  <c r="D301" i="13"/>
  <c r="D300" i="13"/>
  <c r="D299" i="13"/>
  <c r="D298" i="13"/>
  <c r="D297" i="13"/>
  <c r="D296" i="13"/>
  <c r="D295" i="13"/>
  <c r="D294" i="13"/>
  <c r="D293" i="13"/>
  <c r="D292" i="13"/>
  <c r="D291" i="13"/>
  <c r="D290" i="13"/>
  <c r="D289" i="13"/>
  <c r="D288" i="13"/>
  <c r="D287" i="13"/>
  <c r="D286" i="13"/>
  <c r="D285" i="13"/>
  <c r="D284" i="13"/>
  <c r="D283" i="13"/>
  <c r="D282" i="13"/>
  <c r="D281" i="13"/>
  <c r="D280" i="13"/>
  <c r="D279" i="13"/>
  <c r="D278" i="13"/>
  <c r="D277" i="13"/>
  <c r="D276" i="13"/>
  <c r="D275" i="13"/>
  <c r="D274" i="13"/>
  <c r="D273" i="13"/>
  <c r="D272" i="13"/>
  <c r="D271" i="13"/>
  <c r="D270" i="13"/>
  <c r="D269" i="13"/>
  <c r="D268" i="13"/>
  <c r="D267" i="13"/>
  <c r="D266" i="13"/>
  <c r="D265" i="13"/>
  <c r="D264" i="13"/>
  <c r="D263" i="13"/>
  <c r="D262" i="13"/>
  <c r="D261" i="13"/>
  <c r="D260" i="13"/>
  <c r="D259" i="13"/>
  <c r="D258" i="13"/>
  <c r="D257" i="13"/>
  <c r="D256" i="13"/>
  <c r="D255" i="13"/>
  <c r="D254" i="13"/>
  <c r="D253" i="13"/>
  <c r="D252" i="13"/>
  <c r="D251" i="13"/>
  <c r="D250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3" i="13"/>
  <c r="D232" i="13"/>
  <c r="D231" i="13"/>
  <c r="D230" i="13"/>
  <c r="D229" i="13"/>
  <c r="D228" i="13"/>
  <c r="D227" i="13"/>
  <c r="D226" i="13"/>
  <c r="D225" i="13"/>
  <c r="D224" i="13"/>
  <c r="D223" i="13"/>
  <c r="D222" i="13"/>
  <c r="D428" i="13" s="1"/>
  <c r="C43" i="7" s="1"/>
  <c r="D221" i="13"/>
  <c r="D220" i="13"/>
  <c r="D219" i="13"/>
  <c r="D212" i="13"/>
  <c r="D211" i="13"/>
  <c r="D210" i="13"/>
  <c r="D209" i="13"/>
  <c r="D208" i="13"/>
  <c r="D207" i="13"/>
  <c r="D206" i="13"/>
  <c r="D205" i="13"/>
  <c r="D204" i="13"/>
  <c r="D203" i="13"/>
  <c r="D202" i="13"/>
  <c r="D201" i="13"/>
  <c r="D200" i="13"/>
  <c r="D199" i="13"/>
  <c r="D198" i="13"/>
  <c r="D197" i="13"/>
  <c r="D196" i="13"/>
  <c r="D195" i="13"/>
  <c r="D194" i="13"/>
  <c r="D193" i="13"/>
  <c r="D192" i="13"/>
  <c r="D191" i="13"/>
  <c r="D190" i="13"/>
  <c r="D189" i="13"/>
  <c r="D188" i="13"/>
  <c r="D187" i="13"/>
  <c r="D186" i="13"/>
  <c r="D185" i="13"/>
  <c r="D184" i="13"/>
  <c r="D183" i="13"/>
  <c r="D182" i="13"/>
  <c r="D181" i="13"/>
  <c r="D180" i="13"/>
  <c r="D179" i="13"/>
  <c r="D178" i="13"/>
  <c r="D177" i="13"/>
  <c r="D176" i="13"/>
  <c r="D175" i="13"/>
  <c r="D174" i="13"/>
  <c r="D173" i="13"/>
  <c r="D172" i="13"/>
  <c r="D171" i="13"/>
  <c r="D170" i="13"/>
  <c r="D169" i="13"/>
  <c r="D168" i="13"/>
  <c r="D167" i="13"/>
  <c r="D166" i="13"/>
  <c r="D165" i="13"/>
  <c r="D164" i="13"/>
  <c r="D163" i="13"/>
  <c r="D162" i="13"/>
  <c r="D161" i="13"/>
  <c r="D160" i="13"/>
  <c r="D159" i="13"/>
  <c r="D158" i="13"/>
  <c r="D157" i="13"/>
  <c r="D156" i="13"/>
  <c r="D155" i="13"/>
  <c r="D154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6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8" i="13"/>
  <c r="D117" i="13"/>
  <c r="D116" i="13"/>
  <c r="D115" i="13"/>
  <c r="D114" i="13"/>
  <c r="D113" i="13"/>
  <c r="D112" i="13"/>
  <c r="D111" i="13"/>
  <c r="D110" i="13"/>
  <c r="D109" i="13"/>
  <c r="D108" i="13"/>
  <c r="D107" i="13"/>
  <c r="D106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8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70" i="13"/>
  <c r="D69" i="13"/>
  <c r="D68" i="13"/>
  <c r="D67" i="13"/>
  <c r="D66" i="13"/>
  <c r="D65" i="13"/>
  <c r="D64" i="13"/>
  <c r="D63" i="13"/>
  <c r="D62" i="13"/>
  <c r="D61" i="13"/>
  <c r="D60" i="13"/>
  <c r="D59" i="13"/>
  <c r="D58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40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2" i="13"/>
  <c r="D21" i="13"/>
  <c r="D20" i="13"/>
  <c r="D19" i="13"/>
  <c r="D18" i="13"/>
  <c r="D17" i="13"/>
  <c r="D16" i="13"/>
  <c r="D15" i="13"/>
  <c r="D14" i="13"/>
  <c r="D13" i="13"/>
  <c r="D12" i="13"/>
  <c r="D11" i="13"/>
  <c r="D10" i="13"/>
  <c r="D9" i="13"/>
  <c r="D8" i="13"/>
  <c r="D7" i="13"/>
  <c r="D6" i="13"/>
  <c r="D5" i="13"/>
  <c r="D4" i="13"/>
  <c r="D12" i="12"/>
  <c r="C12" i="12"/>
  <c r="C212" i="12"/>
  <c r="D212" i="12" s="1"/>
  <c r="E212" i="12" s="1"/>
  <c r="C211" i="12"/>
  <c r="D211" i="12" s="1"/>
  <c r="E211" i="12" s="1"/>
  <c r="C210" i="12"/>
  <c r="D210" i="12" s="1"/>
  <c r="E210" i="12" s="1"/>
  <c r="C209" i="12"/>
  <c r="D209" i="12" s="1"/>
  <c r="E209" i="12" s="1"/>
  <c r="C208" i="12"/>
  <c r="D208" i="12" s="1"/>
  <c r="E208" i="12" s="1"/>
  <c r="C207" i="12"/>
  <c r="D207" i="12" s="1"/>
  <c r="E207" i="12" s="1"/>
  <c r="C206" i="12"/>
  <c r="D206" i="12" s="1"/>
  <c r="E206" i="12" s="1"/>
  <c r="C205" i="12"/>
  <c r="D205" i="12" s="1"/>
  <c r="E205" i="12" s="1"/>
  <c r="C204" i="12"/>
  <c r="D204" i="12" s="1"/>
  <c r="E204" i="12" s="1"/>
  <c r="C203" i="12"/>
  <c r="D203" i="12" s="1"/>
  <c r="E203" i="12" s="1"/>
  <c r="C202" i="12"/>
  <c r="D202" i="12" s="1"/>
  <c r="E202" i="12" s="1"/>
  <c r="C201" i="12"/>
  <c r="D201" i="12" s="1"/>
  <c r="E201" i="12" s="1"/>
  <c r="C200" i="12"/>
  <c r="D200" i="12" s="1"/>
  <c r="E200" i="12" s="1"/>
  <c r="C199" i="12"/>
  <c r="D199" i="12" s="1"/>
  <c r="E199" i="12" s="1"/>
  <c r="C198" i="12"/>
  <c r="D198" i="12" s="1"/>
  <c r="E198" i="12" s="1"/>
  <c r="C197" i="12"/>
  <c r="D197" i="12" s="1"/>
  <c r="E197" i="12" s="1"/>
  <c r="C196" i="12"/>
  <c r="D196" i="12" s="1"/>
  <c r="E196" i="12" s="1"/>
  <c r="C195" i="12"/>
  <c r="D195" i="12" s="1"/>
  <c r="E195" i="12" s="1"/>
  <c r="C194" i="12"/>
  <c r="D194" i="12" s="1"/>
  <c r="E194" i="12" s="1"/>
  <c r="D193" i="12"/>
  <c r="E193" i="12" s="1"/>
  <c r="C193" i="12"/>
  <c r="C192" i="12"/>
  <c r="D192" i="12" s="1"/>
  <c r="E192" i="12" s="1"/>
  <c r="C191" i="12"/>
  <c r="D191" i="12" s="1"/>
  <c r="E191" i="12" s="1"/>
  <c r="C190" i="12"/>
  <c r="D190" i="12" s="1"/>
  <c r="E190" i="12" s="1"/>
  <c r="C189" i="12"/>
  <c r="D189" i="12" s="1"/>
  <c r="E189" i="12" s="1"/>
  <c r="C188" i="12"/>
  <c r="D188" i="12" s="1"/>
  <c r="E188" i="12" s="1"/>
  <c r="C187" i="12"/>
  <c r="D187" i="12" s="1"/>
  <c r="E187" i="12" s="1"/>
  <c r="C186" i="12"/>
  <c r="D186" i="12" s="1"/>
  <c r="E186" i="12" s="1"/>
  <c r="C185" i="12"/>
  <c r="D185" i="12" s="1"/>
  <c r="E185" i="12" s="1"/>
  <c r="C184" i="12"/>
  <c r="D184" i="12" s="1"/>
  <c r="E184" i="12" s="1"/>
  <c r="C183" i="12"/>
  <c r="D183" i="12" s="1"/>
  <c r="E183" i="12" s="1"/>
  <c r="C182" i="12"/>
  <c r="D182" i="12" s="1"/>
  <c r="E182" i="12" s="1"/>
  <c r="C181" i="12"/>
  <c r="D181" i="12" s="1"/>
  <c r="E181" i="12" s="1"/>
  <c r="D180" i="12"/>
  <c r="E180" i="12" s="1"/>
  <c r="C180" i="12"/>
  <c r="C179" i="12"/>
  <c r="D179" i="12" s="1"/>
  <c r="E179" i="12" s="1"/>
  <c r="C178" i="12"/>
  <c r="D178" i="12" s="1"/>
  <c r="E178" i="12" s="1"/>
  <c r="E177" i="12"/>
  <c r="C177" i="12"/>
  <c r="D177" i="12" s="1"/>
  <c r="C176" i="12"/>
  <c r="D176" i="12" s="1"/>
  <c r="E176" i="12" s="1"/>
  <c r="C175" i="12"/>
  <c r="D175" i="12" s="1"/>
  <c r="E175" i="12" s="1"/>
  <c r="C174" i="12"/>
  <c r="D174" i="12" s="1"/>
  <c r="E174" i="12" s="1"/>
  <c r="C173" i="12"/>
  <c r="D173" i="12" s="1"/>
  <c r="E173" i="12" s="1"/>
  <c r="C172" i="12"/>
  <c r="D172" i="12" s="1"/>
  <c r="E172" i="12" s="1"/>
  <c r="C171" i="12"/>
  <c r="D171" i="12" s="1"/>
  <c r="E171" i="12" s="1"/>
  <c r="C170" i="12"/>
  <c r="D170" i="12" s="1"/>
  <c r="E170" i="12" s="1"/>
  <c r="C169" i="12"/>
  <c r="D169" i="12" s="1"/>
  <c r="E169" i="12" s="1"/>
  <c r="C168" i="12"/>
  <c r="D168" i="12" s="1"/>
  <c r="E168" i="12" s="1"/>
  <c r="C167" i="12"/>
  <c r="D167" i="12" s="1"/>
  <c r="E167" i="12" s="1"/>
  <c r="C166" i="12"/>
  <c r="D166" i="12" s="1"/>
  <c r="E166" i="12" s="1"/>
  <c r="C165" i="12"/>
  <c r="D165" i="12" s="1"/>
  <c r="E165" i="12" s="1"/>
  <c r="C164" i="12"/>
  <c r="D164" i="12" s="1"/>
  <c r="E164" i="12" s="1"/>
  <c r="C163" i="12"/>
  <c r="D163" i="12" s="1"/>
  <c r="E163" i="12" s="1"/>
  <c r="C162" i="12"/>
  <c r="D162" i="12" s="1"/>
  <c r="E162" i="12" s="1"/>
  <c r="C161" i="12"/>
  <c r="D161" i="12" s="1"/>
  <c r="E161" i="12" s="1"/>
  <c r="C160" i="12"/>
  <c r="D160" i="12" s="1"/>
  <c r="E160" i="12" s="1"/>
  <c r="C159" i="12"/>
  <c r="D159" i="12" s="1"/>
  <c r="E159" i="12" s="1"/>
  <c r="C158" i="12"/>
  <c r="D158" i="12" s="1"/>
  <c r="E158" i="12" s="1"/>
  <c r="D157" i="12"/>
  <c r="E157" i="12" s="1"/>
  <c r="C157" i="12"/>
  <c r="C156" i="12"/>
  <c r="D156" i="12" s="1"/>
  <c r="E156" i="12" s="1"/>
  <c r="C155" i="12"/>
  <c r="D155" i="12" s="1"/>
  <c r="E155" i="12" s="1"/>
  <c r="C154" i="12"/>
  <c r="D154" i="12" s="1"/>
  <c r="E154" i="12" s="1"/>
  <c r="C153" i="12"/>
  <c r="D153" i="12" s="1"/>
  <c r="E153" i="12" s="1"/>
  <c r="C152" i="12"/>
  <c r="D152" i="12" s="1"/>
  <c r="E152" i="12" s="1"/>
  <c r="C151" i="12"/>
  <c r="D151" i="12" s="1"/>
  <c r="E151" i="12" s="1"/>
  <c r="D150" i="12"/>
  <c r="E150" i="12" s="1"/>
  <c r="C150" i="12"/>
  <c r="C149" i="12"/>
  <c r="D149" i="12" s="1"/>
  <c r="E149" i="12" s="1"/>
  <c r="C148" i="12"/>
  <c r="D148" i="12" s="1"/>
  <c r="E148" i="12" s="1"/>
  <c r="C147" i="12"/>
  <c r="D147" i="12" s="1"/>
  <c r="E147" i="12" s="1"/>
  <c r="C146" i="12"/>
  <c r="D146" i="12" s="1"/>
  <c r="E146" i="12" s="1"/>
  <c r="D145" i="12"/>
  <c r="E145" i="12" s="1"/>
  <c r="C145" i="12"/>
  <c r="C144" i="12"/>
  <c r="D144" i="12" s="1"/>
  <c r="E144" i="12" s="1"/>
  <c r="C143" i="12"/>
  <c r="D143" i="12" s="1"/>
  <c r="E143" i="12" s="1"/>
  <c r="C142" i="12"/>
  <c r="D142" i="12" s="1"/>
  <c r="E142" i="12" s="1"/>
  <c r="C141" i="12"/>
  <c r="D141" i="12" s="1"/>
  <c r="E141" i="12" s="1"/>
  <c r="C140" i="12"/>
  <c r="D140" i="12" s="1"/>
  <c r="E140" i="12" s="1"/>
  <c r="C139" i="12"/>
  <c r="D139" i="12" s="1"/>
  <c r="E139" i="12" s="1"/>
  <c r="C138" i="12"/>
  <c r="D138" i="12" s="1"/>
  <c r="E138" i="12" s="1"/>
  <c r="C137" i="12"/>
  <c r="D137" i="12" s="1"/>
  <c r="E137" i="12" s="1"/>
  <c r="C136" i="12"/>
  <c r="D136" i="12" s="1"/>
  <c r="E136" i="12" s="1"/>
  <c r="C135" i="12"/>
  <c r="D135" i="12" s="1"/>
  <c r="E135" i="12" s="1"/>
  <c r="C134" i="12"/>
  <c r="D134" i="12" s="1"/>
  <c r="E134" i="12" s="1"/>
  <c r="C133" i="12"/>
  <c r="D133" i="12" s="1"/>
  <c r="E133" i="12" s="1"/>
  <c r="C132" i="12"/>
  <c r="D132" i="12" s="1"/>
  <c r="E132" i="12" s="1"/>
  <c r="C131" i="12"/>
  <c r="D131" i="12" s="1"/>
  <c r="E131" i="12" s="1"/>
  <c r="C130" i="12"/>
  <c r="D130" i="12" s="1"/>
  <c r="E130" i="12" s="1"/>
  <c r="C129" i="12"/>
  <c r="D129" i="12" s="1"/>
  <c r="E129" i="12" s="1"/>
  <c r="C128" i="12"/>
  <c r="D128" i="12" s="1"/>
  <c r="E128" i="12" s="1"/>
  <c r="C127" i="12"/>
  <c r="D127" i="12" s="1"/>
  <c r="E127" i="12" s="1"/>
  <c r="C126" i="12"/>
  <c r="D126" i="12" s="1"/>
  <c r="E126" i="12" s="1"/>
  <c r="D125" i="12"/>
  <c r="E125" i="12" s="1"/>
  <c r="C125" i="12"/>
  <c r="C124" i="12"/>
  <c r="D124" i="12" s="1"/>
  <c r="E124" i="12" s="1"/>
  <c r="C123" i="12"/>
  <c r="D123" i="12" s="1"/>
  <c r="E123" i="12" s="1"/>
  <c r="C122" i="12"/>
  <c r="D122" i="12" s="1"/>
  <c r="E122" i="12" s="1"/>
  <c r="C121" i="12"/>
  <c r="D121" i="12" s="1"/>
  <c r="E121" i="12" s="1"/>
  <c r="C120" i="12"/>
  <c r="D120" i="12" s="1"/>
  <c r="E120" i="12" s="1"/>
  <c r="C119" i="12"/>
  <c r="D119" i="12" s="1"/>
  <c r="E119" i="12" s="1"/>
  <c r="D118" i="12"/>
  <c r="E118" i="12" s="1"/>
  <c r="C118" i="12"/>
  <c r="C117" i="12"/>
  <c r="D117" i="12" s="1"/>
  <c r="E117" i="12" s="1"/>
  <c r="C116" i="12"/>
  <c r="D116" i="12" s="1"/>
  <c r="E116" i="12" s="1"/>
  <c r="C115" i="12"/>
  <c r="D115" i="12" s="1"/>
  <c r="E115" i="12" s="1"/>
  <c r="C114" i="12"/>
  <c r="D114" i="12" s="1"/>
  <c r="E114" i="12" s="1"/>
  <c r="D113" i="12"/>
  <c r="E113" i="12" s="1"/>
  <c r="C113" i="12"/>
  <c r="C112" i="12"/>
  <c r="D112" i="12" s="1"/>
  <c r="E112" i="12" s="1"/>
  <c r="C111" i="12"/>
  <c r="D111" i="12" s="1"/>
  <c r="E111" i="12" s="1"/>
  <c r="C110" i="12"/>
  <c r="D110" i="12" s="1"/>
  <c r="E110" i="12" s="1"/>
  <c r="C109" i="12"/>
  <c r="D109" i="12" s="1"/>
  <c r="E109" i="12" s="1"/>
  <c r="C108" i="12"/>
  <c r="D108" i="12" s="1"/>
  <c r="E108" i="12" s="1"/>
  <c r="C107" i="12"/>
  <c r="D107" i="12" s="1"/>
  <c r="E107" i="12" s="1"/>
  <c r="C106" i="12"/>
  <c r="D106" i="12" s="1"/>
  <c r="E106" i="12" s="1"/>
  <c r="C105" i="12"/>
  <c r="D105" i="12" s="1"/>
  <c r="E105" i="12" s="1"/>
  <c r="C104" i="12"/>
  <c r="D104" i="12" s="1"/>
  <c r="E104" i="12" s="1"/>
  <c r="C103" i="12"/>
  <c r="D103" i="12" s="1"/>
  <c r="E103" i="12" s="1"/>
  <c r="D102" i="12"/>
  <c r="E102" i="12" s="1"/>
  <c r="C102" i="12"/>
  <c r="C101" i="12"/>
  <c r="D101" i="12" s="1"/>
  <c r="E101" i="12" s="1"/>
  <c r="C100" i="12"/>
  <c r="D100" i="12" s="1"/>
  <c r="E100" i="12" s="1"/>
  <c r="C99" i="12"/>
  <c r="D99" i="12" s="1"/>
  <c r="E99" i="12" s="1"/>
  <c r="C98" i="12"/>
  <c r="D98" i="12" s="1"/>
  <c r="E98" i="12" s="1"/>
  <c r="D97" i="12"/>
  <c r="E97" i="12" s="1"/>
  <c r="C97" i="12"/>
  <c r="C96" i="12"/>
  <c r="D96" i="12" s="1"/>
  <c r="E96" i="12" s="1"/>
  <c r="C95" i="12"/>
  <c r="D95" i="12" s="1"/>
  <c r="E95" i="12" s="1"/>
  <c r="C94" i="12"/>
  <c r="D94" i="12" s="1"/>
  <c r="E94" i="12" s="1"/>
  <c r="C93" i="12"/>
  <c r="D93" i="12" s="1"/>
  <c r="E93" i="12" s="1"/>
  <c r="C92" i="12"/>
  <c r="D92" i="12" s="1"/>
  <c r="E92" i="12" s="1"/>
  <c r="C91" i="12"/>
  <c r="D91" i="12" s="1"/>
  <c r="E91" i="12" s="1"/>
  <c r="C90" i="12"/>
  <c r="D90" i="12" s="1"/>
  <c r="E90" i="12" s="1"/>
  <c r="C89" i="12"/>
  <c r="D89" i="12" s="1"/>
  <c r="E89" i="12" s="1"/>
  <c r="C88" i="12"/>
  <c r="D88" i="12" s="1"/>
  <c r="E88" i="12" s="1"/>
  <c r="C87" i="12"/>
  <c r="D87" i="12" s="1"/>
  <c r="E87" i="12" s="1"/>
  <c r="C86" i="12"/>
  <c r="D86" i="12" s="1"/>
  <c r="E86" i="12" s="1"/>
  <c r="C85" i="12"/>
  <c r="D85" i="12" s="1"/>
  <c r="E85" i="12" s="1"/>
  <c r="C84" i="12"/>
  <c r="D84" i="12" s="1"/>
  <c r="E84" i="12" s="1"/>
  <c r="C83" i="12"/>
  <c r="D83" i="12" s="1"/>
  <c r="E83" i="12" s="1"/>
  <c r="C82" i="12"/>
  <c r="D82" i="12" s="1"/>
  <c r="E82" i="12" s="1"/>
  <c r="C81" i="12"/>
  <c r="D81" i="12" s="1"/>
  <c r="E81" i="12" s="1"/>
  <c r="C80" i="12"/>
  <c r="D80" i="12" s="1"/>
  <c r="E80" i="12" s="1"/>
  <c r="C79" i="12"/>
  <c r="D79" i="12" s="1"/>
  <c r="E79" i="12" s="1"/>
  <c r="C78" i="12"/>
  <c r="D78" i="12" s="1"/>
  <c r="E78" i="12" s="1"/>
  <c r="C77" i="12"/>
  <c r="D77" i="12" s="1"/>
  <c r="E77" i="12" s="1"/>
  <c r="C76" i="12"/>
  <c r="D76" i="12" s="1"/>
  <c r="E76" i="12" s="1"/>
  <c r="C75" i="12"/>
  <c r="D75" i="12" s="1"/>
  <c r="E75" i="12" s="1"/>
  <c r="C74" i="12"/>
  <c r="D74" i="12" s="1"/>
  <c r="E74" i="12" s="1"/>
  <c r="C73" i="12"/>
  <c r="D73" i="12" s="1"/>
  <c r="E73" i="12" s="1"/>
  <c r="C72" i="12"/>
  <c r="D72" i="12" s="1"/>
  <c r="E72" i="12" s="1"/>
  <c r="C71" i="12"/>
  <c r="D71" i="12" s="1"/>
  <c r="E71" i="12" s="1"/>
  <c r="C70" i="12"/>
  <c r="D70" i="12" s="1"/>
  <c r="E70" i="12" s="1"/>
  <c r="C69" i="12"/>
  <c r="D69" i="12" s="1"/>
  <c r="E69" i="12" s="1"/>
  <c r="C68" i="12"/>
  <c r="D68" i="12" s="1"/>
  <c r="E68" i="12" s="1"/>
  <c r="C67" i="12"/>
  <c r="D67" i="12" s="1"/>
  <c r="E67" i="12" s="1"/>
  <c r="C66" i="12"/>
  <c r="D66" i="12" s="1"/>
  <c r="E66" i="12" s="1"/>
  <c r="E65" i="12"/>
  <c r="D65" i="12"/>
  <c r="C65" i="12"/>
  <c r="C64" i="12"/>
  <c r="D64" i="12" s="1"/>
  <c r="E64" i="12" s="1"/>
  <c r="C63" i="12"/>
  <c r="D63" i="12" s="1"/>
  <c r="E63" i="12" s="1"/>
  <c r="C62" i="12"/>
  <c r="D62" i="12" s="1"/>
  <c r="E62" i="12" s="1"/>
  <c r="C61" i="12"/>
  <c r="D61" i="12" s="1"/>
  <c r="E61" i="12" s="1"/>
  <c r="C60" i="12"/>
  <c r="D60" i="12" s="1"/>
  <c r="E60" i="12" s="1"/>
  <c r="C59" i="12"/>
  <c r="D59" i="12" s="1"/>
  <c r="E59" i="12" s="1"/>
  <c r="C58" i="12"/>
  <c r="D58" i="12" s="1"/>
  <c r="E58" i="12" s="1"/>
  <c r="C57" i="12"/>
  <c r="D57" i="12" s="1"/>
  <c r="E57" i="12" s="1"/>
  <c r="C56" i="12"/>
  <c r="D56" i="12" s="1"/>
  <c r="E56" i="12" s="1"/>
  <c r="C55" i="12"/>
  <c r="D55" i="12" s="1"/>
  <c r="E55" i="12" s="1"/>
  <c r="C54" i="12"/>
  <c r="D54" i="12" s="1"/>
  <c r="E54" i="12" s="1"/>
  <c r="C53" i="12"/>
  <c r="D53" i="12" s="1"/>
  <c r="E53" i="12" s="1"/>
  <c r="C52" i="12"/>
  <c r="D52" i="12" s="1"/>
  <c r="E52" i="12" s="1"/>
  <c r="C51" i="12"/>
  <c r="D51" i="12" s="1"/>
  <c r="E51" i="12" s="1"/>
  <c r="C50" i="12"/>
  <c r="D50" i="12" s="1"/>
  <c r="E50" i="12" s="1"/>
  <c r="C49" i="12"/>
  <c r="D49" i="12" s="1"/>
  <c r="E49" i="12" s="1"/>
  <c r="C48" i="12"/>
  <c r="D48" i="12" s="1"/>
  <c r="E48" i="12" s="1"/>
  <c r="C47" i="12"/>
  <c r="D47" i="12" s="1"/>
  <c r="E47" i="12" s="1"/>
  <c r="C46" i="12"/>
  <c r="D46" i="12" s="1"/>
  <c r="E46" i="12" s="1"/>
  <c r="C45" i="12"/>
  <c r="D45" i="12" s="1"/>
  <c r="E45" i="12" s="1"/>
  <c r="C44" i="12"/>
  <c r="D44" i="12" s="1"/>
  <c r="E44" i="12" s="1"/>
  <c r="C43" i="12"/>
  <c r="D43" i="12" s="1"/>
  <c r="E43" i="12" s="1"/>
  <c r="C42" i="12"/>
  <c r="D42" i="12" s="1"/>
  <c r="E42" i="12" s="1"/>
  <c r="C41" i="12"/>
  <c r="D41" i="12" s="1"/>
  <c r="E41" i="12" s="1"/>
  <c r="C40" i="12"/>
  <c r="D40" i="12" s="1"/>
  <c r="E40" i="12" s="1"/>
  <c r="C39" i="12"/>
  <c r="D39" i="12" s="1"/>
  <c r="E39" i="12" s="1"/>
  <c r="C38" i="12"/>
  <c r="D38" i="12" s="1"/>
  <c r="E38" i="12" s="1"/>
  <c r="C37" i="12"/>
  <c r="D37" i="12" s="1"/>
  <c r="E37" i="12" s="1"/>
  <c r="C36" i="12"/>
  <c r="D36" i="12" s="1"/>
  <c r="E36" i="12" s="1"/>
  <c r="C35" i="12"/>
  <c r="D35" i="12" s="1"/>
  <c r="E35" i="12" s="1"/>
  <c r="C34" i="12"/>
  <c r="D34" i="12" s="1"/>
  <c r="E34" i="12" s="1"/>
  <c r="C33" i="12"/>
  <c r="D33" i="12" s="1"/>
  <c r="E33" i="12" s="1"/>
  <c r="C32" i="12"/>
  <c r="D32" i="12" s="1"/>
  <c r="E32" i="12" s="1"/>
  <c r="C31" i="12"/>
  <c r="D31" i="12" s="1"/>
  <c r="E31" i="12" s="1"/>
  <c r="C30" i="12"/>
  <c r="D30" i="12" s="1"/>
  <c r="E30" i="12" s="1"/>
  <c r="D29" i="12"/>
  <c r="E29" i="12" s="1"/>
  <c r="C29" i="12"/>
  <c r="C28" i="12"/>
  <c r="D28" i="12" s="1"/>
  <c r="E28" i="12" s="1"/>
  <c r="C27" i="12"/>
  <c r="D27" i="12" s="1"/>
  <c r="E27" i="12" s="1"/>
  <c r="C26" i="12"/>
  <c r="D26" i="12" s="1"/>
  <c r="E26" i="12" s="1"/>
  <c r="C25" i="12"/>
  <c r="D25" i="12" s="1"/>
  <c r="E25" i="12" s="1"/>
  <c r="C24" i="12"/>
  <c r="D24" i="12" s="1"/>
  <c r="E24" i="12" s="1"/>
  <c r="C23" i="12"/>
  <c r="D23" i="12" s="1"/>
  <c r="E23" i="12" s="1"/>
  <c r="C22" i="12"/>
  <c r="D22" i="12" s="1"/>
  <c r="E22" i="12" s="1"/>
  <c r="C21" i="12"/>
  <c r="D21" i="12" s="1"/>
  <c r="E21" i="12" s="1"/>
  <c r="C20" i="12"/>
  <c r="D20" i="12" s="1"/>
  <c r="E20" i="12" s="1"/>
  <c r="C19" i="12"/>
  <c r="D19" i="12" s="1"/>
  <c r="E19" i="12" s="1"/>
  <c r="C18" i="12"/>
  <c r="D18" i="12" s="1"/>
  <c r="E18" i="12" s="1"/>
  <c r="C17" i="12"/>
  <c r="D17" i="12" s="1"/>
  <c r="E17" i="12" s="1"/>
  <c r="C16" i="12"/>
  <c r="D16" i="12" s="1"/>
  <c r="E16" i="12" s="1"/>
  <c r="C15" i="12"/>
  <c r="D15" i="12" s="1"/>
  <c r="E15" i="12" s="1"/>
  <c r="C14" i="12"/>
  <c r="D14" i="12" s="1"/>
  <c r="E14" i="12" s="1"/>
  <c r="C13" i="12"/>
  <c r="D212" i="11"/>
  <c r="D23" i="11"/>
  <c r="D28" i="11"/>
  <c r="D49" i="11"/>
  <c r="D55" i="11"/>
  <c r="D65" i="11"/>
  <c r="D71" i="11"/>
  <c r="D76" i="11"/>
  <c r="D80" i="11"/>
  <c r="D81" i="11"/>
  <c r="D87" i="11"/>
  <c r="E87" i="11" s="1"/>
  <c r="D91" i="11"/>
  <c r="E91" i="11" s="1"/>
  <c r="D97" i="11"/>
  <c r="D103" i="11"/>
  <c r="E103" i="11" s="1"/>
  <c r="D105" i="11"/>
  <c r="D108" i="11"/>
  <c r="E108" i="11" s="1"/>
  <c r="D112" i="11"/>
  <c r="D116" i="11"/>
  <c r="D119" i="11"/>
  <c r="E119" i="11" s="1"/>
  <c r="D124" i="11"/>
  <c r="D127" i="11"/>
  <c r="D135" i="11"/>
  <c r="E135" i="11" s="1"/>
  <c r="D139" i="11"/>
  <c r="E139" i="11" s="1"/>
  <c r="D141" i="11"/>
  <c r="D145" i="11"/>
  <c r="D149" i="11"/>
  <c r="D153" i="11"/>
  <c r="D156" i="11"/>
  <c r="E156" i="11" s="1"/>
  <c r="D160" i="11"/>
  <c r="D161" i="11"/>
  <c r="D164" i="11"/>
  <c r="D165" i="11"/>
  <c r="D168" i="11"/>
  <c r="D169" i="11"/>
  <c r="D172" i="11"/>
  <c r="E172" i="11" s="1"/>
  <c r="D175" i="11"/>
  <c r="E175" i="11" s="1"/>
  <c r="D176" i="11"/>
  <c r="D179" i="11"/>
  <c r="D180" i="11"/>
  <c r="D183" i="11"/>
  <c r="E183" i="11" s="1"/>
  <c r="D187" i="11"/>
  <c r="D189" i="11"/>
  <c r="D193" i="11"/>
  <c r="D197" i="11"/>
  <c r="D201" i="11"/>
  <c r="D204" i="11"/>
  <c r="D205" i="11"/>
  <c r="D209" i="11"/>
  <c r="C12" i="11"/>
  <c r="D12" i="11" s="1"/>
  <c r="E70" i="11"/>
  <c r="C212" i="11"/>
  <c r="C211" i="11"/>
  <c r="C210" i="11"/>
  <c r="C209" i="11"/>
  <c r="C208" i="11"/>
  <c r="C207" i="11"/>
  <c r="D207" i="11" s="1"/>
  <c r="C206" i="11"/>
  <c r="D206" i="11" s="1"/>
  <c r="C205" i="11"/>
  <c r="C204" i="11"/>
  <c r="C203" i="11"/>
  <c r="C202" i="11"/>
  <c r="C201" i="11"/>
  <c r="C200" i="11"/>
  <c r="C199" i="11"/>
  <c r="D199" i="11" s="1"/>
  <c r="C198" i="11"/>
  <c r="D198" i="11" s="1"/>
  <c r="C197" i="11"/>
  <c r="C196" i="11"/>
  <c r="C195" i="11"/>
  <c r="C194" i="11"/>
  <c r="C193" i="11"/>
  <c r="C192" i="11"/>
  <c r="C191" i="11"/>
  <c r="D191" i="11" s="1"/>
  <c r="E191" i="11" s="1"/>
  <c r="C190" i="11"/>
  <c r="C189" i="11"/>
  <c r="C188" i="11"/>
  <c r="D188" i="11" s="1"/>
  <c r="E188" i="11" s="1"/>
  <c r="C187" i="11"/>
  <c r="C186" i="11"/>
  <c r="D186" i="11" s="1"/>
  <c r="C185" i="11"/>
  <c r="D185" i="11" s="1"/>
  <c r="C184" i="11"/>
  <c r="D184" i="11" s="1"/>
  <c r="C183" i="11"/>
  <c r="C182" i="11"/>
  <c r="D182" i="11" s="1"/>
  <c r="C181" i="11"/>
  <c r="E180" i="11"/>
  <c r="C180" i="11"/>
  <c r="C179" i="11"/>
  <c r="C178" i="11"/>
  <c r="D178" i="11" s="1"/>
  <c r="C177" i="11"/>
  <c r="D177" i="11" s="1"/>
  <c r="C176" i="11"/>
  <c r="C175" i="11"/>
  <c r="C174" i="11"/>
  <c r="C173" i="11"/>
  <c r="C172" i="11"/>
  <c r="C171" i="11"/>
  <c r="D171" i="11" s="1"/>
  <c r="E171" i="11" s="1"/>
  <c r="C170" i="11"/>
  <c r="D170" i="11" s="1"/>
  <c r="C169" i="11"/>
  <c r="C168" i="11"/>
  <c r="C167" i="11"/>
  <c r="D167" i="11" s="1"/>
  <c r="E167" i="11" s="1"/>
  <c r="C166" i="11"/>
  <c r="D166" i="11" s="1"/>
  <c r="C165" i="11"/>
  <c r="C164" i="11"/>
  <c r="C163" i="11"/>
  <c r="D163" i="11" s="1"/>
  <c r="C162" i="11"/>
  <c r="C161" i="11"/>
  <c r="C160" i="11"/>
  <c r="C159" i="11"/>
  <c r="D159" i="11" s="1"/>
  <c r="C158" i="11"/>
  <c r="D158" i="11" s="1"/>
  <c r="C157" i="11"/>
  <c r="C156" i="11"/>
  <c r="C155" i="11"/>
  <c r="D155" i="11" s="1"/>
  <c r="E155" i="11" s="1"/>
  <c r="C154" i="11"/>
  <c r="D154" i="11" s="1"/>
  <c r="C153" i="11"/>
  <c r="C152" i="11"/>
  <c r="D152" i="11" s="1"/>
  <c r="C151" i="11"/>
  <c r="D151" i="11" s="1"/>
  <c r="E151" i="11" s="1"/>
  <c r="C150" i="11"/>
  <c r="D150" i="11" s="1"/>
  <c r="C149" i="11"/>
  <c r="C148" i="11"/>
  <c r="C147" i="11"/>
  <c r="C146" i="11"/>
  <c r="D146" i="11" s="1"/>
  <c r="C145" i="11"/>
  <c r="C144" i="11"/>
  <c r="C143" i="11"/>
  <c r="D143" i="11" s="1"/>
  <c r="C142" i="11"/>
  <c r="D142" i="11" s="1"/>
  <c r="C141" i="11"/>
  <c r="C140" i="11"/>
  <c r="D140" i="11" s="1"/>
  <c r="E140" i="11" s="1"/>
  <c r="C139" i="11"/>
  <c r="C138" i="11"/>
  <c r="C137" i="11"/>
  <c r="D137" i="11" s="1"/>
  <c r="C136" i="11"/>
  <c r="D136" i="11" s="1"/>
  <c r="C135" i="11"/>
  <c r="C134" i="11"/>
  <c r="D134" i="11" s="1"/>
  <c r="C133" i="11"/>
  <c r="C132" i="11"/>
  <c r="C131" i="11"/>
  <c r="C130" i="11"/>
  <c r="D130" i="11" s="1"/>
  <c r="C129" i="11"/>
  <c r="D129" i="11" s="1"/>
  <c r="C128" i="11"/>
  <c r="D128" i="11" s="1"/>
  <c r="C127" i="11"/>
  <c r="C126" i="11"/>
  <c r="D126" i="11" s="1"/>
  <c r="C125" i="11"/>
  <c r="E124" i="11"/>
  <c r="C124" i="11"/>
  <c r="C123" i="11"/>
  <c r="D123" i="11" s="1"/>
  <c r="E123" i="11" s="1"/>
  <c r="C122" i="11"/>
  <c r="D122" i="11" s="1"/>
  <c r="C121" i="11"/>
  <c r="C120" i="11"/>
  <c r="C119" i="11"/>
  <c r="C118" i="11"/>
  <c r="C117" i="11"/>
  <c r="C116" i="11"/>
  <c r="C115" i="11"/>
  <c r="D115" i="11" s="1"/>
  <c r="C114" i="11"/>
  <c r="D114" i="11" s="1"/>
  <c r="C113" i="11"/>
  <c r="D113" i="11" s="1"/>
  <c r="C112" i="11"/>
  <c r="C111" i="11"/>
  <c r="D111" i="11" s="1"/>
  <c r="C110" i="11"/>
  <c r="C109" i="11"/>
  <c r="C108" i="11"/>
  <c r="C107" i="11"/>
  <c r="D107" i="11" s="1"/>
  <c r="E107" i="11" s="1"/>
  <c r="C106" i="11"/>
  <c r="D106" i="11" s="1"/>
  <c r="C105" i="11"/>
  <c r="C104" i="11"/>
  <c r="C103" i="11"/>
  <c r="C102" i="11"/>
  <c r="C101" i="11"/>
  <c r="D101" i="11" s="1"/>
  <c r="C100" i="11"/>
  <c r="C99" i="11"/>
  <c r="D99" i="11" s="1"/>
  <c r="C98" i="11"/>
  <c r="D98" i="11" s="1"/>
  <c r="C97" i="11"/>
  <c r="C96" i="11"/>
  <c r="C95" i="11"/>
  <c r="D95" i="11" s="1"/>
  <c r="C94" i="11"/>
  <c r="C93" i="11"/>
  <c r="C92" i="11"/>
  <c r="D92" i="11" s="1"/>
  <c r="E92" i="11" s="1"/>
  <c r="C91" i="11"/>
  <c r="C90" i="11"/>
  <c r="C89" i="11"/>
  <c r="D89" i="11" s="1"/>
  <c r="C88" i="11"/>
  <c r="C87" i="11"/>
  <c r="C86" i="11"/>
  <c r="D86" i="11" s="1"/>
  <c r="C85" i="11"/>
  <c r="C84" i="11"/>
  <c r="C83" i="11"/>
  <c r="D83" i="11" s="1"/>
  <c r="E83" i="11" s="1"/>
  <c r="C82" i="11"/>
  <c r="C81" i="11"/>
  <c r="C80" i="11"/>
  <c r="C79" i="11"/>
  <c r="D79" i="11" s="1"/>
  <c r="C78" i="11"/>
  <c r="D78" i="11" s="1"/>
  <c r="C77" i="11"/>
  <c r="C76" i="11"/>
  <c r="C75" i="11"/>
  <c r="D75" i="11" s="1"/>
  <c r="C74" i="11"/>
  <c r="C73" i="11"/>
  <c r="D73" i="11" s="1"/>
  <c r="C72" i="11"/>
  <c r="D72" i="11" s="1"/>
  <c r="C71" i="11"/>
  <c r="C70" i="11"/>
  <c r="D70" i="11" s="1"/>
  <c r="C69" i="11"/>
  <c r="C68" i="11"/>
  <c r="D68" i="11" s="1"/>
  <c r="C67" i="11"/>
  <c r="C66" i="11"/>
  <c r="C65" i="11"/>
  <c r="C64" i="11"/>
  <c r="D64" i="11" s="1"/>
  <c r="C63" i="11"/>
  <c r="D63" i="11" s="1"/>
  <c r="E63" i="11" s="1"/>
  <c r="C62" i="11"/>
  <c r="C61" i="11"/>
  <c r="C60" i="11"/>
  <c r="D60" i="11" s="1"/>
  <c r="E60" i="11" s="1"/>
  <c r="E59" i="11"/>
  <c r="C59" i="11"/>
  <c r="D59" i="11" s="1"/>
  <c r="C58" i="11"/>
  <c r="D58" i="11" s="1"/>
  <c r="C57" i="11"/>
  <c r="C56" i="11"/>
  <c r="E55" i="11"/>
  <c r="C55" i="11"/>
  <c r="E54" i="11"/>
  <c r="C54" i="11"/>
  <c r="D54" i="11" s="1"/>
  <c r="C53" i="11"/>
  <c r="C52" i="11"/>
  <c r="D52" i="11" s="1"/>
  <c r="C51" i="11"/>
  <c r="E50" i="11"/>
  <c r="C50" i="11"/>
  <c r="D50" i="11" s="1"/>
  <c r="C49" i="11"/>
  <c r="C48" i="11"/>
  <c r="C47" i="11"/>
  <c r="C46" i="11"/>
  <c r="D46" i="11" s="1"/>
  <c r="E46" i="11" s="1"/>
  <c r="C45" i="11"/>
  <c r="C44" i="11"/>
  <c r="D44" i="11" s="1"/>
  <c r="C43" i="11"/>
  <c r="C42" i="11"/>
  <c r="C41" i="11"/>
  <c r="D41" i="11" s="1"/>
  <c r="C40" i="11"/>
  <c r="C39" i="11"/>
  <c r="D39" i="11" s="1"/>
  <c r="C38" i="11"/>
  <c r="D38" i="11" s="1"/>
  <c r="C37" i="11"/>
  <c r="D37" i="11" s="1"/>
  <c r="C36" i="11"/>
  <c r="C35" i="11"/>
  <c r="D35" i="11" s="1"/>
  <c r="E35" i="11" s="1"/>
  <c r="C34" i="11"/>
  <c r="C33" i="11"/>
  <c r="C32" i="11"/>
  <c r="C31" i="11"/>
  <c r="D31" i="11" s="1"/>
  <c r="C30" i="11"/>
  <c r="D30" i="11" s="1"/>
  <c r="E30" i="11" s="1"/>
  <c r="C29" i="11"/>
  <c r="C28" i="11"/>
  <c r="C27" i="11"/>
  <c r="D27" i="11" s="1"/>
  <c r="C26" i="11"/>
  <c r="C25" i="11"/>
  <c r="D25" i="11" s="1"/>
  <c r="C24" i="11"/>
  <c r="D24" i="11" s="1"/>
  <c r="C23" i="11"/>
  <c r="C22" i="11"/>
  <c r="C21" i="11"/>
  <c r="C20" i="11"/>
  <c r="D20" i="11" s="1"/>
  <c r="E20" i="11" s="1"/>
  <c r="C19" i="11"/>
  <c r="C18" i="11"/>
  <c r="D18" i="11" s="1"/>
  <c r="C17" i="11"/>
  <c r="D17" i="11" s="1"/>
  <c r="C16" i="11"/>
  <c r="D16" i="11" s="1"/>
  <c r="C15" i="11"/>
  <c r="C14" i="11"/>
  <c r="C13" i="11"/>
  <c r="G22" i="9"/>
  <c r="G38" i="9"/>
  <c r="G50" i="9"/>
  <c r="G53" i="9"/>
  <c r="G58" i="9"/>
  <c r="G66" i="9"/>
  <c r="G74" i="9"/>
  <c r="G86" i="9"/>
  <c r="F17" i="9"/>
  <c r="G17" i="9" s="1"/>
  <c r="F21" i="9"/>
  <c r="G21" i="9" s="1"/>
  <c r="F23" i="9"/>
  <c r="G23" i="9" s="1"/>
  <c r="F25" i="9"/>
  <c r="G25" i="9" s="1"/>
  <c r="F33" i="9"/>
  <c r="G33" i="9" s="1"/>
  <c r="F37" i="9"/>
  <c r="G37" i="9" s="1"/>
  <c r="F39" i="9"/>
  <c r="G39" i="9" s="1"/>
  <c r="F41" i="9"/>
  <c r="G41" i="9" s="1"/>
  <c r="F49" i="9"/>
  <c r="G49" i="9" s="1"/>
  <c r="F53" i="9"/>
  <c r="F55" i="9"/>
  <c r="G55" i="9" s="1"/>
  <c r="F57" i="9"/>
  <c r="G57" i="9" s="1"/>
  <c r="F65" i="9"/>
  <c r="G65" i="9" s="1"/>
  <c r="F69" i="9"/>
  <c r="G69" i="9" s="1"/>
  <c r="F71" i="9"/>
  <c r="G71" i="9" s="1"/>
  <c r="F73" i="9"/>
  <c r="G73" i="9" s="1"/>
  <c r="F81" i="9"/>
  <c r="G81" i="9" s="1"/>
  <c r="F85" i="9"/>
  <c r="G85" i="9" s="1"/>
  <c r="F87" i="9"/>
  <c r="G87" i="9" s="1"/>
  <c r="F89" i="9"/>
  <c r="G89" i="9" s="1"/>
  <c r="F97" i="9"/>
  <c r="G97" i="9" s="1"/>
  <c r="F101" i="9"/>
  <c r="G101" i="9" s="1"/>
  <c r="F103" i="9"/>
  <c r="G103" i="9" s="1"/>
  <c r="F113" i="9"/>
  <c r="G113" i="9" s="1"/>
  <c r="F117" i="9"/>
  <c r="G117" i="9" s="1"/>
  <c r="F119" i="9"/>
  <c r="G119" i="9" s="1"/>
  <c r="E12" i="9"/>
  <c r="F12" i="9" s="1"/>
  <c r="G12" i="9" s="1"/>
  <c r="C11" i="9"/>
  <c r="E13" i="9"/>
  <c r="F13" i="9" s="1"/>
  <c r="G13" i="9" s="1"/>
  <c r="E14" i="9"/>
  <c r="F14" i="9" s="1"/>
  <c r="G14" i="9" s="1"/>
  <c r="E15" i="9"/>
  <c r="F15" i="9" s="1"/>
  <c r="G15" i="9" s="1"/>
  <c r="E16" i="9"/>
  <c r="E214" i="9" s="1"/>
  <c r="E17" i="9"/>
  <c r="E18" i="9"/>
  <c r="F18" i="9" s="1"/>
  <c r="G18" i="9" s="1"/>
  <c r="E19" i="9"/>
  <c r="F19" i="9" s="1"/>
  <c r="G19" i="9" s="1"/>
  <c r="E20" i="9"/>
  <c r="F20" i="9" s="1"/>
  <c r="G20" i="9" s="1"/>
  <c r="E21" i="9"/>
  <c r="E22" i="9"/>
  <c r="F22" i="9" s="1"/>
  <c r="E23" i="9"/>
  <c r="E24" i="9"/>
  <c r="F24" i="9" s="1"/>
  <c r="G24" i="9" s="1"/>
  <c r="E25" i="9"/>
  <c r="E26" i="9"/>
  <c r="F26" i="9" s="1"/>
  <c r="G26" i="9" s="1"/>
  <c r="E27" i="9"/>
  <c r="F27" i="9" s="1"/>
  <c r="G27" i="9" s="1"/>
  <c r="E28" i="9"/>
  <c r="F28" i="9" s="1"/>
  <c r="G28" i="9" s="1"/>
  <c r="E29" i="9"/>
  <c r="F29" i="9" s="1"/>
  <c r="G29" i="9" s="1"/>
  <c r="E30" i="9"/>
  <c r="F30" i="9" s="1"/>
  <c r="G30" i="9" s="1"/>
  <c r="E31" i="9"/>
  <c r="F31" i="9" s="1"/>
  <c r="G31" i="9" s="1"/>
  <c r="E32" i="9"/>
  <c r="F32" i="9" s="1"/>
  <c r="G32" i="9" s="1"/>
  <c r="E33" i="9"/>
  <c r="E34" i="9"/>
  <c r="F34" i="9" s="1"/>
  <c r="G34" i="9" s="1"/>
  <c r="E35" i="9"/>
  <c r="F35" i="9" s="1"/>
  <c r="G35" i="9" s="1"/>
  <c r="E36" i="9"/>
  <c r="F36" i="9" s="1"/>
  <c r="G36" i="9" s="1"/>
  <c r="E37" i="9"/>
  <c r="E38" i="9"/>
  <c r="F38" i="9" s="1"/>
  <c r="E39" i="9"/>
  <c r="E40" i="9"/>
  <c r="F40" i="9" s="1"/>
  <c r="G40" i="9" s="1"/>
  <c r="E41" i="9"/>
  <c r="E42" i="9"/>
  <c r="F42" i="9" s="1"/>
  <c r="G42" i="9" s="1"/>
  <c r="E43" i="9"/>
  <c r="F43" i="9" s="1"/>
  <c r="G43" i="9" s="1"/>
  <c r="E44" i="9"/>
  <c r="F44" i="9" s="1"/>
  <c r="G44" i="9" s="1"/>
  <c r="E45" i="9"/>
  <c r="F45" i="9" s="1"/>
  <c r="G45" i="9" s="1"/>
  <c r="E46" i="9"/>
  <c r="F46" i="9" s="1"/>
  <c r="G46" i="9" s="1"/>
  <c r="E47" i="9"/>
  <c r="F47" i="9" s="1"/>
  <c r="G47" i="9" s="1"/>
  <c r="E48" i="9"/>
  <c r="F48" i="9" s="1"/>
  <c r="G48" i="9" s="1"/>
  <c r="E49" i="9"/>
  <c r="E50" i="9"/>
  <c r="F50" i="9" s="1"/>
  <c r="E51" i="9"/>
  <c r="F51" i="9" s="1"/>
  <c r="G51" i="9" s="1"/>
  <c r="E52" i="9"/>
  <c r="F52" i="9" s="1"/>
  <c r="G52" i="9" s="1"/>
  <c r="E53" i="9"/>
  <c r="E54" i="9"/>
  <c r="F54" i="9" s="1"/>
  <c r="G54" i="9" s="1"/>
  <c r="E55" i="9"/>
  <c r="E56" i="9"/>
  <c r="F56" i="9" s="1"/>
  <c r="G56" i="9" s="1"/>
  <c r="E57" i="9"/>
  <c r="E58" i="9"/>
  <c r="F58" i="9" s="1"/>
  <c r="E59" i="9"/>
  <c r="F59" i="9" s="1"/>
  <c r="G59" i="9" s="1"/>
  <c r="E60" i="9"/>
  <c r="F60" i="9" s="1"/>
  <c r="G60" i="9" s="1"/>
  <c r="E61" i="9"/>
  <c r="F61" i="9" s="1"/>
  <c r="G61" i="9" s="1"/>
  <c r="E62" i="9"/>
  <c r="F62" i="9" s="1"/>
  <c r="G62" i="9" s="1"/>
  <c r="E63" i="9"/>
  <c r="F63" i="9" s="1"/>
  <c r="G63" i="9" s="1"/>
  <c r="E64" i="9"/>
  <c r="F64" i="9" s="1"/>
  <c r="G64" i="9" s="1"/>
  <c r="E65" i="9"/>
  <c r="E66" i="9"/>
  <c r="F66" i="9" s="1"/>
  <c r="E67" i="9"/>
  <c r="F67" i="9" s="1"/>
  <c r="G67" i="9" s="1"/>
  <c r="E68" i="9"/>
  <c r="F68" i="9" s="1"/>
  <c r="G68" i="9" s="1"/>
  <c r="E69" i="9"/>
  <c r="E70" i="9"/>
  <c r="F70" i="9" s="1"/>
  <c r="G70" i="9" s="1"/>
  <c r="E71" i="9"/>
  <c r="E72" i="9"/>
  <c r="F72" i="9" s="1"/>
  <c r="G72" i="9" s="1"/>
  <c r="E73" i="9"/>
  <c r="E74" i="9"/>
  <c r="F74" i="9" s="1"/>
  <c r="E75" i="9"/>
  <c r="F75" i="9" s="1"/>
  <c r="G75" i="9" s="1"/>
  <c r="E76" i="9"/>
  <c r="F76" i="9" s="1"/>
  <c r="G76" i="9" s="1"/>
  <c r="E77" i="9"/>
  <c r="F77" i="9" s="1"/>
  <c r="G77" i="9" s="1"/>
  <c r="E78" i="9"/>
  <c r="F78" i="9" s="1"/>
  <c r="G78" i="9" s="1"/>
  <c r="E79" i="9"/>
  <c r="F79" i="9" s="1"/>
  <c r="G79" i="9" s="1"/>
  <c r="E80" i="9"/>
  <c r="F80" i="9" s="1"/>
  <c r="G80" i="9" s="1"/>
  <c r="E81" i="9"/>
  <c r="E82" i="9"/>
  <c r="F82" i="9" s="1"/>
  <c r="G82" i="9" s="1"/>
  <c r="E83" i="9"/>
  <c r="F83" i="9" s="1"/>
  <c r="G83" i="9" s="1"/>
  <c r="E84" i="9"/>
  <c r="F84" i="9" s="1"/>
  <c r="G84" i="9" s="1"/>
  <c r="E85" i="9"/>
  <c r="E86" i="9"/>
  <c r="F86" i="9" s="1"/>
  <c r="E87" i="9"/>
  <c r="E88" i="9"/>
  <c r="F88" i="9" s="1"/>
  <c r="G88" i="9" s="1"/>
  <c r="E89" i="9"/>
  <c r="E90" i="9"/>
  <c r="F90" i="9" s="1"/>
  <c r="G90" i="9" s="1"/>
  <c r="E91" i="9"/>
  <c r="F91" i="9" s="1"/>
  <c r="G91" i="9" s="1"/>
  <c r="E92" i="9"/>
  <c r="F92" i="9" s="1"/>
  <c r="G92" i="9" s="1"/>
  <c r="E93" i="9"/>
  <c r="F93" i="9" s="1"/>
  <c r="G93" i="9" s="1"/>
  <c r="E94" i="9"/>
  <c r="F94" i="9" s="1"/>
  <c r="G94" i="9" s="1"/>
  <c r="E95" i="9"/>
  <c r="F95" i="9" s="1"/>
  <c r="G95" i="9" s="1"/>
  <c r="E96" i="9"/>
  <c r="F96" i="9" s="1"/>
  <c r="G96" i="9" s="1"/>
  <c r="E97" i="9"/>
  <c r="E98" i="9"/>
  <c r="F98" i="9" s="1"/>
  <c r="G98" i="9" s="1"/>
  <c r="E99" i="9"/>
  <c r="F99" i="9" s="1"/>
  <c r="G99" i="9" s="1"/>
  <c r="E100" i="9"/>
  <c r="F100" i="9" s="1"/>
  <c r="G100" i="9" s="1"/>
  <c r="E101" i="9"/>
  <c r="E102" i="9"/>
  <c r="F102" i="9" s="1"/>
  <c r="G102" i="9" s="1"/>
  <c r="E103" i="9"/>
  <c r="E104" i="9"/>
  <c r="F104" i="9" s="1"/>
  <c r="G104" i="9" s="1"/>
  <c r="E105" i="9"/>
  <c r="F105" i="9" s="1"/>
  <c r="G105" i="9" s="1"/>
  <c r="E106" i="9"/>
  <c r="F106" i="9" s="1"/>
  <c r="G106" i="9" s="1"/>
  <c r="E107" i="9"/>
  <c r="F107" i="9" s="1"/>
  <c r="G107" i="9" s="1"/>
  <c r="E108" i="9"/>
  <c r="F108" i="9" s="1"/>
  <c r="G108" i="9" s="1"/>
  <c r="E109" i="9"/>
  <c r="F109" i="9" s="1"/>
  <c r="G109" i="9" s="1"/>
  <c r="E110" i="9"/>
  <c r="F110" i="9" s="1"/>
  <c r="G110" i="9" s="1"/>
  <c r="E111" i="9"/>
  <c r="F111" i="9" s="1"/>
  <c r="G111" i="9" s="1"/>
  <c r="E112" i="9"/>
  <c r="F112" i="9" s="1"/>
  <c r="G112" i="9" s="1"/>
  <c r="E113" i="9"/>
  <c r="E114" i="9"/>
  <c r="F114" i="9" s="1"/>
  <c r="G114" i="9" s="1"/>
  <c r="E115" i="9"/>
  <c r="F115" i="9" s="1"/>
  <c r="G115" i="9" s="1"/>
  <c r="E116" i="9"/>
  <c r="F116" i="9" s="1"/>
  <c r="G116" i="9" s="1"/>
  <c r="E117" i="9"/>
  <c r="E118" i="9"/>
  <c r="F118" i="9" s="1"/>
  <c r="G118" i="9" s="1"/>
  <c r="E119" i="9"/>
  <c r="E120" i="9"/>
  <c r="F120" i="9" s="1"/>
  <c r="G120" i="9" s="1"/>
  <c r="E121" i="9"/>
  <c r="F121" i="9" s="1"/>
  <c r="G121" i="9" s="1"/>
  <c r="E122" i="9"/>
  <c r="F122" i="9" s="1"/>
  <c r="G122" i="9" s="1"/>
  <c r="E123" i="9"/>
  <c r="F123" i="9" s="1"/>
  <c r="G123" i="9" s="1"/>
  <c r="E124" i="9"/>
  <c r="F124" i="9" s="1"/>
  <c r="G124" i="9" s="1"/>
  <c r="E125" i="9"/>
  <c r="F125" i="9" s="1"/>
  <c r="G125" i="9" s="1"/>
  <c r="E126" i="9"/>
  <c r="F126" i="9" s="1"/>
  <c r="G126" i="9" s="1"/>
  <c r="E127" i="9"/>
  <c r="F127" i="9" s="1"/>
  <c r="G127" i="9" s="1"/>
  <c r="E128" i="9"/>
  <c r="F128" i="9" s="1"/>
  <c r="G128" i="9" s="1"/>
  <c r="E129" i="9"/>
  <c r="F129" i="9" s="1"/>
  <c r="G129" i="9" s="1"/>
  <c r="E130" i="9"/>
  <c r="F130" i="9" s="1"/>
  <c r="G130" i="9" s="1"/>
  <c r="E131" i="9"/>
  <c r="F131" i="9" s="1"/>
  <c r="G131" i="9" s="1"/>
  <c r="E132" i="9"/>
  <c r="F132" i="9" s="1"/>
  <c r="G132" i="9" s="1"/>
  <c r="E133" i="9"/>
  <c r="F133" i="9" s="1"/>
  <c r="G133" i="9" s="1"/>
  <c r="E134" i="9"/>
  <c r="F134" i="9" s="1"/>
  <c r="G134" i="9" s="1"/>
  <c r="E135" i="9"/>
  <c r="F135" i="9" s="1"/>
  <c r="G135" i="9" s="1"/>
  <c r="E136" i="9"/>
  <c r="F136" i="9" s="1"/>
  <c r="G136" i="9" s="1"/>
  <c r="E137" i="9"/>
  <c r="F137" i="9" s="1"/>
  <c r="G137" i="9" s="1"/>
  <c r="E138" i="9"/>
  <c r="F138" i="9" s="1"/>
  <c r="G138" i="9" s="1"/>
  <c r="E139" i="9"/>
  <c r="F139" i="9" s="1"/>
  <c r="G139" i="9" s="1"/>
  <c r="E140" i="9"/>
  <c r="F140" i="9" s="1"/>
  <c r="G140" i="9" s="1"/>
  <c r="E141" i="9"/>
  <c r="F141" i="9" s="1"/>
  <c r="G141" i="9" s="1"/>
  <c r="E142" i="9"/>
  <c r="F142" i="9" s="1"/>
  <c r="G142" i="9" s="1"/>
  <c r="E143" i="9"/>
  <c r="F143" i="9" s="1"/>
  <c r="G143" i="9" s="1"/>
  <c r="E144" i="9"/>
  <c r="F144" i="9" s="1"/>
  <c r="G144" i="9" s="1"/>
  <c r="E145" i="9"/>
  <c r="F145" i="9" s="1"/>
  <c r="G145" i="9" s="1"/>
  <c r="E146" i="9"/>
  <c r="F146" i="9" s="1"/>
  <c r="G146" i="9" s="1"/>
  <c r="E147" i="9"/>
  <c r="F147" i="9" s="1"/>
  <c r="G147" i="9" s="1"/>
  <c r="E148" i="9"/>
  <c r="F148" i="9" s="1"/>
  <c r="G148" i="9" s="1"/>
  <c r="E149" i="9"/>
  <c r="F149" i="9" s="1"/>
  <c r="G149" i="9" s="1"/>
  <c r="E150" i="9"/>
  <c r="F150" i="9" s="1"/>
  <c r="G150" i="9" s="1"/>
  <c r="E151" i="9"/>
  <c r="F151" i="9" s="1"/>
  <c r="G151" i="9" s="1"/>
  <c r="E152" i="9"/>
  <c r="F152" i="9" s="1"/>
  <c r="G152" i="9" s="1"/>
  <c r="E153" i="9"/>
  <c r="F153" i="9" s="1"/>
  <c r="G153" i="9" s="1"/>
  <c r="E154" i="9"/>
  <c r="F154" i="9" s="1"/>
  <c r="G154" i="9" s="1"/>
  <c r="E155" i="9"/>
  <c r="F155" i="9" s="1"/>
  <c r="G155" i="9" s="1"/>
  <c r="E156" i="9"/>
  <c r="F156" i="9" s="1"/>
  <c r="G156" i="9" s="1"/>
  <c r="E157" i="9"/>
  <c r="F157" i="9" s="1"/>
  <c r="G157" i="9" s="1"/>
  <c r="E158" i="9"/>
  <c r="F158" i="9" s="1"/>
  <c r="G158" i="9" s="1"/>
  <c r="E159" i="9"/>
  <c r="F159" i="9" s="1"/>
  <c r="G159" i="9" s="1"/>
  <c r="E160" i="9"/>
  <c r="F160" i="9" s="1"/>
  <c r="G160" i="9" s="1"/>
  <c r="E161" i="9"/>
  <c r="F161" i="9" s="1"/>
  <c r="G161" i="9" s="1"/>
  <c r="E162" i="9"/>
  <c r="F162" i="9" s="1"/>
  <c r="G162" i="9" s="1"/>
  <c r="E163" i="9"/>
  <c r="F163" i="9" s="1"/>
  <c r="G163" i="9" s="1"/>
  <c r="E164" i="9"/>
  <c r="F164" i="9" s="1"/>
  <c r="G164" i="9" s="1"/>
  <c r="E165" i="9"/>
  <c r="F165" i="9" s="1"/>
  <c r="G165" i="9" s="1"/>
  <c r="E166" i="9"/>
  <c r="F166" i="9" s="1"/>
  <c r="G166" i="9" s="1"/>
  <c r="E167" i="9"/>
  <c r="F167" i="9" s="1"/>
  <c r="G167" i="9" s="1"/>
  <c r="E168" i="9"/>
  <c r="F168" i="9" s="1"/>
  <c r="G168" i="9" s="1"/>
  <c r="E169" i="9"/>
  <c r="F169" i="9" s="1"/>
  <c r="G169" i="9" s="1"/>
  <c r="E170" i="9"/>
  <c r="F170" i="9" s="1"/>
  <c r="G170" i="9" s="1"/>
  <c r="E171" i="9"/>
  <c r="F171" i="9" s="1"/>
  <c r="G171" i="9" s="1"/>
  <c r="E172" i="9"/>
  <c r="F172" i="9" s="1"/>
  <c r="G172" i="9" s="1"/>
  <c r="E173" i="9"/>
  <c r="F173" i="9" s="1"/>
  <c r="G173" i="9" s="1"/>
  <c r="E174" i="9"/>
  <c r="F174" i="9" s="1"/>
  <c r="G174" i="9" s="1"/>
  <c r="E175" i="9"/>
  <c r="F175" i="9" s="1"/>
  <c r="G175" i="9" s="1"/>
  <c r="E176" i="9"/>
  <c r="F176" i="9" s="1"/>
  <c r="G176" i="9" s="1"/>
  <c r="E177" i="9"/>
  <c r="F177" i="9" s="1"/>
  <c r="G177" i="9" s="1"/>
  <c r="E178" i="9"/>
  <c r="F178" i="9" s="1"/>
  <c r="G178" i="9" s="1"/>
  <c r="E179" i="9"/>
  <c r="F179" i="9" s="1"/>
  <c r="G179" i="9" s="1"/>
  <c r="E180" i="9"/>
  <c r="F180" i="9" s="1"/>
  <c r="G180" i="9" s="1"/>
  <c r="E181" i="9"/>
  <c r="F181" i="9" s="1"/>
  <c r="G181" i="9" s="1"/>
  <c r="E182" i="9"/>
  <c r="F182" i="9" s="1"/>
  <c r="G182" i="9" s="1"/>
  <c r="E183" i="9"/>
  <c r="F183" i="9" s="1"/>
  <c r="G183" i="9" s="1"/>
  <c r="E184" i="9"/>
  <c r="F184" i="9" s="1"/>
  <c r="G184" i="9" s="1"/>
  <c r="E185" i="9"/>
  <c r="F185" i="9" s="1"/>
  <c r="G185" i="9" s="1"/>
  <c r="E186" i="9"/>
  <c r="F186" i="9" s="1"/>
  <c r="G186" i="9" s="1"/>
  <c r="E187" i="9"/>
  <c r="F187" i="9" s="1"/>
  <c r="G187" i="9" s="1"/>
  <c r="E188" i="9"/>
  <c r="F188" i="9" s="1"/>
  <c r="G188" i="9" s="1"/>
  <c r="E189" i="9"/>
  <c r="F189" i="9" s="1"/>
  <c r="G189" i="9" s="1"/>
  <c r="E190" i="9"/>
  <c r="F190" i="9" s="1"/>
  <c r="G190" i="9" s="1"/>
  <c r="E191" i="9"/>
  <c r="F191" i="9" s="1"/>
  <c r="G191" i="9" s="1"/>
  <c r="E192" i="9"/>
  <c r="F192" i="9" s="1"/>
  <c r="G192" i="9" s="1"/>
  <c r="E193" i="9"/>
  <c r="F193" i="9" s="1"/>
  <c r="G193" i="9" s="1"/>
  <c r="E194" i="9"/>
  <c r="F194" i="9" s="1"/>
  <c r="G194" i="9" s="1"/>
  <c r="E195" i="9"/>
  <c r="F195" i="9" s="1"/>
  <c r="G195" i="9" s="1"/>
  <c r="E196" i="9"/>
  <c r="F196" i="9" s="1"/>
  <c r="G196" i="9" s="1"/>
  <c r="E197" i="9"/>
  <c r="F197" i="9" s="1"/>
  <c r="G197" i="9" s="1"/>
  <c r="E198" i="9"/>
  <c r="F198" i="9" s="1"/>
  <c r="G198" i="9" s="1"/>
  <c r="E199" i="9"/>
  <c r="F199" i="9" s="1"/>
  <c r="G199" i="9" s="1"/>
  <c r="E200" i="9"/>
  <c r="F200" i="9" s="1"/>
  <c r="G200" i="9" s="1"/>
  <c r="E201" i="9"/>
  <c r="F201" i="9" s="1"/>
  <c r="G201" i="9" s="1"/>
  <c r="E202" i="9"/>
  <c r="F202" i="9" s="1"/>
  <c r="G202" i="9" s="1"/>
  <c r="E203" i="9"/>
  <c r="F203" i="9" s="1"/>
  <c r="G203" i="9" s="1"/>
  <c r="E204" i="9"/>
  <c r="F204" i="9" s="1"/>
  <c r="G204" i="9" s="1"/>
  <c r="E205" i="9"/>
  <c r="F205" i="9" s="1"/>
  <c r="G205" i="9" s="1"/>
  <c r="E206" i="9"/>
  <c r="F206" i="9" s="1"/>
  <c r="G206" i="9" s="1"/>
  <c r="E207" i="9"/>
  <c r="F207" i="9" s="1"/>
  <c r="G207" i="9" s="1"/>
  <c r="E208" i="9"/>
  <c r="F208" i="9" s="1"/>
  <c r="G208" i="9" s="1"/>
  <c r="E209" i="9"/>
  <c r="F209" i="9" s="1"/>
  <c r="G209" i="9" s="1"/>
  <c r="E210" i="9"/>
  <c r="F210" i="9" s="1"/>
  <c r="G210" i="9" s="1"/>
  <c r="E211" i="9"/>
  <c r="F211" i="9" s="1"/>
  <c r="G211" i="9" s="1"/>
  <c r="E212" i="9"/>
  <c r="F212" i="9" s="1"/>
  <c r="G212" i="9" s="1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12" i="9"/>
  <c r="D12" i="9" s="1"/>
  <c r="C13" i="9"/>
  <c r="C14" i="9"/>
  <c r="C15" i="9"/>
  <c r="C16" i="9"/>
  <c r="C17" i="9"/>
  <c r="C18" i="9"/>
  <c r="C19" i="9"/>
  <c r="C212" i="10"/>
  <c r="D212" i="10" s="1"/>
  <c r="C211" i="10"/>
  <c r="D211" i="10" s="1"/>
  <c r="C210" i="10"/>
  <c r="D210" i="10" s="1"/>
  <c r="C209" i="10"/>
  <c r="D209" i="10" s="1"/>
  <c r="C208" i="10"/>
  <c r="D208" i="10" s="1"/>
  <c r="C207" i="10"/>
  <c r="D207" i="10" s="1"/>
  <c r="C206" i="10"/>
  <c r="D206" i="10" s="1"/>
  <c r="C205" i="10"/>
  <c r="D205" i="10" s="1"/>
  <c r="C204" i="10"/>
  <c r="D204" i="10" s="1"/>
  <c r="C203" i="10"/>
  <c r="D203" i="10" s="1"/>
  <c r="C202" i="10"/>
  <c r="D202" i="10" s="1"/>
  <c r="C201" i="10"/>
  <c r="D201" i="10" s="1"/>
  <c r="C200" i="10"/>
  <c r="D200" i="10" s="1"/>
  <c r="C199" i="10"/>
  <c r="D199" i="10" s="1"/>
  <c r="C198" i="10"/>
  <c r="D198" i="10" s="1"/>
  <c r="D197" i="10"/>
  <c r="C197" i="10"/>
  <c r="C196" i="10"/>
  <c r="D196" i="10" s="1"/>
  <c r="C195" i="10"/>
  <c r="D195" i="10" s="1"/>
  <c r="C194" i="10"/>
  <c r="D194" i="10" s="1"/>
  <c r="C193" i="10"/>
  <c r="D193" i="10" s="1"/>
  <c r="C192" i="10"/>
  <c r="D192" i="10" s="1"/>
  <c r="C191" i="10"/>
  <c r="D191" i="10" s="1"/>
  <c r="C190" i="10"/>
  <c r="D190" i="10" s="1"/>
  <c r="C189" i="10"/>
  <c r="D189" i="10" s="1"/>
  <c r="C188" i="10"/>
  <c r="D188" i="10" s="1"/>
  <c r="C187" i="10"/>
  <c r="D187" i="10" s="1"/>
  <c r="C186" i="10"/>
  <c r="D186" i="10" s="1"/>
  <c r="C185" i="10"/>
  <c r="D185" i="10" s="1"/>
  <c r="C184" i="10"/>
  <c r="D184" i="10" s="1"/>
  <c r="C183" i="10"/>
  <c r="D183" i="10" s="1"/>
  <c r="C182" i="10"/>
  <c r="D182" i="10" s="1"/>
  <c r="D181" i="10"/>
  <c r="C181" i="10"/>
  <c r="C180" i="10"/>
  <c r="D180" i="10" s="1"/>
  <c r="C179" i="10"/>
  <c r="D179" i="10" s="1"/>
  <c r="C178" i="10"/>
  <c r="D178" i="10" s="1"/>
  <c r="C177" i="10"/>
  <c r="D177" i="10" s="1"/>
  <c r="C176" i="10"/>
  <c r="D176" i="10" s="1"/>
  <c r="C175" i="10"/>
  <c r="D175" i="10" s="1"/>
  <c r="C174" i="10"/>
  <c r="D174" i="10" s="1"/>
  <c r="C173" i="10"/>
  <c r="D173" i="10" s="1"/>
  <c r="C172" i="10"/>
  <c r="D172" i="10" s="1"/>
  <c r="C171" i="10"/>
  <c r="D171" i="10" s="1"/>
  <c r="C170" i="10"/>
  <c r="D170" i="10" s="1"/>
  <c r="C169" i="10"/>
  <c r="D169" i="10" s="1"/>
  <c r="C168" i="10"/>
  <c r="D168" i="10" s="1"/>
  <c r="C167" i="10"/>
  <c r="D167" i="10" s="1"/>
  <c r="C166" i="10"/>
  <c r="D166" i="10" s="1"/>
  <c r="D165" i="10"/>
  <c r="C165" i="10"/>
  <c r="C164" i="10"/>
  <c r="D164" i="10" s="1"/>
  <c r="C163" i="10"/>
  <c r="D163" i="10" s="1"/>
  <c r="C162" i="10"/>
  <c r="D162" i="10" s="1"/>
  <c r="C161" i="10"/>
  <c r="D161" i="10" s="1"/>
  <c r="C160" i="10"/>
  <c r="D160" i="10" s="1"/>
  <c r="C159" i="10"/>
  <c r="D159" i="10" s="1"/>
  <c r="C158" i="10"/>
  <c r="D158" i="10" s="1"/>
  <c r="C157" i="10"/>
  <c r="D157" i="10" s="1"/>
  <c r="C156" i="10"/>
  <c r="D156" i="10" s="1"/>
  <c r="C155" i="10"/>
  <c r="D155" i="10" s="1"/>
  <c r="C154" i="10"/>
  <c r="D154" i="10" s="1"/>
  <c r="C153" i="10"/>
  <c r="D153" i="10" s="1"/>
  <c r="C152" i="10"/>
  <c r="D152" i="10" s="1"/>
  <c r="C151" i="10"/>
  <c r="D151" i="10" s="1"/>
  <c r="C150" i="10"/>
  <c r="D150" i="10" s="1"/>
  <c r="D149" i="10"/>
  <c r="C149" i="10"/>
  <c r="C148" i="10"/>
  <c r="D148" i="10" s="1"/>
  <c r="C147" i="10"/>
  <c r="D147" i="10" s="1"/>
  <c r="C146" i="10"/>
  <c r="D146" i="10" s="1"/>
  <c r="C145" i="10"/>
  <c r="D145" i="10" s="1"/>
  <c r="C144" i="10"/>
  <c r="D144" i="10" s="1"/>
  <c r="C143" i="10"/>
  <c r="D143" i="10" s="1"/>
  <c r="C142" i="10"/>
  <c r="D142" i="10" s="1"/>
  <c r="C141" i="10"/>
  <c r="D141" i="10" s="1"/>
  <c r="C140" i="10"/>
  <c r="D140" i="10" s="1"/>
  <c r="C139" i="10"/>
  <c r="D139" i="10" s="1"/>
  <c r="C138" i="10"/>
  <c r="D138" i="10" s="1"/>
  <c r="C137" i="10"/>
  <c r="D137" i="10" s="1"/>
  <c r="C136" i="10"/>
  <c r="D136" i="10" s="1"/>
  <c r="C135" i="10"/>
  <c r="D135" i="10" s="1"/>
  <c r="C134" i="10"/>
  <c r="D134" i="10" s="1"/>
  <c r="D133" i="10"/>
  <c r="C133" i="10"/>
  <c r="C132" i="10"/>
  <c r="D132" i="10" s="1"/>
  <c r="C131" i="10"/>
  <c r="D131" i="10" s="1"/>
  <c r="C130" i="10"/>
  <c r="D130" i="10" s="1"/>
  <c r="C129" i="10"/>
  <c r="D129" i="10" s="1"/>
  <c r="C128" i="10"/>
  <c r="D128" i="10" s="1"/>
  <c r="C127" i="10"/>
  <c r="D127" i="10" s="1"/>
  <c r="C126" i="10"/>
  <c r="D126" i="10" s="1"/>
  <c r="C125" i="10"/>
  <c r="D125" i="10" s="1"/>
  <c r="C124" i="10"/>
  <c r="D124" i="10" s="1"/>
  <c r="C123" i="10"/>
  <c r="D123" i="10" s="1"/>
  <c r="C122" i="10"/>
  <c r="D122" i="10" s="1"/>
  <c r="C121" i="10"/>
  <c r="D121" i="10" s="1"/>
  <c r="C120" i="10"/>
  <c r="D120" i="10" s="1"/>
  <c r="C119" i="10"/>
  <c r="D119" i="10" s="1"/>
  <c r="C118" i="10"/>
  <c r="D118" i="10" s="1"/>
  <c r="D117" i="10"/>
  <c r="C117" i="10"/>
  <c r="C116" i="10"/>
  <c r="D116" i="10" s="1"/>
  <c r="C115" i="10"/>
  <c r="D115" i="10" s="1"/>
  <c r="C114" i="10"/>
  <c r="D114" i="10" s="1"/>
  <c r="C113" i="10"/>
  <c r="D113" i="10" s="1"/>
  <c r="C112" i="10"/>
  <c r="D112" i="10" s="1"/>
  <c r="C111" i="10"/>
  <c r="D111" i="10" s="1"/>
  <c r="C110" i="10"/>
  <c r="D110" i="10" s="1"/>
  <c r="C109" i="10"/>
  <c r="D109" i="10" s="1"/>
  <c r="C108" i="10"/>
  <c r="D108" i="10" s="1"/>
  <c r="C107" i="10"/>
  <c r="D107" i="10" s="1"/>
  <c r="C106" i="10"/>
  <c r="D106" i="10" s="1"/>
  <c r="C105" i="10"/>
  <c r="D105" i="10" s="1"/>
  <c r="C104" i="10"/>
  <c r="D104" i="10" s="1"/>
  <c r="C103" i="10"/>
  <c r="D103" i="10" s="1"/>
  <c r="C102" i="10"/>
  <c r="D102" i="10" s="1"/>
  <c r="D101" i="10"/>
  <c r="C101" i="10"/>
  <c r="C100" i="10"/>
  <c r="D100" i="10" s="1"/>
  <c r="C99" i="10"/>
  <c r="D99" i="10" s="1"/>
  <c r="C98" i="10"/>
  <c r="D98" i="10" s="1"/>
  <c r="C97" i="10"/>
  <c r="D97" i="10" s="1"/>
  <c r="C96" i="10"/>
  <c r="D96" i="10" s="1"/>
  <c r="C95" i="10"/>
  <c r="D95" i="10" s="1"/>
  <c r="C94" i="10"/>
  <c r="D94" i="10" s="1"/>
  <c r="C93" i="10"/>
  <c r="D93" i="10" s="1"/>
  <c r="C92" i="10"/>
  <c r="D92" i="10" s="1"/>
  <c r="C91" i="10"/>
  <c r="D91" i="10" s="1"/>
  <c r="C90" i="10"/>
  <c r="D90" i="10" s="1"/>
  <c r="C89" i="10"/>
  <c r="D89" i="10" s="1"/>
  <c r="C88" i="10"/>
  <c r="D88" i="10" s="1"/>
  <c r="C87" i="10"/>
  <c r="D87" i="10" s="1"/>
  <c r="C86" i="10"/>
  <c r="D86" i="10" s="1"/>
  <c r="D85" i="10"/>
  <c r="C85" i="10"/>
  <c r="C84" i="10"/>
  <c r="D84" i="10" s="1"/>
  <c r="C83" i="10"/>
  <c r="D83" i="10" s="1"/>
  <c r="C82" i="10"/>
  <c r="D82" i="10" s="1"/>
  <c r="C81" i="10"/>
  <c r="D81" i="10" s="1"/>
  <c r="C80" i="10"/>
  <c r="D80" i="10" s="1"/>
  <c r="C79" i="10"/>
  <c r="D79" i="10" s="1"/>
  <c r="C78" i="10"/>
  <c r="D78" i="10" s="1"/>
  <c r="C77" i="10"/>
  <c r="D77" i="10" s="1"/>
  <c r="C76" i="10"/>
  <c r="D76" i="10" s="1"/>
  <c r="C75" i="10"/>
  <c r="D75" i="10" s="1"/>
  <c r="C74" i="10"/>
  <c r="D74" i="10" s="1"/>
  <c r="C73" i="10"/>
  <c r="D73" i="10" s="1"/>
  <c r="C72" i="10"/>
  <c r="D72" i="10" s="1"/>
  <c r="C71" i="10"/>
  <c r="D71" i="10" s="1"/>
  <c r="C70" i="10"/>
  <c r="D70" i="10" s="1"/>
  <c r="D69" i="10"/>
  <c r="C69" i="10"/>
  <c r="C68" i="10"/>
  <c r="D68" i="10" s="1"/>
  <c r="C67" i="10"/>
  <c r="D67" i="10" s="1"/>
  <c r="C66" i="10"/>
  <c r="D66" i="10" s="1"/>
  <c r="C65" i="10"/>
  <c r="D65" i="10" s="1"/>
  <c r="C64" i="10"/>
  <c r="D64" i="10" s="1"/>
  <c r="C63" i="10"/>
  <c r="D63" i="10" s="1"/>
  <c r="C62" i="10"/>
  <c r="D62" i="10" s="1"/>
  <c r="C61" i="10"/>
  <c r="D61" i="10" s="1"/>
  <c r="C60" i="10"/>
  <c r="D60" i="10" s="1"/>
  <c r="C59" i="10"/>
  <c r="D59" i="10" s="1"/>
  <c r="C58" i="10"/>
  <c r="D58" i="10" s="1"/>
  <c r="C57" i="10"/>
  <c r="D57" i="10" s="1"/>
  <c r="C56" i="10"/>
  <c r="D56" i="10" s="1"/>
  <c r="C55" i="10"/>
  <c r="D55" i="10" s="1"/>
  <c r="C54" i="10"/>
  <c r="D54" i="10" s="1"/>
  <c r="D53" i="10"/>
  <c r="C53" i="10"/>
  <c r="C52" i="10"/>
  <c r="D52" i="10" s="1"/>
  <c r="C51" i="10"/>
  <c r="D51" i="10" s="1"/>
  <c r="C50" i="10"/>
  <c r="D50" i="10" s="1"/>
  <c r="C49" i="10"/>
  <c r="D49" i="10" s="1"/>
  <c r="C48" i="10"/>
  <c r="D48" i="10" s="1"/>
  <c r="C47" i="10"/>
  <c r="D47" i="10" s="1"/>
  <c r="C46" i="10"/>
  <c r="D46" i="10" s="1"/>
  <c r="C45" i="10"/>
  <c r="D45" i="10" s="1"/>
  <c r="C44" i="10"/>
  <c r="D44" i="10" s="1"/>
  <c r="C43" i="10"/>
  <c r="D43" i="10" s="1"/>
  <c r="C42" i="10"/>
  <c r="D42" i="10" s="1"/>
  <c r="C41" i="10"/>
  <c r="D41" i="10" s="1"/>
  <c r="C40" i="10"/>
  <c r="D40" i="10" s="1"/>
  <c r="C39" i="10"/>
  <c r="D39" i="10" s="1"/>
  <c r="C38" i="10"/>
  <c r="D38" i="10" s="1"/>
  <c r="D37" i="10"/>
  <c r="C37" i="10"/>
  <c r="C36" i="10"/>
  <c r="D36" i="10" s="1"/>
  <c r="C35" i="10"/>
  <c r="D35" i="10" s="1"/>
  <c r="C34" i="10"/>
  <c r="D34" i="10" s="1"/>
  <c r="C33" i="10"/>
  <c r="D33" i="10" s="1"/>
  <c r="C32" i="10"/>
  <c r="D32" i="10" s="1"/>
  <c r="C31" i="10"/>
  <c r="D31" i="10" s="1"/>
  <c r="C30" i="10"/>
  <c r="D30" i="10" s="1"/>
  <c r="C29" i="10"/>
  <c r="D29" i="10" s="1"/>
  <c r="C28" i="10"/>
  <c r="D28" i="10" s="1"/>
  <c r="C27" i="10"/>
  <c r="D27" i="10" s="1"/>
  <c r="C26" i="10"/>
  <c r="D26" i="10" s="1"/>
  <c r="C25" i="10"/>
  <c r="D25" i="10" s="1"/>
  <c r="C24" i="10"/>
  <c r="D24" i="10" s="1"/>
  <c r="C23" i="10"/>
  <c r="D23" i="10" s="1"/>
  <c r="C22" i="10"/>
  <c r="D22" i="10" s="1"/>
  <c r="D21" i="10"/>
  <c r="C21" i="10"/>
  <c r="C20" i="10"/>
  <c r="D20" i="10" s="1"/>
  <c r="C19" i="10"/>
  <c r="D19" i="10" s="1"/>
  <c r="C18" i="10"/>
  <c r="D18" i="10" s="1"/>
  <c r="C17" i="10"/>
  <c r="D17" i="10" s="1"/>
  <c r="C16" i="10"/>
  <c r="D16" i="10" s="1"/>
  <c r="C15" i="10"/>
  <c r="D15" i="10" s="1"/>
  <c r="C14" i="10"/>
  <c r="D14" i="10" s="1"/>
  <c r="C13" i="10"/>
  <c r="D13" i="10" s="1"/>
  <c r="C12" i="10"/>
  <c r="D12" i="10" s="1"/>
  <c r="C11" i="10"/>
  <c r="D11" i="10" s="1"/>
  <c r="D10" i="10"/>
  <c r="D9" i="10"/>
  <c r="D8" i="10"/>
  <c r="D7" i="10"/>
  <c r="D6" i="10"/>
  <c r="D5" i="10"/>
  <c r="D4" i="10"/>
  <c r="D14" i="11" l="1"/>
  <c r="E14" i="11" s="1"/>
  <c r="E21" i="11"/>
  <c r="D21" i="11"/>
  <c r="D33" i="11"/>
  <c r="E33" i="11" s="1"/>
  <c r="E40" i="11"/>
  <c r="D40" i="11"/>
  <c r="D51" i="11"/>
  <c r="E51" i="11" s="1"/>
  <c r="E57" i="11"/>
  <c r="D57" i="11"/>
  <c r="E215" i="9"/>
  <c r="F16" i="9"/>
  <c r="G16" i="9" s="1"/>
  <c r="G213" i="9" s="1"/>
  <c r="E42" i="7" s="1"/>
  <c r="E109" i="11"/>
  <c r="D109" i="11"/>
  <c r="D117" i="11"/>
  <c r="E117" i="11" s="1"/>
  <c r="E121" i="11"/>
  <c r="D121" i="11"/>
  <c r="D132" i="11"/>
  <c r="E132" i="11" s="1"/>
  <c r="E147" i="11"/>
  <c r="D147" i="11"/>
  <c r="D162" i="11"/>
  <c r="E162" i="11" s="1"/>
  <c r="E174" i="11"/>
  <c r="D174" i="11"/>
  <c r="E44" i="11"/>
  <c r="D84" i="11"/>
  <c r="E84" i="11" s="1"/>
  <c r="E213" i="9"/>
  <c r="D42" i="11"/>
  <c r="E42" i="11" s="1"/>
  <c r="E110" i="11"/>
  <c r="D110" i="11"/>
  <c r="D118" i="11"/>
  <c r="E118" i="11" s="1"/>
  <c r="E125" i="11"/>
  <c r="D125" i="11"/>
  <c r="D133" i="11"/>
  <c r="E133" i="11" s="1"/>
  <c r="E144" i="11"/>
  <c r="D144" i="11"/>
  <c r="D148" i="11"/>
  <c r="E148" i="11" s="1"/>
  <c r="E29" i="11"/>
  <c r="D29" i="11"/>
  <c r="D36" i="11"/>
  <c r="E36" i="11" s="1"/>
  <c r="E48" i="11"/>
  <c r="D48" i="11"/>
  <c r="D88" i="11"/>
  <c r="E88" i="11" s="1"/>
  <c r="E13" i="11"/>
  <c r="D13" i="11"/>
  <c r="E28" i="11"/>
  <c r="D32" i="11"/>
  <c r="E32" i="11" s="1"/>
  <c r="E43" i="11"/>
  <c r="D43" i="11"/>
  <c r="D47" i="11"/>
  <c r="E47" i="11" s="1"/>
  <c r="E56" i="11"/>
  <c r="D56" i="11"/>
  <c r="E15" i="11"/>
  <c r="D15" i="11"/>
  <c r="D19" i="11"/>
  <c r="E19" i="11" s="1"/>
  <c r="E22" i="11"/>
  <c r="D22" i="11"/>
  <c r="D26" i="11"/>
  <c r="E26" i="11" s="1"/>
  <c r="E61" i="11"/>
  <c r="D61" i="11"/>
  <c r="D69" i="11"/>
  <c r="E69" i="11" s="1"/>
  <c r="E77" i="11"/>
  <c r="D77" i="11"/>
  <c r="D85" i="11"/>
  <c r="E85" i="11" s="1"/>
  <c r="E96" i="11"/>
  <c r="D96" i="11"/>
  <c r="D100" i="11"/>
  <c r="E100" i="11" s="1"/>
  <c r="E195" i="11"/>
  <c r="D195" i="11"/>
  <c r="D203" i="11"/>
  <c r="E203" i="11" s="1"/>
  <c r="E211" i="11"/>
  <c r="D211" i="11"/>
  <c r="D53" i="11"/>
  <c r="E53" i="11" s="1"/>
  <c r="E62" i="11"/>
  <c r="D62" i="11"/>
  <c r="D66" i="11"/>
  <c r="E66" i="11" s="1"/>
  <c r="E74" i="11"/>
  <c r="D74" i="11"/>
  <c r="D82" i="11"/>
  <c r="E82" i="11" s="1"/>
  <c r="E173" i="11"/>
  <c r="D173" i="11"/>
  <c r="D643" i="13"/>
  <c r="D43" i="7" s="1"/>
  <c r="E192" i="11"/>
  <c r="E204" i="11"/>
  <c r="E208" i="11"/>
  <c r="E212" i="11"/>
  <c r="D208" i="11"/>
  <c r="D192" i="11"/>
  <c r="D181" i="11"/>
  <c r="E181" i="11" s="1"/>
  <c r="E13" i="12"/>
  <c r="D13" i="12"/>
  <c r="D213" i="13"/>
  <c r="E43" i="7" s="1"/>
  <c r="E75" i="11"/>
  <c r="E90" i="11"/>
  <c r="D90" i="11"/>
  <c r="E97" i="11"/>
  <c r="E101" i="11"/>
  <c r="D138" i="11"/>
  <c r="E138" i="11" s="1"/>
  <c r="D196" i="11"/>
  <c r="E196" i="11" s="1"/>
  <c r="H213" i="12"/>
  <c r="E27" i="11"/>
  <c r="E34" i="11"/>
  <c r="D34" i="11"/>
  <c r="E37" i="11"/>
  <c r="E41" i="11"/>
  <c r="E45" i="11"/>
  <c r="E49" i="11"/>
  <c r="E68" i="11"/>
  <c r="E76" i="11"/>
  <c r="E94" i="11"/>
  <c r="D94" i="11"/>
  <c r="E102" i="11"/>
  <c r="D102" i="11"/>
  <c r="E116" i="11"/>
  <c r="E127" i="11"/>
  <c r="E157" i="11"/>
  <c r="E165" i="11"/>
  <c r="E176" i="11"/>
  <c r="E187" i="11"/>
  <c r="E190" i="11"/>
  <c r="D190" i="11"/>
  <c r="E194" i="11"/>
  <c r="D194" i="11"/>
  <c r="E202" i="11"/>
  <c r="D202" i="11"/>
  <c r="E210" i="11"/>
  <c r="D210" i="11"/>
  <c r="D200" i="11"/>
  <c r="E200" i="11" s="1"/>
  <c r="D157" i="11"/>
  <c r="D131" i="11"/>
  <c r="E131" i="11" s="1"/>
  <c r="D120" i="11"/>
  <c r="E120" i="11" s="1"/>
  <c r="D104" i="11"/>
  <c r="E104" i="11" s="1"/>
  <c r="D93" i="11"/>
  <c r="E93" i="11" s="1"/>
  <c r="D67" i="11"/>
  <c r="E67" i="11" s="1"/>
  <c r="D45" i="11"/>
  <c r="E12" i="12"/>
  <c r="E141" i="11"/>
  <c r="E149" i="11"/>
  <c r="E160" i="11"/>
  <c r="E168" i="11"/>
  <c r="E189" i="11"/>
  <c r="E193" i="11"/>
  <c r="E197" i="11"/>
  <c r="E201" i="11"/>
  <c r="E205" i="11"/>
  <c r="E209" i="11"/>
  <c r="C213" i="12"/>
  <c r="E213" i="12"/>
  <c r="D42" i="7" s="1"/>
  <c r="C215" i="12"/>
  <c r="C214" i="12"/>
  <c r="E24" i="11"/>
  <c r="E65" i="11"/>
  <c r="E73" i="11"/>
  <c r="E81" i="11"/>
  <c r="E115" i="11"/>
  <c r="E136" i="11"/>
  <c r="E143" i="11"/>
  <c r="E164" i="11"/>
  <c r="E16" i="11"/>
  <c r="E23" i="11"/>
  <c r="E52" i="11"/>
  <c r="E72" i="11"/>
  <c r="E80" i="11"/>
  <c r="E114" i="11"/>
  <c r="E122" i="11"/>
  <c r="E128" i="11"/>
  <c r="E163" i="11"/>
  <c r="E177" i="11"/>
  <c r="E161" i="11"/>
  <c r="E169" i="11"/>
  <c r="E130" i="11"/>
  <c r="E137" i="11"/>
  <c r="E18" i="11"/>
  <c r="E25" i="11"/>
  <c r="E39" i="11"/>
  <c r="E64" i="11"/>
  <c r="E71" i="11"/>
  <c r="E79" i="11"/>
  <c r="E86" i="11"/>
  <c r="E99" i="11"/>
  <c r="E106" i="11"/>
  <c r="E112" i="11"/>
  <c r="E146" i="11"/>
  <c r="E153" i="11"/>
  <c r="E159" i="11"/>
  <c r="E179" i="11"/>
  <c r="E185" i="11"/>
  <c r="E199" i="11"/>
  <c r="E207" i="11"/>
  <c r="E17" i="11"/>
  <c r="E31" i="11"/>
  <c r="E38" i="11"/>
  <c r="E58" i="11"/>
  <c r="E78" i="11"/>
  <c r="E98" i="11"/>
  <c r="E105" i="11"/>
  <c r="E111" i="11"/>
  <c r="E145" i="11"/>
  <c r="E152" i="11"/>
  <c r="E158" i="11"/>
  <c r="E166" i="11"/>
  <c r="E178" i="11"/>
  <c r="E184" i="11"/>
  <c r="E198" i="11"/>
  <c r="E206" i="11"/>
  <c r="E89" i="11"/>
  <c r="E95" i="11"/>
  <c r="E129" i="11"/>
  <c r="E142" i="11"/>
  <c r="E150" i="11"/>
  <c r="E170" i="11"/>
  <c r="E182" i="11"/>
  <c r="E113" i="11"/>
  <c r="E126" i="11"/>
  <c r="E134" i="11"/>
  <c r="E154" i="11"/>
  <c r="E186" i="11"/>
  <c r="C213" i="11"/>
  <c r="E12" i="11"/>
  <c r="C215" i="11"/>
  <c r="C214" i="11"/>
  <c r="D210" i="9"/>
  <c r="D211" i="9"/>
  <c r="D73" i="9"/>
  <c r="D74" i="9"/>
  <c r="D75" i="9"/>
  <c r="D76" i="9"/>
  <c r="D81" i="9"/>
  <c r="D82" i="9"/>
  <c r="D83" i="9"/>
  <c r="D84" i="9"/>
  <c r="D89" i="9"/>
  <c r="D90" i="9"/>
  <c r="D91" i="9"/>
  <c r="D92" i="9"/>
  <c r="D97" i="9"/>
  <c r="D98" i="9"/>
  <c r="D99" i="9"/>
  <c r="D100" i="9"/>
  <c r="D105" i="9"/>
  <c r="D106" i="9"/>
  <c r="D107" i="9"/>
  <c r="D108" i="9"/>
  <c r="D113" i="9"/>
  <c r="D114" i="9"/>
  <c r="D115" i="9"/>
  <c r="D116" i="9"/>
  <c r="D121" i="9"/>
  <c r="D122" i="9"/>
  <c r="D123" i="9"/>
  <c r="D124" i="9"/>
  <c r="D129" i="9"/>
  <c r="D130" i="9"/>
  <c r="D131" i="9"/>
  <c r="D132" i="9"/>
  <c r="D137" i="9"/>
  <c r="D138" i="9"/>
  <c r="D139" i="9"/>
  <c r="D140" i="9"/>
  <c r="D145" i="9"/>
  <c r="D146" i="9"/>
  <c r="D147" i="9"/>
  <c r="D148" i="9"/>
  <c r="D153" i="9"/>
  <c r="D154" i="9"/>
  <c r="D155" i="9"/>
  <c r="D156" i="9"/>
  <c r="D161" i="9"/>
  <c r="D162" i="9"/>
  <c r="D163" i="9"/>
  <c r="D164" i="9"/>
  <c r="D169" i="9"/>
  <c r="D170" i="9"/>
  <c r="D171" i="9"/>
  <c r="D172" i="9"/>
  <c r="D177" i="9"/>
  <c r="D178" i="9"/>
  <c r="D179" i="9"/>
  <c r="D180" i="9"/>
  <c r="D185" i="9"/>
  <c r="D186" i="9"/>
  <c r="D187" i="9"/>
  <c r="D188" i="9"/>
  <c r="D193" i="9"/>
  <c r="D194" i="9"/>
  <c r="D195" i="9"/>
  <c r="D196" i="9"/>
  <c r="D201" i="9"/>
  <c r="D202" i="9"/>
  <c r="D203" i="9"/>
  <c r="D204" i="9"/>
  <c r="D39" i="9"/>
  <c r="D40" i="9"/>
  <c r="D41" i="9"/>
  <c r="D42" i="9"/>
  <c r="D47" i="9"/>
  <c r="D48" i="9"/>
  <c r="D49" i="9"/>
  <c r="D50" i="9"/>
  <c r="D55" i="9"/>
  <c r="D56" i="9"/>
  <c r="D57" i="9"/>
  <c r="D58" i="9"/>
  <c r="D63" i="9"/>
  <c r="D64" i="9"/>
  <c r="D65" i="9"/>
  <c r="D66" i="9"/>
  <c r="D26" i="9"/>
  <c r="D29" i="9"/>
  <c r="D30" i="9"/>
  <c r="D34" i="9"/>
  <c r="D15" i="9"/>
  <c r="D16" i="9"/>
  <c r="D17" i="9"/>
  <c r="D18" i="9"/>
  <c r="D23" i="9"/>
  <c r="D11" i="9"/>
  <c r="D212" i="9"/>
  <c r="D209" i="9"/>
  <c r="D208" i="9"/>
  <c r="D207" i="9"/>
  <c r="D206" i="9"/>
  <c r="D205" i="9"/>
  <c r="D200" i="9"/>
  <c r="D199" i="9"/>
  <c r="D198" i="9"/>
  <c r="D197" i="9"/>
  <c r="D192" i="9"/>
  <c r="D191" i="9"/>
  <c r="D190" i="9"/>
  <c r="D189" i="9"/>
  <c r="D184" i="9"/>
  <c r="D183" i="9"/>
  <c r="D182" i="9"/>
  <c r="D181" i="9"/>
  <c r="D176" i="9"/>
  <c r="D175" i="9"/>
  <c r="D174" i="9"/>
  <c r="D173" i="9"/>
  <c r="D168" i="9"/>
  <c r="D167" i="9"/>
  <c r="D166" i="9"/>
  <c r="D165" i="9"/>
  <c r="D160" i="9"/>
  <c r="D159" i="9"/>
  <c r="D158" i="9"/>
  <c r="D157" i="9"/>
  <c r="D152" i="9"/>
  <c r="D151" i="9"/>
  <c r="D150" i="9"/>
  <c r="D149" i="9"/>
  <c r="D144" i="9"/>
  <c r="D143" i="9"/>
  <c r="D142" i="9"/>
  <c r="D141" i="9"/>
  <c r="D136" i="9"/>
  <c r="D135" i="9"/>
  <c r="D134" i="9"/>
  <c r="D133" i="9"/>
  <c r="D128" i="9"/>
  <c r="D127" i="9"/>
  <c r="D126" i="9"/>
  <c r="D125" i="9"/>
  <c r="D120" i="9"/>
  <c r="D119" i="9"/>
  <c r="D118" i="9"/>
  <c r="D117" i="9"/>
  <c r="D112" i="9"/>
  <c r="D111" i="9"/>
  <c r="D110" i="9"/>
  <c r="D109" i="9"/>
  <c r="D104" i="9"/>
  <c r="D103" i="9"/>
  <c r="D102" i="9"/>
  <c r="D101" i="9"/>
  <c r="D96" i="9"/>
  <c r="D95" i="9"/>
  <c r="D94" i="9"/>
  <c r="D93" i="9"/>
  <c r="D88" i="9"/>
  <c r="D87" i="9"/>
  <c r="D86" i="9"/>
  <c r="D85" i="9"/>
  <c r="D80" i="9"/>
  <c r="D79" i="9"/>
  <c r="D78" i="9"/>
  <c r="D77" i="9"/>
  <c r="D72" i="9"/>
  <c r="D71" i="9"/>
  <c r="D70" i="9"/>
  <c r="D69" i="9"/>
  <c r="D68" i="9"/>
  <c r="D67" i="9"/>
  <c r="D62" i="9"/>
  <c r="D61" i="9"/>
  <c r="D60" i="9"/>
  <c r="D59" i="9"/>
  <c r="D54" i="9"/>
  <c r="D53" i="9"/>
  <c r="D52" i="9"/>
  <c r="D51" i="9"/>
  <c r="D46" i="9"/>
  <c r="D45" i="9"/>
  <c r="D44" i="9"/>
  <c r="D43" i="9"/>
  <c r="D38" i="9"/>
  <c r="D37" i="9"/>
  <c r="D36" i="9"/>
  <c r="D35" i="9"/>
  <c r="D33" i="9"/>
  <c r="D32" i="9"/>
  <c r="D31" i="9"/>
  <c r="D28" i="9"/>
  <c r="D27" i="9"/>
  <c r="D25" i="9"/>
  <c r="D24" i="9"/>
  <c r="D22" i="9"/>
  <c r="D21" i="9"/>
  <c r="D20" i="9"/>
  <c r="D19" i="9"/>
  <c r="D14" i="9"/>
  <c r="D13" i="9"/>
  <c r="D213" i="9" l="1"/>
  <c r="E213" i="11"/>
  <c r="C42" i="7" s="1"/>
  <c r="V427" i="6"/>
  <c r="T427" i="6"/>
  <c r="R427" i="6"/>
  <c r="P427" i="6"/>
  <c r="N427" i="6"/>
  <c r="L427" i="6"/>
  <c r="J427" i="6"/>
  <c r="H427" i="6"/>
  <c r="F427" i="6"/>
  <c r="D427" i="6"/>
  <c r="V426" i="6"/>
  <c r="T426" i="6"/>
  <c r="R426" i="6"/>
  <c r="P426" i="6"/>
  <c r="N426" i="6"/>
  <c r="L426" i="6"/>
  <c r="J426" i="6"/>
  <c r="H426" i="6"/>
  <c r="F426" i="6"/>
  <c r="D426" i="6"/>
  <c r="V425" i="6"/>
  <c r="T425" i="6"/>
  <c r="R425" i="6"/>
  <c r="P425" i="6"/>
  <c r="N425" i="6"/>
  <c r="L425" i="6"/>
  <c r="J425" i="6"/>
  <c r="H425" i="6"/>
  <c r="F425" i="6"/>
  <c r="D425" i="6"/>
  <c r="V424" i="6"/>
  <c r="T424" i="6"/>
  <c r="R424" i="6"/>
  <c r="P424" i="6"/>
  <c r="N424" i="6"/>
  <c r="L424" i="6"/>
  <c r="J424" i="6"/>
  <c r="H424" i="6"/>
  <c r="F424" i="6"/>
  <c r="D424" i="6"/>
  <c r="V423" i="6"/>
  <c r="T423" i="6"/>
  <c r="R423" i="6"/>
  <c r="P423" i="6"/>
  <c r="N423" i="6"/>
  <c r="L423" i="6"/>
  <c r="J423" i="6"/>
  <c r="H423" i="6"/>
  <c r="F423" i="6"/>
  <c r="D423" i="6"/>
  <c r="V422" i="6"/>
  <c r="T422" i="6"/>
  <c r="R422" i="6"/>
  <c r="P422" i="6"/>
  <c r="N422" i="6"/>
  <c r="L422" i="6"/>
  <c r="J422" i="6"/>
  <c r="H422" i="6"/>
  <c r="F422" i="6"/>
  <c r="D422" i="6"/>
  <c r="V421" i="6"/>
  <c r="T421" i="6"/>
  <c r="R421" i="6"/>
  <c r="P421" i="6"/>
  <c r="N421" i="6"/>
  <c r="L421" i="6"/>
  <c r="J421" i="6"/>
  <c r="H421" i="6"/>
  <c r="F421" i="6"/>
  <c r="D421" i="6"/>
  <c r="V420" i="6"/>
  <c r="T420" i="6"/>
  <c r="R420" i="6"/>
  <c r="P420" i="6"/>
  <c r="N420" i="6"/>
  <c r="L420" i="6"/>
  <c r="J420" i="6"/>
  <c r="H420" i="6"/>
  <c r="F420" i="6"/>
  <c r="D420" i="6"/>
  <c r="V419" i="6"/>
  <c r="T419" i="6"/>
  <c r="R419" i="6"/>
  <c r="P419" i="6"/>
  <c r="N419" i="6"/>
  <c r="L419" i="6"/>
  <c r="J419" i="6"/>
  <c r="H419" i="6"/>
  <c r="F419" i="6"/>
  <c r="D419" i="6"/>
  <c r="V418" i="6"/>
  <c r="T418" i="6"/>
  <c r="R418" i="6"/>
  <c r="P418" i="6"/>
  <c r="N418" i="6"/>
  <c r="L418" i="6"/>
  <c r="J418" i="6"/>
  <c r="H418" i="6"/>
  <c r="F418" i="6"/>
  <c r="D418" i="6"/>
  <c r="V417" i="6"/>
  <c r="T417" i="6"/>
  <c r="R417" i="6"/>
  <c r="P417" i="6"/>
  <c r="N417" i="6"/>
  <c r="L417" i="6"/>
  <c r="J417" i="6"/>
  <c r="H417" i="6"/>
  <c r="F417" i="6"/>
  <c r="D417" i="6"/>
  <c r="V416" i="6"/>
  <c r="T416" i="6"/>
  <c r="R416" i="6"/>
  <c r="P416" i="6"/>
  <c r="N416" i="6"/>
  <c r="L416" i="6"/>
  <c r="J416" i="6"/>
  <c r="H416" i="6"/>
  <c r="F416" i="6"/>
  <c r="D416" i="6"/>
  <c r="V415" i="6"/>
  <c r="T415" i="6"/>
  <c r="R415" i="6"/>
  <c r="P415" i="6"/>
  <c r="N415" i="6"/>
  <c r="L415" i="6"/>
  <c r="J415" i="6"/>
  <c r="H415" i="6"/>
  <c r="F415" i="6"/>
  <c r="D415" i="6"/>
  <c r="V414" i="6"/>
  <c r="T414" i="6"/>
  <c r="R414" i="6"/>
  <c r="P414" i="6"/>
  <c r="N414" i="6"/>
  <c r="L414" i="6"/>
  <c r="J414" i="6"/>
  <c r="H414" i="6"/>
  <c r="F414" i="6"/>
  <c r="D414" i="6"/>
  <c r="V413" i="6"/>
  <c r="T413" i="6"/>
  <c r="R413" i="6"/>
  <c r="P413" i="6"/>
  <c r="N413" i="6"/>
  <c r="L413" i="6"/>
  <c r="J413" i="6"/>
  <c r="H413" i="6"/>
  <c r="F413" i="6"/>
  <c r="D413" i="6"/>
  <c r="V412" i="6"/>
  <c r="T412" i="6"/>
  <c r="R412" i="6"/>
  <c r="P412" i="6"/>
  <c r="N412" i="6"/>
  <c r="L412" i="6"/>
  <c r="J412" i="6"/>
  <c r="H412" i="6"/>
  <c r="F412" i="6"/>
  <c r="D412" i="6"/>
  <c r="V411" i="6"/>
  <c r="T411" i="6"/>
  <c r="R411" i="6"/>
  <c r="P411" i="6"/>
  <c r="N411" i="6"/>
  <c r="L411" i="6"/>
  <c r="J411" i="6"/>
  <c r="H411" i="6"/>
  <c r="F411" i="6"/>
  <c r="D411" i="6"/>
  <c r="V410" i="6"/>
  <c r="T410" i="6"/>
  <c r="R410" i="6"/>
  <c r="P410" i="6"/>
  <c r="N410" i="6"/>
  <c r="L410" i="6"/>
  <c r="J410" i="6"/>
  <c r="H410" i="6"/>
  <c r="F410" i="6"/>
  <c r="D410" i="6"/>
  <c r="V409" i="6"/>
  <c r="T409" i="6"/>
  <c r="R409" i="6"/>
  <c r="P409" i="6"/>
  <c r="N409" i="6"/>
  <c r="L409" i="6"/>
  <c r="J409" i="6"/>
  <c r="H409" i="6"/>
  <c r="F409" i="6"/>
  <c r="D409" i="6"/>
  <c r="V408" i="6"/>
  <c r="T408" i="6"/>
  <c r="R408" i="6"/>
  <c r="P408" i="6"/>
  <c r="N408" i="6"/>
  <c r="L408" i="6"/>
  <c r="J408" i="6"/>
  <c r="H408" i="6"/>
  <c r="F408" i="6"/>
  <c r="D408" i="6"/>
  <c r="V407" i="6"/>
  <c r="T407" i="6"/>
  <c r="R407" i="6"/>
  <c r="P407" i="6"/>
  <c r="N407" i="6"/>
  <c r="L407" i="6"/>
  <c r="J407" i="6"/>
  <c r="H407" i="6"/>
  <c r="F407" i="6"/>
  <c r="D407" i="6"/>
  <c r="V406" i="6"/>
  <c r="T406" i="6"/>
  <c r="R406" i="6"/>
  <c r="P406" i="6"/>
  <c r="N406" i="6"/>
  <c r="L406" i="6"/>
  <c r="J406" i="6"/>
  <c r="H406" i="6"/>
  <c r="F406" i="6"/>
  <c r="D406" i="6"/>
  <c r="V405" i="6"/>
  <c r="T405" i="6"/>
  <c r="R405" i="6"/>
  <c r="P405" i="6"/>
  <c r="N405" i="6"/>
  <c r="L405" i="6"/>
  <c r="J405" i="6"/>
  <c r="H405" i="6"/>
  <c r="F405" i="6"/>
  <c r="D405" i="6"/>
  <c r="V404" i="6"/>
  <c r="T404" i="6"/>
  <c r="R404" i="6"/>
  <c r="P404" i="6"/>
  <c r="N404" i="6"/>
  <c r="L404" i="6"/>
  <c r="J404" i="6"/>
  <c r="H404" i="6"/>
  <c r="F404" i="6"/>
  <c r="D404" i="6"/>
  <c r="V403" i="6"/>
  <c r="T403" i="6"/>
  <c r="R403" i="6"/>
  <c r="P403" i="6"/>
  <c r="N403" i="6"/>
  <c r="L403" i="6"/>
  <c r="J403" i="6"/>
  <c r="H403" i="6"/>
  <c r="F403" i="6"/>
  <c r="D403" i="6"/>
  <c r="V402" i="6"/>
  <c r="T402" i="6"/>
  <c r="R402" i="6"/>
  <c r="P402" i="6"/>
  <c r="N402" i="6"/>
  <c r="L402" i="6"/>
  <c r="J402" i="6"/>
  <c r="H402" i="6"/>
  <c r="F402" i="6"/>
  <c r="D402" i="6"/>
  <c r="V401" i="6"/>
  <c r="T401" i="6"/>
  <c r="R401" i="6"/>
  <c r="P401" i="6"/>
  <c r="N401" i="6"/>
  <c r="L401" i="6"/>
  <c r="J401" i="6"/>
  <c r="H401" i="6"/>
  <c r="F401" i="6"/>
  <c r="D401" i="6"/>
  <c r="V400" i="6"/>
  <c r="T400" i="6"/>
  <c r="R400" i="6"/>
  <c r="P400" i="6"/>
  <c r="N400" i="6"/>
  <c r="L400" i="6"/>
  <c r="J400" i="6"/>
  <c r="H400" i="6"/>
  <c r="F400" i="6"/>
  <c r="D400" i="6"/>
  <c r="V399" i="6"/>
  <c r="T399" i="6"/>
  <c r="R399" i="6"/>
  <c r="P399" i="6"/>
  <c r="N399" i="6"/>
  <c r="L399" i="6"/>
  <c r="J399" i="6"/>
  <c r="H399" i="6"/>
  <c r="F399" i="6"/>
  <c r="D399" i="6"/>
  <c r="V398" i="6"/>
  <c r="T398" i="6"/>
  <c r="R398" i="6"/>
  <c r="P398" i="6"/>
  <c r="N398" i="6"/>
  <c r="L398" i="6"/>
  <c r="J398" i="6"/>
  <c r="H398" i="6"/>
  <c r="F398" i="6"/>
  <c r="D398" i="6"/>
  <c r="V397" i="6"/>
  <c r="T397" i="6"/>
  <c r="R397" i="6"/>
  <c r="P397" i="6"/>
  <c r="N397" i="6"/>
  <c r="L397" i="6"/>
  <c r="J397" i="6"/>
  <c r="H397" i="6"/>
  <c r="F397" i="6"/>
  <c r="D397" i="6"/>
  <c r="V396" i="6"/>
  <c r="T396" i="6"/>
  <c r="R396" i="6"/>
  <c r="P396" i="6"/>
  <c r="N396" i="6"/>
  <c r="L396" i="6"/>
  <c r="J396" i="6"/>
  <c r="H396" i="6"/>
  <c r="F396" i="6"/>
  <c r="D396" i="6"/>
  <c r="V395" i="6"/>
  <c r="T395" i="6"/>
  <c r="R395" i="6"/>
  <c r="P395" i="6"/>
  <c r="N395" i="6"/>
  <c r="L395" i="6"/>
  <c r="J395" i="6"/>
  <c r="H395" i="6"/>
  <c r="F395" i="6"/>
  <c r="D395" i="6"/>
  <c r="V394" i="6"/>
  <c r="T394" i="6"/>
  <c r="R394" i="6"/>
  <c r="P394" i="6"/>
  <c r="N394" i="6"/>
  <c r="L394" i="6"/>
  <c r="J394" i="6"/>
  <c r="H394" i="6"/>
  <c r="F394" i="6"/>
  <c r="D394" i="6"/>
  <c r="V393" i="6"/>
  <c r="T393" i="6"/>
  <c r="R393" i="6"/>
  <c r="P393" i="6"/>
  <c r="N393" i="6"/>
  <c r="L393" i="6"/>
  <c r="J393" i="6"/>
  <c r="H393" i="6"/>
  <c r="F393" i="6"/>
  <c r="D393" i="6"/>
  <c r="V392" i="6"/>
  <c r="T392" i="6"/>
  <c r="R392" i="6"/>
  <c r="P392" i="6"/>
  <c r="N392" i="6"/>
  <c r="L392" i="6"/>
  <c r="J392" i="6"/>
  <c r="H392" i="6"/>
  <c r="F392" i="6"/>
  <c r="D392" i="6"/>
  <c r="V391" i="6"/>
  <c r="T391" i="6"/>
  <c r="R391" i="6"/>
  <c r="P391" i="6"/>
  <c r="N391" i="6"/>
  <c r="L391" i="6"/>
  <c r="J391" i="6"/>
  <c r="H391" i="6"/>
  <c r="F391" i="6"/>
  <c r="D391" i="6"/>
  <c r="V390" i="6"/>
  <c r="T390" i="6"/>
  <c r="R390" i="6"/>
  <c r="P390" i="6"/>
  <c r="N390" i="6"/>
  <c r="L390" i="6"/>
  <c r="J390" i="6"/>
  <c r="H390" i="6"/>
  <c r="F390" i="6"/>
  <c r="D390" i="6"/>
  <c r="V389" i="6"/>
  <c r="T389" i="6"/>
  <c r="R389" i="6"/>
  <c r="P389" i="6"/>
  <c r="N389" i="6"/>
  <c r="L389" i="6"/>
  <c r="J389" i="6"/>
  <c r="H389" i="6"/>
  <c r="F389" i="6"/>
  <c r="D389" i="6"/>
  <c r="V388" i="6"/>
  <c r="T388" i="6"/>
  <c r="R388" i="6"/>
  <c r="P388" i="6"/>
  <c r="N388" i="6"/>
  <c r="L388" i="6"/>
  <c r="J388" i="6"/>
  <c r="H388" i="6"/>
  <c r="F388" i="6"/>
  <c r="D388" i="6"/>
  <c r="V387" i="6"/>
  <c r="T387" i="6"/>
  <c r="R387" i="6"/>
  <c r="P387" i="6"/>
  <c r="N387" i="6"/>
  <c r="L387" i="6"/>
  <c r="J387" i="6"/>
  <c r="H387" i="6"/>
  <c r="F387" i="6"/>
  <c r="D387" i="6"/>
  <c r="V386" i="6"/>
  <c r="T386" i="6"/>
  <c r="R386" i="6"/>
  <c r="P386" i="6"/>
  <c r="N386" i="6"/>
  <c r="L386" i="6"/>
  <c r="J386" i="6"/>
  <c r="H386" i="6"/>
  <c r="F386" i="6"/>
  <c r="D386" i="6"/>
  <c r="V385" i="6"/>
  <c r="T385" i="6"/>
  <c r="R385" i="6"/>
  <c r="P385" i="6"/>
  <c r="N385" i="6"/>
  <c r="L385" i="6"/>
  <c r="J385" i="6"/>
  <c r="H385" i="6"/>
  <c r="F385" i="6"/>
  <c r="D385" i="6"/>
  <c r="V384" i="6"/>
  <c r="T384" i="6"/>
  <c r="R384" i="6"/>
  <c r="P384" i="6"/>
  <c r="N384" i="6"/>
  <c r="L384" i="6"/>
  <c r="J384" i="6"/>
  <c r="H384" i="6"/>
  <c r="F384" i="6"/>
  <c r="D384" i="6"/>
  <c r="V383" i="6"/>
  <c r="T383" i="6"/>
  <c r="R383" i="6"/>
  <c r="P383" i="6"/>
  <c r="N383" i="6"/>
  <c r="L383" i="6"/>
  <c r="J383" i="6"/>
  <c r="H383" i="6"/>
  <c r="F383" i="6"/>
  <c r="D383" i="6"/>
  <c r="V382" i="6"/>
  <c r="T382" i="6"/>
  <c r="R382" i="6"/>
  <c r="P382" i="6"/>
  <c r="N382" i="6"/>
  <c r="L382" i="6"/>
  <c r="J382" i="6"/>
  <c r="H382" i="6"/>
  <c r="F382" i="6"/>
  <c r="D382" i="6"/>
  <c r="V381" i="6"/>
  <c r="T381" i="6"/>
  <c r="R381" i="6"/>
  <c r="P381" i="6"/>
  <c r="N381" i="6"/>
  <c r="L381" i="6"/>
  <c r="J381" i="6"/>
  <c r="H381" i="6"/>
  <c r="F381" i="6"/>
  <c r="D381" i="6"/>
  <c r="V380" i="6"/>
  <c r="T380" i="6"/>
  <c r="R380" i="6"/>
  <c r="P380" i="6"/>
  <c r="N380" i="6"/>
  <c r="L380" i="6"/>
  <c r="J380" i="6"/>
  <c r="H380" i="6"/>
  <c r="F380" i="6"/>
  <c r="D380" i="6"/>
  <c r="V379" i="6"/>
  <c r="T379" i="6"/>
  <c r="R379" i="6"/>
  <c r="P379" i="6"/>
  <c r="N379" i="6"/>
  <c r="L379" i="6"/>
  <c r="J379" i="6"/>
  <c r="H379" i="6"/>
  <c r="F379" i="6"/>
  <c r="D379" i="6"/>
  <c r="V378" i="6"/>
  <c r="T378" i="6"/>
  <c r="R378" i="6"/>
  <c r="P378" i="6"/>
  <c r="N378" i="6"/>
  <c r="L378" i="6"/>
  <c r="J378" i="6"/>
  <c r="H378" i="6"/>
  <c r="F378" i="6"/>
  <c r="D378" i="6"/>
  <c r="V377" i="6"/>
  <c r="T377" i="6"/>
  <c r="R377" i="6"/>
  <c r="P377" i="6"/>
  <c r="N377" i="6"/>
  <c r="L377" i="6"/>
  <c r="J377" i="6"/>
  <c r="H377" i="6"/>
  <c r="F377" i="6"/>
  <c r="D377" i="6"/>
  <c r="V376" i="6"/>
  <c r="T376" i="6"/>
  <c r="R376" i="6"/>
  <c r="P376" i="6"/>
  <c r="N376" i="6"/>
  <c r="L376" i="6"/>
  <c r="J376" i="6"/>
  <c r="H376" i="6"/>
  <c r="F376" i="6"/>
  <c r="D376" i="6"/>
  <c r="V375" i="6"/>
  <c r="T375" i="6"/>
  <c r="R375" i="6"/>
  <c r="P375" i="6"/>
  <c r="N375" i="6"/>
  <c r="L375" i="6"/>
  <c r="J375" i="6"/>
  <c r="H375" i="6"/>
  <c r="F375" i="6"/>
  <c r="D375" i="6"/>
  <c r="V374" i="6"/>
  <c r="T374" i="6"/>
  <c r="R374" i="6"/>
  <c r="P374" i="6"/>
  <c r="N374" i="6"/>
  <c r="L374" i="6"/>
  <c r="J374" i="6"/>
  <c r="H374" i="6"/>
  <c r="F374" i="6"/>
  <c r="D374" i="6"/>
  <c r="V373" i="6"/>
  <c r="T373" i="6"/>
  <c r="R373" i="6"/>
  <c r="P373" i="6"/>
  <c r="N373" i="6"/>
  <c r="L373" i="6"/>
  <c r="J373" i="6"/>
  <c r="H373" i="6"/>
  <c r="F373" i="6"/>
  <c r="D373" i="6"/>
  <c r="V372" i="6"/>
  <c r="T372" i="6"/>
  <c r="R372" i="6"/>
  <c r="P372" i="6"/>
  <c r="N372" i="6"/>
  <c r="L372" i="6"/>
  <c r="J372" i="6"/>
  <c r="H372" i="6"/>
  <c r="F372" i="6"/>
  <c r="D372" i="6"/>
  <c r="V371" i="6"/>
  <c r="T371" i="6"/>
  <c r="R371" i="6"/>
  <c r="P371" i="6"/>
  <c r="N371" i="6"/>
  <c r="L371" i="6"/>
  <c r="J371" i="6"/>
  <c r="H371" i="6"/>
  <c r="F371" i="6"/>
  <c r="D371" i="6"/>
  <c r="V370" i="6"/>
  <c r="T370" i="6"/>
  <c r="R370" i="6"/>
  <c r="P370" i="6"/>
  <c r="N370" i="6"/>
  <c r="L370" i="6"/>
  <c r="J370" i="6"/>
  <c r="H370" i="6"/>
  <c r="F370" i="6"/>
  <c r="D370" i="6"/>
  <c r="V369" i="6"/>
  <c r="T369" i="6"/>
  <c r="R369" i="6"/>
  <c r="P369" i="6"/>
  <c r="N369" i="6"/>
  <c r="L369" i="6"/>
  <c r="J369" i="6"/>
  <c r="H369" i="6"/>
  <c r="F369" i="6"/>
  <c r="D369" i="6"/>
  <c r="V368" i="6"/>
  <c r="T368" i="6"/>
  <c r="R368" i="6"/>
  <c r="P368" i="6"/>
  <c r="N368" i="6"/>
  <c r="L368" i="6"/>
  <c r="J368" i="6"/>
  <c r="H368" i="6"/>
  <c r="F368" i="6"/>
  <c r="D368" i="6"/>
  <c r="V367" i="6"/>
  <c r="T367" i="6"/>
  <c r="R367" i="6"/>
  <c r="P367" i="6"/>
  <c r="N367" i="6"/>
  <c r="L367" i="6"/>
  <c r="J367" i="6"/>
  <c r="H367" i="6"/>
  <c r="F367" i="6"/>
  <c r="D367" i="6"/>
  <c r="V366" i="6"/>
  <c r="T366" i="6"/>
  <c r="R366" i="6"/>
  <c r="P366" i="6"/>
  <c r="N366" i="6"/>
  <c r="L366" i="6"/>
  <c r="J366" i="6"/>
  <c r="H366" i="6"/>
  <c r="F366" i="6"/>
  <c r="D366" i="6"/>
  <c r="V365" i="6"/>
  <c r="T365" i="6"/>
  <c r="R365" i="6"/>
  <c r="P365" i="6"/>
  <c r="N365" i="6"/>
  <c r="L365" i="6"/>
  <c r="J365" i="6"/>
  <c r="H365" i="6"/>
  <c r="F365" i="6"/>
  <c r="D365" i="6"/>
  <c r="V364" i="6"/>
  <c r="T364" i="6"/>
  <c r="R364" i="6"/>
  <c r="P364" i="6"/>
  <c r="N364" i="6"/>
  <c r="L364" i="6"/>
  <c r="J364" i="6"/>
  <c r="H364" i="6"/>
  <c r="F364" i="6"/>
  <c r="D364" i="6"/>
  <c r="V363" i="6"/>
  <c r="T363" i="6"/>
  <c r="R363" i="6"/>
  <c r="P363" i="6"/>
  <c r="N363" i="6"/>
  <c r="L363" i="6"/>
  <c r="J363" i="6"/>
  <c r="H363" i="6"/>
  <c r="F363" i="6"/>
  <c r="D363" i="6"/>
  <c r="V362" i="6"/>
  <c r="T362" i="6"/>
  <c r="R362" i="6"/>
  <c r="P362" i="6"/>
  <c r="N362" i="6"/>
  <c r="L362" i="6"/>
  <c r="J362" i="6"/>
  <c r="H362" i="6"/>
  <c r="F362" i="6"/>
  <c r="D362" i="6"/>
  <c r="V361" i="6"/>
  <c r="T361" i="6"/>
  <c r="R361" i="6"/>
  <c r="P361" i="6"/>
  <c r="N361" i="6"/>
  <c r="L361" i="6"/>
  <c r="J361" i="6"/>
  <c r="H361" i="6"/>
  <c r="F361" i="6"/>
  <c r="D361" i="6"/>
  <c r="V360" i="6"/>
  <c r="T360" i="6"/>
  <c r="R360" i="6"/>
  <c r="P360" i="6"/>
  <c r="N360" i="6"/>
  <c r="L360" i="6"/>
  <c r="J360" i="6"/>
  <c r="H360" i="6"/>
  <c r="F360" i="6"/>
  <c r="D360" i="6"/>
  <c r="V359" i="6"/>
  <c r="T359" i="6"/>
  <c r="R359" i="6"/>
  <c r="P359" i="6"/>
  <c r="N359" i="6"/>
  <c r="L359" i="6"/>
  <c r="J359" i="6"/>
  <c r="H359" i="6"/>
  <c r="F359" i="6"/>
  <c r="D359" i="6"/>
  <c r="V358" i="6"/>
  <c r="T358" i="6"/>
  <c r="R358" i="6"/>
  <c r="P358" i="6"/>
  <c r="N358" i="6"/>
  <c r="L358" i="6"/>
  <c r="J358" i="6"/>
  <c r="H358" i="6"/>
  <c r="F358" i="6"/>
  <c r="D358" i="6"/>
  <c r="V357" i="6"/>
  <c r="T357" i="6"/>
  <c r="R357" i="6"/>
  <c r="P357" i="6"/>
  <c r="N357" i="6"/>
  <c r="L357" i="6"/>
  <c r="J357" i="6"/>
  <c r="H357" i="6"/>
  <c r="F357" i="6"/>
  <c r="D357" i="6"/>
  <c r="V356" i="6"/>
  <c r="T356" i="6"/>
  <c r="R356" i="6"/>
  <c r="P356" i="6"/>
  <c r="N356" i="6"/>
  <c r="L356" i="6"/>
  <c r="J356" i="6"/>
  <c r="H356" i="6"/>
  <c r="F356" i="6"/>
  <c r="D356" i="6"/>
  <c r="V355" i="6"/>
  <c r="T355" i="6"/>
  <c r="R355" i="6"/>
  <c r="P355" i="6"/>
  <c r="N355" i="6"/>
  <c r="L355" i="6"/>
  <c r="J355" i="6"/>
  <c r="H355" i="6"/>
  <c r="F355" i="6"/>
  <c r="D355" i="6"/>
  <c r="V354" i="6"/>
  <c r="T354" i="6"/>
  <c r="R354" i="6"/>
  <c r="P354" i="6"/>
  <c r="N354" i="6"/>
  <c r="L354" i="6"/>
  <c r="J354" i="6"/>
  <c r="H354" i="6"/>
  <c r="F354" i="6"/>
  <c r="D354" i="6"/>
  <c r="V353" i="6"/>
  <c r="T353" i="6"/>
  <c r="R353" i="6"/>
  <c r="P353" i="6"/>
  <c r="N353" i="6"/>
  <c r="L353" i="6"/>
  <c r="J353" i="6"/>
  <c r="H353" i="6"/>
  <c r="F353" i="6"/>
  <c r="D353" i="6"/>
  <c r="V352" i="6"/>
  <c r="T352" i="6"/>
  <c r="R352" i="6"/>
  <c r="P352" i="6"/>
  <c r="N352" i="6"/>
  <c r="L352" i="6"/>
  <c r="J352" i="6"/>
  <c r="H352" i="6"/>
  <c r="F352" i="6"/>
  <c r="D352" i="6"/>
  <c r="V351" i="6"/>
  <c r="T351" i="6"/>
  <c r="R351" i="6"/>
  <c r="P351" i="6"/>
  <c r="N351" i="6"/>
  <c r="L351" i="6"/>
  <c r="J351" i="6"/>
  <c r="H351" i="6"/>
  <c r="F351" i="6"/>
  <c r="D351" i="6"/>
  <c r="V350" i="6"/>
  <c r="T350" i="6"/>
  <c r="R350" i="6"/>
  <c r="P350" i="6"/>
  <c r="N350" i="6"/>
  <c r="L350" i="6"/>
  <c r="J350" i="6"/>
  <c r="H350" i="6"/>
  <c r="F350" i="6"/>
  <c r="D350" i="6"/>
  <c r="V349" i="6"/>
  <c r="T349" i="6"/>
  <c r="R349" i="6"/>
  <c r="P349" i="6"/>
  <c r="N349" i="6"/>
  <c r="L349" i="6"/>
  <c r="J349" i="6"/>
  <c r="H349" i="6"/>
  <c r="F349" i="6"/>
  <c r="D349" i="6"/>
  <c r="V348" i="6"/>
  <c r="T348" i="6"/>
  <c r="R348" i="6"/>
  <c r="P348" i="6"/>
  <c r="N348" i="6"/>
  <c r="L348" i="6"/>
  <c r="J348" i="6"/>
  <c r="H348" i="6"/>
  <c r="F348" i="6"/>
  <c r="D348" i="6"/>
  <c r="V347" i="6"/>
  <c r="T347" i="6"/>
  <c r="R347" i="6"/>
  <c r="P347" i="6"/>
  <c r="N347" i="6"/>
  <c r="L347" i="6"/>
  <c r="J347" i="6"/>
  <c r="H347" i="6"/>
  <c r="F347" i="6"/>
  <c r="D347" i="6"/>
  <c r="V346" i="6"/>
  <c r="T346" i="6"/>
  <c r="R346" i="6"/>
  <c r="P346" i="6"/>
  <c r="N346" i="6"/>
  <c r="L346" i="6"/>
  <c r="J346" i="6"/>
  <c r="H346" i="6"/>
  <c r="F346" i="6"/>
  <c r="D346" i="6"/>
  <c r="V345" i="6"/>
  <c r="T345" i="6"/>
  <c r="R345" i="6"/>
  <c r="P345" i="6"/>
  <c r="N345" i="6"/>
  <c r="L345" i="6"/>
  <c r="J345" i="6"/>
  <c r="H345" i="6"/>
  <c r="F345" i="6"/>
  <c r="D345" i="6"/>
  <c r="V344" i="6"/>
  <c r="T344" i="6"/>
  <c r="R344" i="6"/>
  <c r="P344" i="6"/>
  <c r="N344" i="6"/>
  <c r="L344" i="6"/>
  <c r="J344" i="6"/>
  <c r="H344" i="6"/>
  <c r="F344" i="6"/>
  <c r="D344" i="6"/>
  <c r="V343" i="6"/>
  <c r="T343" i="6"/>
  <c r="R343" i="6"/>
  <c r="P343" i="6"/>
  <c r="N343" i="6"/>
  <c r="L343" i="6"/>
  <c r="J343" i="6"/>
  <c r="H343" i="6"/>
  <c r="F343" i="6"/>
  <c r="D343" i="6"/>
  <c r="V342" i="6"/>
  <c r="T342" i="6"/>
  <c r="R342" i="6"/>
  <c r="P342" i="6"/>
  <c r="N342" i="6"/>
  <c r="L342" i="6"/>
  <c r="J342" i="6"/>
  <c r="H342" i="6"/>
  <c r="F342" i="6"/>
  <c r="D342" i="6"/>
  <c r="V341" i="6"/>
  <c r="T341" i="6"/>
  <c r="R341" i="6"/>
  <c r="P341" i="6"/>
  <c r="N341" i="6"/>
  <c r="L341" i="6"/>
  <c r="J341" i="6"/>
  <c r="H341" i="6"/>
  <c r="F341" i="6"/>
  <c r="D341" i="6"/>
  <c r="V340" i="6"/>
  <c r="T340" i="6"/>
  <c r="R340" i="6"/>
  <c r="P340" i="6"/>
  <c r="N340" i="6"/>
  <c r="L340" i="6"/>
  <c r="J340" i="6"/>
  <c r="H340" i="6"/>
  <c r="F340" i="6"/>
  <c r="D340" i="6"/>
  <c r="V339" i="6"/>
  <c r="T339" i="6"/>
  <c r="R339" i="6"/>
  <c r="P339" i="6"/>
  <c r="N339" i="6"/>
  <c r="L339" i="6"/>
  <c r="J339" i="6"/>
  <c r="H339" i="6"/>
  <c r="F339" i="6"/>
  <c r="D339" i="6"/>
  <c r="V338" i="6"/>
  <c r="T338" i="6"/>
  <c r="R338" i="6"/>
  <c r="P338" i="6"/>
  <c r="N338" i="6"/>
  <c r="L338" i="6"/>
  <c r="J338" i="6"/>
  <c r="H338" i="6"/>
  <c r="F338" i="6"/>
  <c r="D338" i="6"/>
  <c r="V337" i="6"/>
  <c r="T337" i="6"/>
  <c r="R337" i="6"/>
  <c r="P337" i="6"/>
  <c r="N337" i="6"/>
  <c r="L337" i="6"/>
  <c r="J337" i="6"/>
  <c r="H337" i="6"/>
  <c r="F337" i="6"/>
  <c r="D337" i="6"/>
  <c r="V336" i="6"/>
  <c r="T336" i="6"/>
  <c r="R336" i="6"/>
  <c r="P336" i="6"/>
  <c r="N336" i="6"/>
  <c r="L336" i="6"/>
  <c r="J336" i="6"/>
  <c r="H336" i="6"/>
  <c r="F336" i="6"/>
  <c r="D336" i="6"/>
  <c r="V335" i="6"/>
  <c r="T335" i="6"/>
  <c r="R335" i="6"/>
  <c r="P335" i="6"/>
  <c r="N335" i="6"/>
  <c r="L335" i="6"/>
  <c r="J335" i="6"/>
  <c r="H335" i="6"/>
  <c r="F335" i="6"/>
  <c r="D335" i="6"/>
  <c r="V334" i="6"/>
  <c r="T334" i="6"/>
  <c r="R334" i="6"/>
  <c r="P334" i="6"/>
  <c r="N334" i="6"/>
  <c r="L334" i="6"/>
  <c r="J334" i="6"/>
  <c r="H334" i="6"/>
  <c r="F334" i="6"/>
  <c r="D334" i="6"/>
  <c r="V333" i="6"/>
  <c r="T333" i="6"/>
  <c r="R333" i="6"/>
  <c r="P333" i="6"/>
  <c r="N333" i="6"/>
  <c r="L333" i="6"/>
  <c r="J333" i="6"/>
  <c r="H333" i="6"/>
  <c r="F333" i="6"/>
  <c r="D333" i="6"/>
  <c r="V332" i="6"/>
  <c r="T332" i="6"/>
  <c r="R332" i="6"/>
  <c r="P332" i="6"/>
  <c r="N332" i="6"/>
  <c r="L332" i="6"/>
  <c r="J332" i="6"/>
  <c r="H332" i="6"/>
  <c r="F332" i="6"/>
  <c r="D332" i="6"/>
  <c r="V331" i="6"/>
  <c r="T331" i="6"/>
  <c r="R331" i="6"/>
  <c r="P331" i="6"/>
  <c r="N331" i="6"/>
  <c r="L331" i="6"/>
  <c r="J331" i="6"/>
  <c r="H331" i="6"/>
  <c r="F331" i="6"/>
  <c r="D331" i="6"/>
  <c r="V330" i="6"/>
  <c r="T330" i="6"/>
  <c r="R330" i="6"/>
  <c r="P330" i="6"/>
  <c r="N330" i="6"/>
  <c r="L330" i="6"/>
  <c r="J330" i="6"/>
  <c r="H330" i="6"/>
  <c r="F330" i="6"/>
  <c r="D330" i="6"/>
  <c r="V329" i="6"/>
  <c r="T329" i="6"/>
  <c r="R329" i="6"/>
  <c r="P329" i="6"/>
  <c r="N329" i="6"/>
  <c r="L329" i="6"/>
  <c r="J329" i="6"/>
  <c r="H329" i="6"/>
  <c r="F329" i="6"/>
  <c r="D329" i="6"/>
  <c r="V328" i="6"/>
  <c r="T328" i="6"/>
  <c r="R328" i="6"/>
  <c r="P328" i="6"/>
  <c r="N328" i="6"/>
  <c r="L328" i="6"/>
  <c r="J328" i="6"/>
  <c r="H328" i="6"/>
  <c r="F328" i="6"/>
  <c r="D328" i="6"/>
  <c r="V327" i="6"/>
  <c r="T327" i="6"/>
  <c r="R327" i="6"/>
  <c r="P327" i="6"/>
  <c r="N327" i="6"/>
  <c r="L327" i="6"/>
  <c r="J327" i="6"/>
  <c r="H327" i="6"/>
  <c r="F327" i="6"/>
  <c r="D327" i="6"/>
  <c r="V326" i="6"/>
  <c r="T326" i="6"/>
  <c r="R326" i="6"/>
  <c r="P326" i="6"/>
  <c r="N326" i="6"/>
  <c r="L326" i="6"/>
  <c r="J326" i="6"/>
  <c r="H326" i="6"/>
  <c r="F326" i="6"/>
  <c r="D326" i="6"/>
  <c r="V325" i="6"/>
  <c r="T325" i="6"/>
  <c r="R325" i="6"/>
  <c r="P325" i="6"/>
  <c r="N325" i="6"/>
  <c r="L325" i="6"/>
  <c r="J325" i="6"/>
  <c r="H325" i="6"/>
  <c r="F325" i="6"/>
  <c r="D325" i="6"/>
  <c r="V324" i="6"/>
  <c r="T324" i="6"/>
  <c r="R324" i="6"/>
  <c r="P324" i="6"/>
  <c r="N324" i="6"/>
  <c r="L324" i="6"/>
  <c r="J324" i="6"/>
  <c r="H324" i="6"/>
  <c r="F324" i="6"/>
  <c r="D324" i="6"/>
  <c r="V323" i="6"/>
  <c r="T323" i="6"/>
  <c r="R323" i="6"/>
  <c r="P323" i="6"/>
  <c r="N323" i="6"/>
  <c r="L323" i="6"/>
  <c r="J323" i="6"/>
  <c r="H323" i="6"/>
  <c r="F323" i="6"/>
  <c r="D323" i="6"/>
  <c r="V322" i="6"/>
  <c r="T322" i="6"/>
  <c r="R322" i="6"/>
  <c r="P322" i="6"/>
  <c r="N322" i="6"/>
  <c r="L322" i="6"/>
  <c r="J322" i="6"/>
  <c r="H322" i="6"/>
  <c r="F322" i="6"/>
  <c r="D322" i="6"/>
  <c r="V321" i="6"/>
  <c r="T321" i="6"/>
  <c r="R321" i="6"/>
  <c r="P321" i="6"/>
  <c r="N321" i="6"/>
  <c r="L321" i="6"/>
  <c r="J321" i="6"/>
  <c r="H321" i="6"/>
  <c r="F321" i="6"/>
  <c r="D321" i="6"/>
  <c r="V320" i="6"/>
  <c r="T320" i="6"/>
  <c r="R320" i="6"/>
  <c r="P320" i="6"/>
  <c r="N320" i="6"/>
  <c r="L320" i="6"/>
  <c r="J320" i="6"/>
  <c r="H320" i="6"/>
  <c r="F320" i="6"/>
  <c r="D320" i="6"/>
  <c r="V319" i="6"/>
  <c r="T319" i="6"/>
  <c r="R319" i="6"/>
  <c r="P319" i="6"/>
  <c r="N319" i="6"/>
  <c r="L319" i="6"/>
  <c r="J319" i="6"/>
  <c r="H319" i="6"/>
  <c r="F319" i="6"/>
  <c r="D319" i="6"/>
  <c r="V318" i="6"/>
  <c r="T318" i="6"/>
  <c r="R318" i="6"/>
  <c r="P318" i="6"/>
  <c r="N318" i="6"/>
  <c r="L318" i="6"/>
  <c r="J318" i="6"/>
  <c r="H318" i="6"/>
  <c r="F318" i="6"/>
  <c r="D318" i="6"/>
  <c r="V317" i="6"/>
  <c r="T317" i="6"/>
  <c r="R317" i="6"/>
  <c r="P317" i="6"/>
  <c r="N317" i="6"/>
  <c r="L317" i="6"/>
  <c r="J317" i="6"/>
  <c r="H317" i="6"/>
  <c r="F317" i="6"/>
  <c r="D317" i="6"/>
  <c r="V316" i="6"/>
  <c r="T316" i="6"/>
  <c r="R316" i="6"/>
  <c r="P316" i="6"/>
  <c r="N316" i="6"/>
  <c r="L316" i="6"/>
  <c r="J316" i="6"/>
  <c r="H316" i="6"/>
  <c r="F316" i="6"/>
  <c r="D316" i="6"/>
  <c r="V315" i="6"/>
  <c r="T315" i="6"/>
  <c r="R315" i="6"/>
  <c r="P315" i="6"/>
  <c r="N315" i="6"/>
  <c r="L315" i="6"/>
  <c r="J315" i="6"/>
  <c r="H315" i="6"/>
  <c r="F315" i="6"/>
  <c r="D315" i="6"/>
  <c r="V314" i="6"/>
  <c r="T314" i="6"/>
  <c r="R314" i="6"/>
  <c r="P314" i="6"/>
  <c r="N314" i="6"/>
  <c r="L314" i="6"/>
  <c r="J314" i="6"/>
  <c r="H314" i="6"/>
  <c r="F314" i="6"/>
  <c r="D314" i="6"/>
  <c r="V313" i="6"/>
  <c r="T313" i="6"/>
  <c r="R313" i="6"/>
  <c r="P313" i="6"/>
  <c r="N313" i="6"/>
  <c r="L313" i="6"/>
  <c r="J313" i="6"/>
  <c r="H313" i="6"/>
  <c r="F313" i="6"/>
  <c r="D313" i="6"/>
  <c r="V312" i="6"/>
  <c r="T312" i="6"/>
  <c r="R312" i="6"/>
  <c r="P312" i="6"/>
  <c r="N312" i="6"/>
  <c r="L312" i="6"/>
  <c r="J312" i="6"/>
  <c r="H312" i="6"/>
  <c r="F312" i="6"/>
  <c r="D312" i="6"/>
  <c r="V311" i="6"/>
  <c r="T311" i="6"/>
  <c r="R311" i="6"/>
  <c r="P311" i="6"/>
  <c r="N311" i="6"/>
  <c r="L311" i="6"/>
  <c r="J311" i="6"/>
  <c r="H311" i="6"/>
  <c r="F311" i="6"/>
  <c r="D311" i="6"/>
  <c r="V310" i="6"/>
  <c r="T310" i="6"/>
  <c r="R310" i="6"/>
  <c r="P310" i="6"/>
  <c r="N310" i="6"/>
  <c r="L310" i="6"/>
  <c r="J310" i="6"/>
  <c r="H310" i="6"/>
  <c r="F310" i="6"/>
  <c r="D310" i="6"/>
  <c r="V309" i="6"/>
  <c r="T309" i="6"/>
  <c r="R309" i="6"/>
  <c r="P309" i="6"/>
  <c r="N309" i="6"/>
  <c r="L309" i="6"/>
  <c r="J309" i="6"/>
  <c r="H309" i="6"/>
  <c r="F309" i="6"/>
  <c r="D309" i="6"/>
  <c r="V308" i="6"/>
  <c r="T308" i="6"/>
  <c r="R308" i="6"/>
  <c r="P308" i="6"/>
  <c r="N308" i="6"/>
  <c r="L308" i="6"/>
  <c r="J308" i="6"/>
  <c r="H308" i="6"/>
  <c r="F308" i="6"/>
  <c r="D308" i="6"/>
  <c r="V307" i="6"/>
  <c r="T307" i="6"/>
  <c r="R307" i="6"/>
  <c r="P307" i="6"/>
  <c r="N307" i="6"/>
  <c r="L307" i="6"/>
  <c r="J307" i="6"/>
  <c r="H307" i="6"/>
  <c r="F307" i="6"/>
  <c r="D307" i="6"/>
  <c r="V306" i="6"/>
  <c r="T306" i="6"/>
  <c r="R306" i="6"/>
  <c r="P306" i="6"/>
  <c r="N306" i="6"/>
  <c r="L306" i="6"/>
  <c r="J306" i="6"/>
  <c r="H306" i="6"/>
  <c r="F306" i="6"/>
  <c r="D306" i="6"/>
  <c r="V305" i="6"/>
  <c r="T305" i="6"/>
  <c r="R305" i="6"/>
  <c r="P305" i="6"/>
  <c r="N305" i="6"/>
  <c r="L305" i="6"/>
  <c r="J305" i="6"/>
  <c r="H305" i="6"/>
  <c r="F305" i="6"/>
  <c r="D305" i="6"/>
  <c r="V304" i="6"/>
  <c r="T304" i="6"/>
  <c r="R304" i="6"/>
  <c r="P304" i="6"/>
  <c r="N304" i="6"/>
  <c r="L304" i="6"/>
  <c r="J304" i="6"/>
  <c r="H304" i="6"/>
  <c r="F304" i="6"/>
  <c r="D304" i="6"/>
  <c r="V303" i="6"/>
  <c r="T303" i="6"/>
  <c r="R303" i="6"/>
  <c r="P303" i="6"/>
  <c r="N303" i="6"/>
  <c r="L303" i="6"/>
  <c r="J303" i="6"/>
  <c r="H303" i="6"/>
  <c r="F303" i="6"/>
  <c r="D303" i="6"/>
  <c r="V302" i="6"/>
  <c r="T302" i="6"/>
  <c r="R302" i="6"/>
  <c r="P302" i="6"/>
  <c r="N302" i="6"/>
  <c r="L302" i="6"/>
  <c r="J302" i="6"/>
  <c r="H302" i="6"/>
  <c r="F302" i="6"/>
  <c r="D302" i="6"/>
  <c r="V301" i="6"/>
  <c r="T301" i="6"/>
  <c r="R301" i="6"/>
  <c r="P301" i="6"/>
  <c r="N301" i="6"/>
  <c r="L301" i="6"/>
  <c r="J301" i="6"/>
  <c r="H301" i="6"/>
  <c r="F301" i="6"/>
  <c r="D301" i="6"/>
  <c r="V300" i="6"/>
  <c r="T300" i="6"/>
  <c r="R300" i="6"/>
  <c r="P300" i="6"/>
  <c r="N300" i="6"/>
  <c r="L300" i="6"/>
  <c r="J300" i="6"/>
  <c r="H300" i="6"/>
  <c r="F300" i="6"/>
  <c r="D300" i="6"/>
  <c r="V299" i="6"/>
  <c r="T299" i="6"/>
  <c r="R299" i="6"/>
  <c r="P299" i="6"/>
  <c r="N299" i="6"/>
  <c r="L299" i="6"/>
  <c r="J299" i="6"/>
  <c r="H299" i="6"/>
  <c r="F299" i="6"/>
  <c r="D299" i="6"/>
  <c r="V298" i="6"/>
  <c r="T298" i="6"/>
  <c r="R298" i="6"/>
  <c r="P298" i="6"/>
  <c r="N298" i="6"/>
  <c r="L298" i="6"/>
  <c r="J298" i="6"/>
  <c r="H298" i="6"/>
  <c r="F298" i="6"/>
  <c r="D298" i="6"/>
  <c r="V297" i="6"/>
  <c r="T297" i="6"/>
  <c r="R297" i="6"/>
  <c r="P297" i="6"/>
  <c r="N297" i="6"/>
  <c r="L297" i="6"/>
  <c r="J297" i="6"/>
  <c r="H297" i="6"/>
  <c r="F297" i="6"/>
  <c r="D297" i="6"/>
  <c r="V296" i="6"/>
  <c r="T296" i="6"/>
  <c r="R296" i="6"/>
  <c r="P296" i="6"/>
  <c r="N296" i="6"/>
  <c r="L296" i="6"/>
  <c r="J296" i="6"/>
  <c r="H296" i="6"/>
  <c r="F296" i="6"/>
  <c r="D296" i="6"/>
  <c r="V295" i="6"/>
  <c r="T295" i="6"/>
  <c r="R295" i="6"/>
  <c r="P295" i="6"/>
  <c r="N295" i="6"/>
  <c r="L295" i="6"/>
  <c r="J295" i="6"/>
  <c r="H295" i="6"/>
  <c r="F295" i="6"/>
  <c r="D295" i="6"/>
  <c r="V294" i="6"/>
  <c r="T294" i="6"/>
  <c r="R294" i="6"/>
  <c r="P294" i="6"/>
  <c r="N294" i="6"/>
  <c r="L294" i="6"/>
  <c r="J294" i="6"/>
  <c r="H294" i="6"/>
  <c r="F294" i="6"/>
  <c r="D294" i="6"/>
  <c r="V293" i="6"/>
  <c r="T293" i="6"/>
  <c r="R293" i="6"/>
  <c r="P293" i="6"/>
  <c r="N293" i="6"/>
  <c r="L293" i="6"/>
  <c r="J293" i="6"/>
  <c r="H293" i="6"/>
  <c r="F293" i="6"/>
  <c r="D293" i="6"/>
  <c r="V292" i="6"/>
  <c r="T292" i="6"/>
  <c r="R292" i="6"/>
  <c r="P292" i="6"/>
  <c r="N292" i="6"/>
  <c r="L292" i="6"/>
  <c r="J292" i="6"/>
  <c r="H292" i="6"/>
  <c r="F292" i="6"/>
  <c r="D292" i="6"/>
  <c r="V291" i="6"/>
  <c r="T291" i="6"/>
  <c r="R291" i="6"/>
  <c r="P291" i="6"/>
  <c r="N291" i="6"/>
  <c r="L291" i="6"/>
  <c r="J291" i="6"/>
  <c r="H291" i="6"/>
  <c r="F291" i="6"/>
  <c r="D291" i="6"/>
  <c r="V290" i="6"/>
  <c r="T290" i="6"/>
  <c r="R290" i="6"/>
  <c r="P290" i="6"/>
  <c r="N290" i="6"/>
  <c r="L290" i="6"/>
  <c r="J290" i="6"/>
  <c r="H290" i="6"/>
  <c r="F290" i="6"/>
  <c r="D290" i="6"/>
  <c r="V289" i="6"/>
  <c r="T289" i="6"/>
  <c r="R289" i="6"/>
  <c r="P289" i="6"/>
  <c r="N289" i="6"/>
  <c r="L289" i="6"/>
  <c r="J289" i="6"/>
  <c r="H289" i="6"/>
  <c r="F289" i="6"/>
  <c r="D289" i="6"/>
  <c r="V288" i="6"/>
  <c r="T288" i="6"/>
  <c r="R288" i="6"/>
  <c r="P288" i="6"/>
  <c r="N288" i="6"/>
  <c r="L288" i="6"/>
  <c r="J288" i="6"/>
  <c r="H288" i="6"/>
  <c r="F288" i="6"/>
  <c r="D288" i="6"/>
  <c r="V287" i="6"/>
  <c r="T287" i="6"/>
  <c r="R287" i="6"/>
  <c r="P287" i="6"/>
  <c r="N287" i="6"/>
  <c r="L287" i="6"/>
  <c r="J287" i="6"/>
  <c r="H287" i="6"/>
  <c r="F287" i="6"/>
  <c r="D287" i="6"/>
  <c r="V286" i="6"/>
  <c r="T286" i="6"/>
  <c r="R286" i="6"/>
  <c r="P286" i="6"/>
  <c r="N286" i="6"/>
  <c r="L286" i="6"/>
  <c r="J286" i="6"/>
  <c r="H286" i="6"/>
  <c r="F286" i="6"/>
  <c r="D286" i="6"/>
  <c r="V285" i="6"/>
  <c r="T285" i="6"/>
  <c r="R285" i="6"/>
  <c r="P285" i="6"/>
  <c r="N285" i="6"/>
  <c r="L285" i="6"/>
  <c r="J285" i="6"/>
  <c r="H285" i="6"/>
  <c r="F285" i="6"/>
  <c r="D285" i="6"/>
  <c r="V284" i="6"/>
  <c r="T284" i="6"/>
  <c r="R284" i="6"/>
  <c r="P284" i="6"/>
  <c r="N284" i="6"/>
  <c r="L284" i="6"/>
  <c r="J284" i="6"/>
  <c r="H284" i="6"/>
  <c r="F284" i="6"/>
  <c r="D284" i="6"/>
  <c r="V283" i="6"/>
  <c r="T283" i="6"/>
  <c r="R283" i="6"/>
  <c r="P283" i="6"/>
  <c r="N283" i="6"/>
  <c r="L283" i="6"/>
  <c r="J283" i="6"/>
  <c r="H283" i="6"/>
  <c r="F283" i="6"/>
  <c r="D283" i="6"/>
  <c r="V282" i="6"/>
  <c r="T282" i="6"/>
  <c r="R282" i="6"/>
  <c r="P282" i="6"/>
  <c r="N282" i="6"/>
  <c r="L282" i="6"/>
  <c r="J282" i="6"/>
  <c r="H282" i="6"/>
  <c r="F282" i="6"/>
  <c r="D282" i="6"/>
  <c r="V281" i="6"/>
  <c r="T281" i="6"/>
  <c r="R281" i="6"/>
  <c r="P281" i="6"/>
  <c r="N281" i="6"/>
  <c r="L281" i="6"/>
  <c r="J281" i="6"/>
  <c r="H281" i="6"/>
  <c r="F281" i="6"/>
  <c r="D281" i="6"/>
  <c r="V280" i="6"/>
  <c r="T280" i="6"/>
  <c r="R280" i="6"/>
  <c r="P280" i="6"/>
  <c r="N280" i="6"/>
  <c r="L280" i="6"/>
  <c r="J280" i="6"/>
  <c r="H280" i="6"/>
  <c r="F280" i="6"/>
  <c r="D280" i="6"/>
  <c r="V279" i="6"/>
  <c r="T279" i="6"/>
  <c r="R279" i="6"/>
  <c r="P279" i="6"/>
  <c r="N279" i="6"/>
  <c r="L279" i="6"/>
  <c r="J279" i="6"/>
  <c r="H279" i="6"/>
  <c r="F279" i="6"/>
  <c r="D279" i="6"/>
  <c r="V278" i="6"/>
  <c r="T278" i="6"/>
  <c r="R278" i="6"/>
  <c r="P278" i="6"/>
  <c r="N278" i="6"/>
  <c r="L278" i="6"/>
  <c r="J278" i="6"/>
  <c r="H278" i="6"/>
  <c r="F278" i="6"/>
  <c r="D278" i="6"/>
  <c r="V277" i="6"/>
  <c r="T277" i="6"/>
  <c r="R277" i="6"/>
  <c r="P277" i="6"/>
  <c r="N277" i="6"/>
  <c r="L277" i="6"/>
  <c r="J277" i="6"/>
  <c r="H277" i="6"/>
  <c r="F277" i="6"/>
  <c r="D277" i="6"/>
  <c r="V276" i="6"/>
  <c r="T276" i="6"/>
  <c r="R276" i="6"/>
  <c r="P276" i="6"/>
  <c r="N276" i="6"/>
  <c r="L276" i="6"/>
  <c r="J276" i="6"/>
  <c r="H276" i="6"/>
  <c r="F276" i="6"/>
  <c r="D276" i="6"/>
  <c r="V275" i="6"/>
  <c r="T275" i="6"/>
  <c r="R275" i="6"/>
  <c r="P275" i="6"/>
  <c r="N275" i="6"/>
  <c r="L275" i="6"/>
  <c r="J275" i="6"/>
  <c r="H275" i="6"/>
  <c r="F275" i="6"/>
  <c r="D275" i="6"/>
  <c r="V274" i="6"/>
  <c r="T274" i="6"/>
  <c r="R274" i="6"/>
  <c r="P274" i="6"/>
  <c r="N274" i="6"/>
  <c r="L274" i="6"/>
  <c r="J274" i="6"/>
  <c r="H274" i="6"/>
  <c r="F274" i="6"/>
  <c r="D274" i="6"/>
  <c r="V273" i="6"/>
  <c r="T273" i="6"/>
  <c r="R273" i="6"/>
  <c r="P273" i="6"/>
  <c r="N273" i="6"/>
  <c r="L273" i="6"/>
  <c r="J273" i="6"/>
  <c r="H273" i="6"/>
  <c r="F273" i="6"/>
  <c r="D273" i="6"/>
  <c r="V272" i="6"/>
  <c r="T272" i="6"/>
  <c r="R272" i="6"/>
  <c r="P272" i="6"/>
  <c r="N272" i="6"/>
  <c r="L272" i="6"/>
  <c r="J272" i="6"/>
  <c r="H272" i="6"/>
  <c r="F272" i="6"/>
  <c r="D272" i="6"/>
  <c r="V271" i="6"/>
  <c r="T271" i="6"/>
  <c r="R271" i="6"/>
  <c r="P271" i="6"/>
  <c r="N271" i="6"/>
  <c r="L271" i="6"/>
  <c r="J271" i="6"/>
  <c r="H271" i="6"/>
  <c r="F271" i="6"/>
  <c r="D271" i="6"/>
  <c r="V270" i="6"/>
  <c r="T270" i="6"/>
  <c r="R270" i="6"/>
  <c r="P270" i="6"/>
  <c r="N270" i="6"/>
  <c r="L270" i="6"/>
  <c r="J270" i="6"/>
  <c r="H270" i="6"/>
  <c r="F270" i="6"/>
  <c r="D270" i="6"/>
  <c r="V269" i="6"/>
  <c r="T269" i="6"/>
  <c r="R269" i="6"/>
  <c r="P269" i="6"/>
  <c r="N269" i="6"/>
  <c r="L269" i="6"/>
  <c r="J269" i="6"/>
  <c r="H269" i="6"/>
  <c r="F269" i="6"/>
  <c r="D269" i="6"/>
  <c r="V268" i="6"/>
  <c r="T268" i="6"/>
  <c r="R268" i="6"/>
  <c r="P268" i="6"/>
  <c r="N268" i="6"/>
  <c r="L268" i="6"/>
  <c r="J268" i="6"/>
  <c r="H268" i="6"/>
  <c r="F268" i="6"/>
  <c r="D268" i="6"/>
  <c r="V267" i="6"/>
  <c r="T267" i="6"/>
  <c r="R267" i="6"/>
  <c r="P267" i="6"/>
  <c r="N267" i="6"/>
  <c r="L267" i="6"/>
  <c r="J267" i="6"/>
  <c r="H267" i="6"/>
  <c r="F267" i="6"/>
  <c r="D267" i="6"/>
  <c r="V266" i="6"/>
  <c r="T266" i="6"/>
  <c r="R266" i="6"/>
  <c r="P266" i="6"/>
  <c r="N266" i="6"/>
  <c r="L266" i="6"/>
  <c r="J266" i="6"/>
  <c r="H266" i="6"/>
  <c r="F266" i="6"/>
  <c r="D266" i="6"/>
  <c r="V265" i="6"/>
  <c r="T265" i="6"/>
  <c r="R265" i="6"/>
  <c r="P265" i="6"/>
  <c r="N265" i="6"/>
  <c r="L265" i="6"/>
  <c r="J265" i="6"/>
  <c r="H265" i="6"/>
  <c r="F265" i="6"/>
  <c r="D265" i="6"/>
  <c r="V264" i="6"/>
  <c r="T264" i="6"/>
  <c r="R264" i="6"/>
  <c r="P264" i="6"/>
  <c r="N264" i="6"/>
  <c r="L264" i="6"/>
  <c r="J264" i="6"/>
  <c r="H264" i="6"/>
  <c r="F264" i="6"/>
  <c r="D264" i="6"/>
  <c r="V263" i="6"/>
  <c r="T263" i="6"/>
  <c r="R263" i="6"/>
  <c r="P263" i="6"/>
  <c r="N263" i="6"/>
  <c r="L263" i="6"/>
  <c r="J263" i="6"/>
  <c r="H263" i="6"/>
  <c r="F263" i="6"/>
  <c r="D263" i="6"/>
  <c r="V262" i="6"/>
  <c r="T262" i="6"/>
  <c r="R262" i="6"/>
  <c r="P262" i="6"/>
  <c r="N262" i="6"/>
  <c r="L262" i="6"/>
  <c r="J262" i="6"/>
  <c r="H262" i="6"/>
  <c r="F262" i="6"/>
  <c r="D262" i="6"/>
  <c r="V261" i="6"/>
  <c r="T261" i="6"/>
  <c r="R261" i="6"/>
  <c r="P261" i="6"/>
  <c r="N261" i="6"/>
  <c r="L261" i="6"/>
  <c r="J261" i="6"/>
  <c r="H261" i="6"/>
  <c r="F261" i="6"/>
  <c r="D261" i="6"/>
  <c r="V260" i="6"/>
  <c r="T260" i="6"/>
  <c r="R260" i="6"/>
  <c r="P260" i="6"/>
  <c r="N260" i="6"/>
  <c r="L260" i="6"/>
  <c r="J260" i="6"/>
  <c r="H260" i="6"/>
  <c r="F260" i="6"/>
  <c r="D260" i="6"/>
  <c r="V259" i="6"/>
  <c r="T259" i="6"/>
  <c r="R259" i="6"/>
  <c r="P259" i="6"/>
  <c r="N259" i="6"/>
  <c r="L259" i="6"/>
  <c r="J259" i="6"/>
  <c r="H259" i="6"/>
  <c r="F259" i="6"/>
  <c r="D259" i="6"/>
  <c r="V258" i="6"/>
  <c r="T258" i="6"/>
  <c r="R258" i="6"/>
  <c r="P258" i="6"/>
  <c r="N258" i="6"/>
  <c r="L258" i="6"/>
  <c r="J258" i="6"/>
  <c r="H258" i="6"/>
  <c r="F258" i="6"/>
  <c r="D258" i="6"/>
  <c r="V257" i="6"/>
  <c r="T257" i="6"/>
  <c r="R257" i="6"/>
  <c r="P257" i="6"/>
  <c r="N257" i="6"/>
  <c r="L257" i="6"/>
  <c r="J257" i="6"/>
  <c r="H257" i="6"/>
  <c r="F257" i="6"/>
  <c r="D257" i="6"/>
  <c r="V256" i="6"/>
  <c r="T256" i="6"/>
  <c r="R256" i="6"/>
  <c r="P256" i="6"/>
  <c r="N256" i="6"/>
  <c r="L256" i="6"/>
  <c r="J256" i="6"/>
  <c r="H256" i="6"/>
  <c r="F256" i="6"/>
  <c r="D256" i="6"/>
  <c r="V255" i="6"/>
  <c r="T255" i="6"/>
  <c r="R255" i="6"/>
  <c r="P255" i="6"/>
  <c r="N255" i="6"/>
  <c r="L255" i="6"/>
  <c r="J255" i="6"/>
  <c r="H255" i="6"/>
  <c r="F255" i="6"/>
  <c r="D255" i="6"/>
  <c r="V254" i="6"/>
  <c r="T254" i="6"/>
  <c r="R254" i="6"/>
  <c r="P254" i="6"/>
  <c r="N254" i="6"/>
  <c r="L254" i="6"/>
  <c r="J254" i="6"/>
  <c r="H254" i="6"/>
  <c r="F254" i="6"/>
  <c r="D254" i="6"/>
  <c r="V253" i="6"/>
  <c r="T253" i="6"/>
  <c r="R253" i="6"/>
  <c r="P253" i="6"/>
  <c r="N253" i="6"/>
  <c r="L253" i="6"/>
  <c r="J253" i="6"/>
  <c r="H253" i="6"/>
  <c r="F253" i="6"/>
  <c r="D253" i="6"/>
  <c r="V252" i="6"/>
  <c r="T252" i="6"/>
  <c r="R252" i="6"/>
  <c r="P252" i="6"/>
  <c r="N252" i="6"/>
  <c r="L252" i="6"/>
  <c r="J252" i="6"/>
  <c r="H252" i="6"/>
  <c r="F252" i="6"/>
  <c r="D252" i="6"/>
  <c r="V251" i="6"/>
  <c r="T251" i="6"/>
  <c r="R251" i="6"/>
  <c r="P251" i="6"/>
  <c r="N251" i="6"/>
  <c r="L251" i="6"/>
  <c r="J251" i="6"/>
  <c r="H251" i="6"/>
  <c r="F251" i="6"/>
  <c r="D251" i="6"/>
  <c r="V250" i="6"/>
  <c r="T250" i="6"/>
  <c r="R250" i="6"/>
  <c r="P250" i="6"/>
  <c r="N250" i="6"/>
  <c r="L250" i="6"/>
  <c r="J250" i="6"/>
  <c r="H250" i="6"/>
  <c r="F250" i="6"/>
  <c r="D250" i="6"/>
  <c r="V249" i="6"/>
  <c r="T249" i="6"/>
  <c r="R249" i="6"/>
  <c r="P249" i="6"/>
  <c r="N249" i="6"/>
  <c r="L249" i="6"/>
  <c r="J249" i="6"/>
  <c r="H249" i="6"/>
  <c r="F249" i="6"/>
  <c r="D249" i="6"/>
  <c r="V248" i="6"/>
  <c r="T248" i="6"/>
  <c r="R248" i="6"/>
  <c r="P248" i="6"/>
  <c r="N248" i="6"/>
  <c r="L248" i="6"/>
  <c r="J248" i="6"/>
  <c r="H248" i="6"/>
  <c r="F248" i="6"/>
  <c r="D248" i="6"/>
  <c r="V247" i="6"/>
  <c r="T247" i="6"/>
  <c r="R247" i="6"/>
  <c r="P247" i="6"/>
  <c r="N247" i="6"/>
  <c r="L247" i="6"/>
  <c r="J247" i="6"/>
  <c r="H247" i="6"/>
  <c r="F247" i="6"/>
  <c r="D247" i="6"/>
  <c r="V246" i="6"/>
  <c r="T246" i="6"/>
  <c r="R246" i="6"/>
  <c r="P246" i="6"/>
  <c r="N246" i="6"/>
  <c r="L246" i="6"/>
  <c r="J246" i="6"/>
  <c r="H246" i="6"/>
  <c r="F246" i="6"/>
  <c r="D246" i="6"/>
  <c r="V245" i="6"/>
  <c r="T245" i="6"/>
  <c r="R245" i="6"/>
  <c r="P245" i="6"/>
  <c r="N245" i="6"/>
  <c r="L245" i="6"/>
  <c r="J245" i="6"/>
  <c r="H245" i="6"/>
  <c r="F245" i="6"/>
  <c r="D245" i="6"/>
  <c r="V244" i="6"/>
  <c r="T244" i="6"/>
  <c r="R244" i="6"/>
  <c r="P244" i="6"/>
  <c r="N244" i="6"/>
  <c r="L244" i="6"/>
  <c r="J244" i="6"/>
  <c r="H244" i="6"/>
  <c r="F244" i="6"/>
  <c r="D244" i="6"/>
  <c r="V243" i="6"/>
  <c r="T243" i="6"/>
  <c r="R243" i="6"/>
  <c r="P243" i="6"/>
  <c r="N243" i="6"/>
  <c r="L243" i="6"/>
  <c r="J243" i="6"/>
  <c r="H243" i="6"/>
  <c r="F243" i="6"/>
  <c r="D243" i="6"/>
  <c r="V242" i="6"/>
  <c r="T242" i="6"/>
  <c r="R242" i="6"/>
  <c r="P242" i="6"/>
  <c r="N242" i="6"/>
  <c r="L242" i="6"/>
  <c r="J242" i="6"/>
  <c r="H242" i="6"/>
  <c r="F242" i="6"/>
  <c r="D242" i="6"/>
  <c r="V241" i="6"/>
  <c r="T241" i="6"/>
  <c r="R241" i="6"/>
  <c r="P241" i="6"/>
  <c r="N241" i="6"/>
  <c r="L241" i="6"/>
  <c r="J241" i="6"/>
  <c r="H241" i="6"/>
  <c r="F241" i="6"/>
  <c r="D241" i="6"/>
  <c r="V240" i="6"/>
  <c r="T240" i="6"/>
  <c r="R240" i="6"/>
  <c r="P240" i="6"/>
  <c r="N240" i="6"/>
  <c r="L240" i="6"/>
  <c r="J240" i="6"/>
  <c r="H240" i="6"/>
  <c r="F240" i="6"/>
  <c r="D240" i="6"/>
  <c r="V239" i="6"/>
  <c r="T239" i="6"/>
  <c r="R239" i="6"/>
  <c r="P239" i="6"/>
  <c r="N239" i="6"/>
  <c r="L239" i="6"/>
  <c r="J239" i="6"/>
  <c r="H239" i="6"/>
  <c r="F239" i="6"/>
  <c r="D239" i="6"/>
  <c r="V238" i="6"/>
  <c r="T238" i="6"/>
  <c r="R238" i="6"/>
  <c r="P238" i="6"/>
  <c r="N238" i="6"/>
  <c r="L238" i="6"/>
  <c r="J238" i="6"/>
  <c r="H238" i="6"/>
  <c r="F238" i="6"/>
  <c r="D238" i="6"/>
  <c r="V237" i="6"/>
  <c r="T237" i="6"/>
  <c r="R237" i="6"/>
  <c r="P237" i="6"/>
  <c r="N237" i="6"/>
  <c r="L237" i="6"/>
  <c r="J237" i="6"/>
  <c r="H237" i="6"/>
  <c r="F237" i="6"/>
  <c r="D237" i="6"/>
  <c r="V236" i="6"/>
  <c r="T236" i="6"/>
  <c r="R236" i="6"/>
  <c r="P236" i="6"/>
  <c r="N236" i="6"/>
  <c r="L236" i="6"/>
  <c r="J236" i="6"/>
  <c r="H236" i="6"/>
  <c r="F236" i="6"/>
  <c r="D236" i="6"/>
  <c r="V235" i="6"/>
  <c r="T235" i="6"/>
  <c r="R235" i="6"/>
  <c r="P235" i="6"/>
  <c r="N235" i="6"/>
  <c r="L235" i="6"/>
  <c r="J235" i="6"/>
  <c r="H235" i="6"/>
  <c r="F235" i="6"/>
  <c r="D235" i="6"/>
  <c r="V234" i="6"/>
  <c r="T234" i="6"/>
  <c r="R234" i="6"/>
  <c r="P234" i="6"/>
  <c r="N234" i="6"/>
  <c r="L234" i="6"/>
  <c r="J234" i="6"/>
  <c r="H234" i="6"/>
  <c r="F234" i="6"/>
  <c r="D234" i="6"/>
  <c r="V233" i="6"/>
  <c r="T233" i="6"/>
  <c r="R233" i="6"/>
  <c r="P233" i="6"/>
  <c r="N233" i="6"/>
  <c r="L233" i="6"/>
  <c r="J233" i="6"/>
  <c r="H233" i="6"/>
  <c r="F233" i="6"/>
  <c r="D233" i="6"/>
  <c r="V232" i="6"/>
  <c r="T232" i="6"/>
  <c r="R232" i="6"/>
  <c r="P232" i="6"/>
  <c r="N232" i="6"/>
  <c r="L232" i="6"/>
  <c r="J232" i="6"/>
  <c r="H232" i="6"/>
  <c r="F232" i="6"/>
  <c r="D232" i="6"/>
  <c r="V231" i="6"/>
  <c r="T231" i="6"/>
  <c r="R231" i="6"/>
  <c r="P231" i="6"/>
  <c r="N231" i="6"/>
  <c r="L231" i="6"/>
  <c r="J231" i="6"/>
  <c r="H231" i="6"/>
  <c r="F231" i="6"/>
  <c r="D231" i="6"/>
  <c r="V230" i="6"/>
  <c r="T230" i="6"/>
  <c r="R230" i="6"/>
  <c r="P230" i="6"/>
  <c r="N230" i="6"/>
  <c r="L230" i="6"/>
  <c r="J230" i="6"/>
  <c r="H230" i="6"/>
  <c r="F230" i="6"/>
  <c r="D230" i="6"/>
  <c r="V229" i="6"/>
  <c r="T229" i="6"/>
  <c r="R229" i="6"/>
  <c r="P229" i="6"/>
  <c r="N229" i="6"/>
  <c r="L229" i="6"/>
  <c r="J229" i="6"/>
  <c r="H229" i="6"/>
  <c r="F229" i="6"/>
  <c r="D229" i="6"/>
  <c r="V228" i="6"/>
  <c r="T228" i="6"/>
  <c r="R228" i="6"/>
  <c r="P228" i="6"/>
  <c r="N228" i="6"/>
  <c r="L228" i="6"/>
  <c r="J228" i="6"/>
  <c r="H228" i="6"/>
  <c r="F228" i="6"/>
  <c r="D228" i="6"/>
  <c r="V227" i="6"/>
  <c r="T227" i="6"/>
  <c r="R227" i="6"/>
  <c r="P227" i="6"/>
  <c r="N227" i="6"/>
  <c r="L227" i="6"/>
  <c r="J227" i="6"/>
  <c r="H227" i="6"/>
  <c r="F227" i="6"/>
  <c r="D227" i="6"/>
  <c r="V226" i="6"/>
  <c r="T226" i="6"/>
  <c r="R226" i="6"/>
  <c r="P226" i="6"/>
  <c r="N226" i="6"/>
  <c r="L226" i="6"/>
  <c r="J226" i="6"/>
  <c r="H226" i="6"/>
  <c r="F226" i="6"/>
  <c r="D226" i="6"/>
  <c r="V225" i="6"/>
  <c r="T225" i="6"/>
  <c r="R225" i="6"/>
  <c r="P225" i="6"/>
  <c r="N225" i="6"/>
  <c r="L225" i="6"/>
  <c r="J225" i="6"/>
  <c r="H225" i="6"/>
  <c r="F225" i="6"/>
  <c r="D225" i="6"/>
  <c r="V224" i="6"/>
  <c r="T224" i="6"/>
  <c r="R224" i="6"/>
  <c r="P224" i="6"/>
  <c r="N224" i="6"/>
  <c r="L224" i="6"/>
  <c r="J224" i="6"/>
  <c r="H224" i="6"/>
  <c r="F224" i="6"/>
  <c r="D224" i="6"/>
  <c r="V223" i="6"/>
  <c r="T223" i="6"/>
  <c r="R223" i="6"/>
  <c r="P223" i="6"/>
  <c r="N223" i="6"/>
  <c r="L223" i="6"/>
  <c r="J223" i="6"/>
  <c r="H223" i="6"/>
  <c r="F223" i="6"/>
  <c r="D223" i="6"/>
  <c r="V222" i="6"/>
  <c r="T222" i="6"/>
  <c r="R222" i="6"/>
  <c r="P222" i="6"/>
  <c r="N222" i="6"/>
  <c r="L222" i="6"/>
  <c r="J222" i="6"/>
  <c r="H222" i="6"/>
  <c r="F222" i="6"/>
  <c r="D222" i="6"/>
  <c r="V221" i="6"/>
  <c r="T221" i="6"/>
  <c r="R221" i="6"/>
  <c r="P221" i="6"/>
  <c r="N221" i="6"/>
  <c r="L221" i="6"/>
  <c r="J221" i="6"/>
  <c r="H221" i="6"/>
  <c r="F221" i="6"/>
  <c r="D221" i="6"/>
  <c r="V220" i="6"/>
  <c r="T220" i="6"/>
  <c r="R220" i="6"/>
  <c r="P220" i="6"/>
  <c r="P428" i="6" s="1"/>
  <c r="N220" i="6"/>
  <c r="L220" i="6"/>
  <c r="J220" i="6"/>
  <c r="H220" i="6"/>
  <c r="F220" i="6"/>
  <c r="D220" i="6"/>
  <c r="V219" i="6"/>
  <c r="T219" i="6"/>
  <c r="R219" i="6"/>
  <c r="P219" i="6"/>
  <c r="N219" i="6"/>
  <c r="L219" i="6"/>
  <c r="J219" i="6"/>
  <c r="H219" i="6"/>
  <c r="F219" i="6"/>
  <c r="D219" i="6"/>
  <c r="D436" i="5"/>
  <c r="V428" i="5"/>
  <c r="V642" i="6"/>
  <c r="T642" i="6"/>
  <c r="R642" i="6"/>
  <c r="P642" i="6"/>
  <c r="N642" i="6"/>
  <c r="L642" i="6"/>
  <c r="J642" i="6"/>
  <c r="H642" i="6"/>
  <c r="F642" i="6"/>
  <c r="D642" i="6"/>
  <c r="V641" i="6"/>
  <c r="T641" i="6"/>
  <c r="R641" i="6"/>
  <c r="P641" i="6"/>
  <c r="N641" i="6"/>
  <c r="L641" i="6"/>
  <c r="J641" i="6"/>
  <c r="H641" i="6"/>
  <c r="F641" i="6"/>
  <c r="D641" i="6"/>
  <c r="V640" i="6"/>
  <c r="T640" i="6"/>
  <c r="R640" i="6"/>
  <c r="P640" i="6"/>
  <c r="N640" i="6"/>
  <c r="L640" i="6"/>
  <c r="J640" i="6"/>
  <c r="H640" i="6"/>
  <c r="F640" i="6"/>
  <c r="D640" i="6"/>
  <c r="V639" i="6"/>
  <c r="T639" i="6"/>
  <c r="R639" i="6"/>
  <c r="P639" i="6"/>
  <c r="N639" i="6"/>
  <c r="L639" i="6"/>
  <c r="J639" i="6"/>
  <c r="H639" i="6"/>
  <c r="F639" i="6"/>
  <c r="D639" i="6"/>
  <c r="V638" i="6"/>
  <c r="T638" i="6"/>
  <c r="R638" i="6"/>
  <c r="P638" i="6"/>
  <c r="N638" i="6"/>
  <c r="L638" i="6"/>
  <c r="J638" i="6"/>
  <c r="H638" i="6"/>
  <c r="F638" i="6"/>
  <c r="D638" i="6"/>
  <c r="V637" i="6"/>
  <c r="T637" i="6"/>
  <c r="R637" i="6"/>
  <c r="P637" i="6"/>
  <c r="N637" i="6"/>
  <c r="L637" i="6"/>
  <c r="J637" i="6"/>
  <c r="H637" i="6"/>
  <c r="F637" i="6"/>
  <c r="D637" i="6"/>
  <c r="V636" i="6"/>
  <c r="T636" i="6"/>
  <c r="R636" i="6"/>
  <c r="P636" i="6"/>
  <c r="N636" i="6"/>
  <c r="L636" i="6"/>
  <c r="J636" i="6"/>
  <c r="H636" i="6"/>
  <c r="F636" i="6"/>
  <c r="D636" i="6"/>
  <c r="V635" i="6"/>
  <c r="T635" i="6"/>
  <c r="R635" i="6"/>
  <c r="P635" i="6"/>
  <c r="N635" i="6"/>
  <c r="L635" i="6"/>
  <c r="J635" i="6"/>
  <c r="H635" i="6"/>
  <c r="F635" i="6"/>
  <c r="D635" i="6"/>
  <c r="V634" i="6"/>
  <c r="T634" i="6"/>
  <c r="R634" i="6"/>
  <c r="P634" i="6"/>
  <c r="N634" i="6"/>
  <c r="L634" i="6"/>
  <c r="J634" i="6"/>
  <c r="H634" i="6"/>
  <c r="F634" i="6"/>
  <c r="D634" i="6"/>
  <c r="V633" i="6"/>
  <c r="T633" i="6"/>
  <c r="R633" i="6"/>
  <c r="P633" i="6"/>
  <c r="N633" i="6"/>
  <c r="L633" i="6"/>
  <c r="J633" i="6"/>
  <c r="H633" i="6"/>
  <c r="F633" i="6"/>
  <c r="D633" i="6"/>
  <c r="V632" i="6"/>
  <c r="T632" i="6"/>
  <c r="R632" i="6"/>
  <c r="P632" i="6"/>
  <c r="N632" i="6"/>
  <c r="L632" i="6"/>
  <c r="J632" i="6"/>
  <c r="H632" i="6"/>
  <c r="F632" i="6"/>
  <c r="D632" i="6"/>
  <c r="V631" i="6"/>
  <c r="T631" i="6"/>
  <c r="R631" i="6"/>
  <c r="P631" i="6"/>
  <c r="N631" i="6"/>
  <c r="L631" i="6"/>
  <c r="J631" i="6"/>
  <c r="H631" i="6"/>
  <c r="F631" i="6"/>
  <c r="D631" i="6"/>
  <c r="V630" i="6"/>
  <c r="T630" i="6"/>
  <c r="R630" i="6"/>
  <c r="P630" i="6"/>
  <c r="N630" i="6"/>
  <c r="L630" i="6"/>
  <c r="J630" i="6"/>
  <c r="H630" i="6"/>
  <c r="F630" i="6"/>
  <c r="D630" i="6"/>
  <c r="V629" i="6"/>
  <c r="T629" i="6"/>
  <c r="R629" i="6"/>
  <c r="P629" i="6"/>
  <c r="N629" i="6"/>
  <c r="L629" i="6"/>
  <c r="J629" i="6"/>
  <c r="H629" i="6"/>
  <c r="F629" i="6"/>
  <c r="D629" i="6"/>
  <c r="V628" i="6"/>
  <c r="T628" i="6"/>
  <c r="R628" i="6"/>
  <c r="P628" i="6"/>
  <c r="N628" i="6"/>
  <c r="L628" i="6"/>
  <c r="J628" i="6"/>
  <c r="H628" i="6"/>
  <c r="F628" i="6"/>
  <c r="D628" i="6"/>
  <c r="V627" i="6"/>
  <c r="T627" i="6"/>
  <c r="R627" i="6"/>
  <c r="P627" i="6"/>
  <c r="N627" i="6"/>
  <c r="L627" i="6"/>
  <c r="J627" i="6"/>
  <c r="H627" i="6"/>
  <c r="F627" i="6"/>
  <c r="D627" i="6"/>
  <c r="V626" i="6"/>
  <c r="T626" i="6"/>
  <c r="R626" i="6"/>
  <c r="P626" i="6"/>
  <c r="N626" i="6"/>
  <c r="L626" i="6"/>
  <c r="J626" i="6"/>
  <c r="H626" i="6"/>
  <c r="F626" i="6"/>
  <c r="D626" i="6"/>
  <c r="V625" i="6"/>
  <c r="T625" i="6"/>
  <c r="R625" i="6"/>
  <c r="P625" i="6"/>
  <c r="N625" i="6"/>
  <c r="L625" i="6"/>
  <c r="J625" i="6"/>
  <c r="H625" i="6"/>
  <c r="F625" i="6"/>
  <c r="D625" i="6"/>
  <c r="V624" i="6"/>
  <c r="T624" i="6"/>
  <c r="R624" i="6"/>
  <c r="P624" i="6"/>
  <c r="N624" i="6"/>
  <c r="L624" i="6"/>
  <c r="J624" i="6"/>
  <c r="H624" i="6"/>
  <c r="F624" i="6"/>
  <c r="D624" i="6"/>
  <c r="V623" i="6"/>
  <c r="T623" i="6"/>
  <c r="R623" i="6"/>
  <c r="P623" i="6"/>
  <c r="N623" i="6"/>
  <c r="L623" i="6"/>
  <c r="J623" i="6"/>
  <c r="H623" i="6"/>
  <c r="F623" i="6"/>
  <c r="D623" i="6"/>
  <c r="V622" i="6"/>
  <c r="T622" i="6"/>
  <c r="R622" i="6"/>
  <c r="P622" i="6"/>
  <c r="N622" i="6"/>
  <c r="L622" i="6"/>
  <c r="J622" i="6"/>
  <c r="H622" i="6"/>
  <c r="F622" i="6"/>
  <c r="D622" i="6"/>
  <c r="V621" i="6"/>
  <c r="T621" i="6"/>
  <c r="R621" i="6"/>
  <c r="P621" i="6"/>
  <c r="N621" i="6"/>
  <c r="L621" i="6"/>
  <c r="J621" i="6"/>
  <c r="H621" i="6"/>
  <c r="F621" i="6"/>
  <c r="D621" i="6"/>
  <c r="V620" i="6"/>
  <c r="T620" i="6"/>
  <c r="R620" i="6"/>
  <c r="P620" i="6"/>
  <c r="N620" i="6"/>
  <c r="L620" i="6"/>
  <c r="J620" i="6"/>
  <c r="H620" i="6"/>
  <c r="F620" i="6"/>
  <c r="D620" i="6"/>
  <c r="V619" i="6"/>
  <c r="T619" i="6"/>
  <c r="R619" i="6"/>
  <c r="P619" i="6"/>
  <c r="N619" i="6"/>
  <c r="L619" i="6"/>
  <c r="J619" i="6"/>
  <c r="H619" i="6"/>
  <c r="F619" i="6"/>
  <c r="D619" i="6"/>
  <c r="V618" i="6"/>
  <c r="T618" i="6"/>
  <c r="R618" i="6"/>
  <c r="P618" i="6"/>
  <c r="N618" i="6"/>
  <c r="L618" i="6"/>
  <c r="J618" i="6"/>
  <c r="H618" i="6"/>
  <c r="F618" i="6"/>
  <c r="D618" i="6"/>
  <c r="V617" i="6"/>
  <c r="T617" i="6"/>
  <c r="R617" i="6"/>
  <c r="P617" i="6"/>
  <c r="N617" i="6"/>
  <c r="L617" i="6"/>
  <c r="J617" i="6"/>
  <c r="H617" i="6"/>
  <c r="F617" i="6"/>
  <c r="D617" i="6"/>
  <c r="V616" i="6"/>
  <c r="T616" i="6"/>
  <c r="R616" i="6"/>
  <c r="P616" i="6"/>
  <c r="N616" i="6"/>
  <c r="L616" i="6"/>
  <c r="J616" i="6"/>
  <c r="H616" i="6"/>
  <c r="F616" i="6"/>
  <c r="D616" i="6"/>
  <c r="V615" i="6"/>
  <c r="T615" i="6"/>
  <c r="R615" i="6"/>
  <c r="P615" i="6"/>
  <c r="N615" i="6"/>
  <c r="L615" i="6"/>
  <c r="J615" i="6"/>
  <c r="H615" i="6"/>
  <c r="F615" i="6"/>
  <c r="D615" i="6"/>
  <c r="V614" i="6"/>
  <c r="T614" i="6"/>
  <c r="R614" i="6"/>
  <c r="P614" i="6"/>
  <c r="N614" i="6"/>
  <c r="L614" i="6"/>
  <c r="J614" i="6"/>
  <c r="H614" i="6"/>
  <c r="F614" i="6"/>
  <c r="D614" i="6"/>
  <c r="V613" i="6"/>
  <c r="T613" i="6"/>
  <c r="R613" i="6"/>
  <c r="P613" i="6"/>
  <c r="N613" i="6"/>
  <c r="L613" i="6"/>
  <c r="J613" i="6"/>
  <c r="H613" i="6"/>
  <c r="F613" i="6"/>
  <c r="D613" i="6"/>
  <c r="V612" i="6"/>
  <c r="T612" i="6"/>
  <c r="R612" i="6"/>
  <c r="P612" i="6"/>
  <c r="N612" i="6"/>
  <c r="L612" i="6"/>
  <c r="J612" i="6"/>
  <c r="H612" i="6"/>
  <c r="F612" i="6"/>
  <c r="D612" i="6"/>
  <c r="V611" i="6"/>
  <c r="T611" i="6"/>
  <c r="R611" i="6"/>
  <c r="P611" i="6"/>
  <c r="N611" i="6"/>
  <c r="L611" i="6"/>
  <c r="J611" i="6"/>
  <c r="H611" i="6"/>
  <c r="F611" i="6"/>
  <c r="D611" i="6"/>
  <c r="V610" i="6"/>
  <c r="T610" i="6"/>
  <c r="R610" i="6"/>
  <c r="P610" i="6"/>
  <c r="N610" i="6"/>
  <c r="L610" i="6"/>
  <c r="J610" i="6"/>
  <c r="H610" i="6"/>
  <c r="F610" i="6"/>
  <c r="D610" i="6"/>
  <c r="V609" i="6"/>
  <c r="T609" i="6"/>
  <c r="R609" i="6"/>
  <c r="P609" i="6"/>
  <c r="N609" i="6"/>
  <c r="L609" i="6"/>
  <c r="J609" i="6"/>
  <c r="H609" i="6"/>
  <c r="F609" i="6"/>
  <c r="D609" i="6"/>
  <c r="V608" i="6"/>
  <c r="T608" i="6"/>
  <c r="R608" i="6"/>
  <c r="P608" i="6"/>
  <c r="N608" i="6"/>
  <c r="L608" i="6"/>
  <c r="J608" i="6"/>
  <c r="H608" i="6"/>
  <c r="F608" i="6"/>
  <c r="D608" i="6"/>
  <c r="V607" i="6"/>
  <c r="T607" i="6"/>
  <c r="R607" i="6"/>
  <c r="P607" i="6"/>
  <c r="N607" i="6"/>
  <c r="L607" i="6"/>
  <c r="J607" i="6"/>
  <c r="H607" i="6"/>
  <c r="F607" i="6"/>
  <c r="D607" i="6"/>
  <c r="V606" i="6"/>
  <c r="T606" i="6"/>
  <c r="R606" i="6"/>
  <c r="P606" i="6"/>
  <c r="N606" i="6"/>
  <c r="L606" i="6"/>
  <c r="J606" i="6"/>
  <c r="H606" i="6"/>
  <c r="F606" i="6"/>
  <c r="D606" i="6"/>
  <c r="V605" i="6"/>
  <c r="T605" i="6"/>
  <c r="R605" i="6"/>
  <c r="P605" i="6"/>
  <c r="N605" i="6"/>
  <c r="L605" i="6"/>
  <c r="J605" i="6"/>
  <c r="H605" i="6"/>
  <c r="F605" i="6"/>
  <c r="D605" i="6"/>
  <c r="V604" i="6"/>
  <c r="T604" i="6"/>
  <c r="R604" i="6"/>
  <c r="P604" i="6"/>
  <c r="N604" i="6"/>
  <c r="L604" i="6"/>
  <c r="J604" i="6"/>
  <c r="H604" i="6"/>
  <c r="F604" i="6"/>
  <c r="D604" i="6"/>
  <c r="V603" i="6"/>
  <c r="T603" i="6"/>
  <c r="R603" i="6"/>
  <c r="P603" i="6"/>
  <c r="N603" i="6"/>
  <c r="L603" i="6"/>
  <c r="J603" i="6"/>
  <c r="H603" i="6"/>
  <c r="F603" i="6"/>
  <c r="D603" i="6"/>
  <c r="V602" i="6"/>
  <c r="T602" i="6"/>
  <c r="R602" i="6"/>
  <c r="P602" i="6"/>
  <c r="N602" i="6"/>
  <c r="L602" i="6"/>
  <c r="J602" i="6"/>
  <c r="H602" i="6"/>
  <c r="F602" i="6"/>
  <c r="D602" i="6"/>
  <c r="V601" i="6"/>
  <c r="T601" i="6"/>
  <c r="R601" i="6"/>
  <c r="P601" i="6"/>
  <c r="N601" i="6"/>
  <c r="L601" i="6"/>
  <c r="J601" i="6"/>
  <c r="H601" i="6"/>
  <c r="F601" i="6"/>
  <c r="D601" i="6"/>
  <c r="V600" i="6"/>
  <c r="T600" i="6"/>
  <c r="R600" i="6"/>
  <c r="P600" i="6"/>
  <c r="N600" i="6"/>
  <c r="L600" i="6"/>
  <c r="J600" i="6"/>
  <c r="H600" i="6"/>
  <c r="F600" i="6"/>
  <c r="D600" i="6"/>
  <c r="V599" i="6"/>
  <c r="T599" i="6"/>
  <c r="R599" i="6"/>
  <c r="P599" i="6"/>
  <c r="N599" i="6"/>
  <c r="L599" i="6"/>
  <c r="J599" i="6"/>
  <c r="H599" i="6"/>
  <c r="F599" i="6"/>
  <c r="D599" i="6"/>
  <c r="V598" i="6"/>
  <c r="T598" i="6"/>
  <c r="R598" i="6"/>
  <c r="P598" i="6"/>
  <c r="N598" i="6"/>
  <c r="L598" i="6"/>
  <c r="J598" i="6"/>
  <c r="H598" i="6"/>
  <c r="F598" i="6"/>
  <c r="D598" i="6"/>
  <c r="V597" i="6"/>
  <c r="T597" i="6"/>
  <c r="R597" i="6"/>
  <c r="P597" i="6"/>
  <c r="N597" i="6"/>
  <c r="L597" i="6"/>
  <c r="J597" i="6"/>
  <c r="H597" i="6"/>
  <c r="F597" i="6"/>
  <c r="D597" i="6"/>
  <c r="V596" i="6"/>
  <c r="T596" i="6"/>
  <c r="R596" i="6"/>
  <c r="P596" i="6"/>
  <c r="N596" i="6"/>
  <c r="L596" i="6"/>
  <c r="J596" i="6"/>
  <c r="H596" i="6"/>
  <c r="F596" i="6"/>
  <c r="D596" i="6"/>
  <c r="V595" i="6"/>
  <c r="T595" i="6"/>
  <c r="R595" i="6"/>
  <c r="P595" i="6"/>
  <c r="N595" i="6"/>
  <c r="L595" i="6"/>
  <c r="J595" i="6"/>
  <c r="H595" i="6"/>
  <c r="F595" i="6"/>
  <c r="D595" i="6"/>
  <c r="V594" i="6"/>
  <c r="T594" i="6"/>
  <c r="R594" i="6"/>
  <c r="P594" i="6"/>
  <c r="N594" i="6"/>
  <c r="L594" i="6"/>
  <c r="J594" i="6"/>
  <c r="H594" i="6"/>
  <c r="F594" i="6"/>
  <c r="D594" i="6"/>
  <c r="V593" i="6"/>
  <c r="T593" i="6"/>
  <c r="R593" i="6"/>
  <c r="P593" i="6"/>
  <c r="N593" i="6"/>
  <c r="L593" i="6"/>
  <c r="J593" i="6"/>
  <c r="H593" i="6"/>
  <c r="F593" i="6"/>
  <c r="D593" i="6"/>
  <c r="V592" i="6"/>
  <c r="T592" i="6"/>
  <c r="R592" i="6"/>
  <c r="P592" i="6"/>
  <c r="N592" i="6"/>
  <c r="L592" i="6"/>
  <c r="J592" i="6"/>
  <c r="H592" i="6"/>
  <c r="F592" i="6"/>
  <c r="D592" i="6"/>
  <c r="V591" i="6"/>
  <c r="T591" i="6"/>
  <c r="R591" i="6"/>
  <c r="P591" i="6"/>
  <c r="N591" i="6"/>
  <c r="L591" i="6"/>
  <c r="J591" i="6"/>
  <c r="H591" i="6"/>
  <c r="F591" i="6"/>
  <c r="D591" i="6"/>
  <c r="V590" i="6"/>
  <c r="T590" i="6"/>
  <c r="R590" i="6"/>
  <c r="P590" i="6"/>
  <c r="N590" i="6"/>
  <c r="L590" i="6"/>
  <c r="J590" i="6"/>
  <c r="H590" i="6"/>
  <c r="F590" i="6"/>
  <c r="D590" i="6"/>
  <c r="V589" i="6"/>
  <c r="T589" i="6"/>
  <c r="R589" i="6"/>
  <c r="P589" i="6"/>
  <c r="N589" i="6"/>
  <c r="L589" i="6"/>
  <c r="J589" i="6"/>
  <c r="H589" i="6"/>
  <c r="F589" i="6"/>
  <c r="D589" i="6"/>
  <c r="V588" i="6"/>
  <c r="T588" i="6"/>
  <c r="R588" i="6"/>
  <c r="P588" i="6"/>
  <c r="N588" i="6"/>
  <c r="L588" i="6"/>
  <c r="J588" i="6"/>
  <c r="H588" i="6"/>
  <c r="F588" i="6"/>
  <c r="D588" i="6"/>
  <c r="V587" i="6"/>
  <c r="T587" i="6"/>
  <c r="R587" i="6"/>
  <c r="P587" i="6"/>
  <c r="N587" i="6"/>
  <c r="L587" i="6"/>
  <c r="J587" i="6"/>
  <c r="H587" i="6"/>
  <c r="F587" i="6"/>
  <c r="D587" i="6"/>
  <c r="V586" i="6"/>
  <c r="T586" i="6"/>
  <c r="R586" i="6"/>
  <c r="P586" i="6"/>
  <c r="N586" i="6"/>
  <c r="L586" i="6"/>
  <c r="J586" i="6"/>
  <c r="H586" i="6"/>
  <c r="F586" i="6"/>
  <c r="D586" i="6"/>
  <c r="V585" i="6"/>
  <c r="T585" i="6"/>
  <c r="R585" i="6"/>
  <c r="P585" i="6"/>
  <c r="N585" i="6"/>
  <c r="L585" i="6"/>
  <c r="J585" i="6"/>
  <c r="H585" i="6"/>
  <c r="F585" i="6"/>
  <c r="D585" i="6"/>
  <c r="V584" i="6"/>
  <c r="T584" i="6"/>
  <c r="R584" i="6"/>
  <c r="P584" i="6"/>
  <c r="N584" i="6"/>
  <c r="L584" i="6"/>
  <c r="J584" i="6"/>
  <c r="H584" i="6"/>
  <c r="F584" i="6"/>
  <c r="D584" i="6"/>
  <c r="V583" i="6"/>
  <c r="T583" i="6"/>
  <c r="R583" i="6"/>
  <c r="P583" i="6"/>
  <c r="N583" i="6"/>
  <c r="L583" i="6"/>
  <c r="J583" i="6"/>
  <c r="H583" i="6"/>
  <c r="F583" i="6"/>
  <c r="D583" i="6"/>
  <c r="V582" i="6"/>
  <c r="T582" i="6"/>
  <c r="R582" i="6"/>
  <c r="P582" i="6"/>
  <c r="N582" i="6"/>
  <c r="L582" i="6"/>
  <c r="J582" i="6"/>
  <c r="H582" i="6"/>
  <c r="F582" i="6"/>
  <c r="D582" i="6"/>
  <c r="V581" i="6"/>
  <c r="T581" i="6"/>
  <c r="R581" i="6"/>
  <c r="P581" i="6"/>
  <c r="N581" i="6"/>
  <c r="L581" i="6"/>
  <c r="J581" i="6"/>
  <c r="H581" i="6"/>
  <c r="F581" i="6"/>
  <c r="D581" i="6"/>
  <c r="V580" i="6"/>
  <c r="T580" i="6"/>
  <c r="R580" i="6"/>
  <c r="P580" i="6"/>
  <c r="N580" i="6"/>
  <c r="L580" i="6"/>
  <c r="J580" i="6"/>
  <c r="H580" i="6"/>
  <c r="F580" i="6"/>
  <c r="D580" i="6"/>
  <c r="V579" i="6"/>
  <c r="T579" i="6"/>
  <c r="R579" i="6"/>
  <c r="P579" i="6"/>
  <c r="N579" i="6"/>
  <c r="L579" i="6"/>
  <c r="J579" i="6"/>
  <c r="H579" i="6"/>
  <c r="F579" i="6"/>
  <c r="D579" i="6"/>
  <c r="V578" i="6"/>
  <c r="T578" i="6"/>
  <c r="R578" i="6"/>
  <c r="P578" i="6"/>
  <c r="N578" i="6"/>
  <c r="L578" i="6"/>
  <c r="J578" i="6"/>
  <c r="H578" i="6"/>
  <c r="F578" i="6"/>
  <c r="D578" i="6"/>
  <c r="V577" i="6"/>
  <c r="T577" i="6"/>
  <c r="R577" i="6"/>
  <c r="P577" i="6"/>
  <c r="N577" i="6"/>
  <c r="L577" i="6"/>
  <c r="J577" i="6"/>
  <c r="H577" i="6"/>
  <c r="F577" i="6"/>
  <c r="D577" i="6"/>
  <c r="V576" i="6"/>
  <c r="T576" i="6"/>
  <c r="R576" i="6"/>
  <c r="P576" i="6"/>
  <c r="N576" i="6"/>
  <c r="L576" i="6"/>
  <c r="J576" i="6"/>
  <c r="H576" i="6"/>
  <c r="F576" i="6"/>
  <c r="D576" i="6"/>
  <c r="V575" i="6"/>
  <c r="T575" i="6"/>
  <c r="R575" i="6"/>
  <c r="P575" i="6"/>
  <c r="N575" i="6"/>
  <c r="L575" i="6"/>
  <c r="J575" i="6"/>
  <c r="H575" i="6"/>
  <c r="F575" i="6"/>
  <c r="D575" i="6"/>
  <c r="V574" i="6"/>
  <c r="T574" i="6"/>
  <c r="R574" i="6"/>
  <c r="P574" i="6"/>
  <c r="N574" i="6"/>
  <c r="L574" i="6"/>
  <c r="J574" i="6"/>
  <c r="H574" i="6"/>
  <c r="F574" i="6"/>
  <c r="D574" i="6"/>
  <c r="V573" i="6"/>
  <c r="T573" i="6"/>
  <c r="R573" i="6"/>
  <c r="P573" i="6"/>
  <c r="N573" i="6"/>
  <c r="L573" i="6"/>
  <c r="J573" i="6"/>
  <c r="H573" i="6"/>
  <c r="F573" i="6"/>
  <c r="D573" i="6"/>
  <c r="V572" i="6"/>
  <c r="T572" i="6"/>
  <c r="R572" i="6"/>
  <c r="P572" i="6"/>
  <c r="N572" i="6"/>
  <c r="L572" i="6"/>
  <c r="J572" i="6"/>
  <c r="H572" i="6"/>
  <c r="F572" i="6"/>
  <c r="D572" i="6"/>
  <c r="V571" i="6"/>
  <c r="T571" i="6"/>
  <c r="R571" i="6"/>
  <c r="P571" i="6"/>
  <c r="N571" i="6"/>
  <c r="L571" i="6"/>
  <c r="J571" i="6"/>
  <c r="H571" i="6"/>
  <c r="F571" i="6"/>
  <c r="D571" i="6"/>
  <c r="V570" i="6"/>
  <c r="T570" i="6"/>
  <c r="R570" i="6"/>
  <c r="P570" i="6"/>
  <c r="N570" i="6"/>
  <c r="L570" i="6"/>
  <c r="J570" i="6"/>
  <c r="H570" i="6"/>
  <c r="F570" i="6"/>
  <c r="D570" i="6"/>
  <c r="V569" i="6"/>
  <c r="T569" i="6"/>
  <c r="R569" i="6"/>
  <c r="P569" i="6"/>
  <c r="N569" i="6"/>
  <c r="L569" i="6"/>
  <c r="J569" i="6"/>
  <c r="H569" i="6"/>
  <c r="F569" i="6"/>
  <c r="D569" i="6"/>
  <c r="V568" i="6"/>
  <c r="T568" i="6"/>
  <c r="R568" i="6"/>
  <c r="P568" i="6"/>
  <c r="N568" i="6"/>
  <c r="L568" i="6"/>
  <c r="J568" i="6"/>
  <c r="H568" i="6"/>
  <c r="F568" i="6"/>
  <c r="D568" i="6"/>
  <c r="V567" i="6"/>
  <c r="T567" i="6"/>
  <c r="R567" i="6"/>
  <c r="P567" i="6"/>
  <c r="N567" i="6"/>
  <c r="L567" i="6"/>
  <c r="J567" i="6"/>
  <c r="H567" i="6"/>
  <c r="F567" i="6"/>
  <c r="D567" i="6"/>
  <c r="V566" i="6"/>
  <c r="T566" i="6"/>
  <c r="R566" i="6"/>
  <c r="P566" i="6"/>
  <c r="N566" i="6"/>
  <c r="L566" i="6"/>
  <c r="J566" i="6"/>
  <c r="H566" i="6"/>
  <c r="F566" i="6"/>
  <c r="D566" i="6"/>
  <c r="V565" i="6"/>
  <c r="T565" i="6"/>
  <c r="R565" i="6"/>
  <c r="P565" i="6"/>
  <c r="N565" i="6"/>
  <c r="L565" i="6"/>
  <c r="J565" i="6"/>
  <c r="H565" i="6"/>
  <c r="F565" i="6"/>
  <c r="D565" i="6"/>
  <c r="V564" i="6"/>
  <c r="T564" i="6"/>
  <c r="R564" i="6"/>
  <c r="P564" i="6"/>
  <c r="N564" i="6"/>
  <c r="L564" i="6"/>
  <c r="J564" i="6"/>
  <c r="H564" i="6"/>
  <c r="F564" i="6"/>
  <c r="D564" i="6"/>
  <c r="V563" i="6"/>
  <c r="T563" i="6"/>
  <c r="R563" i="6"/>
  <c r="P563" i="6"/>
  <c r="N563" i="6"/>
  <c r="L563" i="6"/>
  <c r="J563" i="6"/>
  <c r="H563" i="6"/>
  <c r="F563" i="6"/>
  <c r="D563" i="6"/>
  <c r="V562" i="6"/>
  <c r="T562" i="6"/>
  <c r="R562" i="6"/>
  <c r="P562" i="6"/>
  <c r="N562" i="6"/>
  <c r="L562" i="6"/>
  <c r="J562" i="6"/>
  <c r="H562" i="6"/>
  <c r="F562" i="6"/>
  <c r="D562" i="6"/>
  <c r="V561" i="6"/>
  <c r="T561" i="6"/>
  <c r="R561" i="6"/>
  <c r="P561" i="6"/>
  <c r="N561" i="6"/>
  <c r="L561" i="6"/>
  <c r="J561" i="6"/>
  <c r="H561" i="6"/>
  <c r="F561" i="6"/>
  <c r="D561" i="6"/>
  <c r="V560" i="6"/>
  <c r="T560" i="6"/>
  <c r="R560" i="6"/>
  <c r="P560" i="6"/>
  <c r="N560" i="6"/>
  <c r="L560" i="6"/>
  <c r="J560" i="6"/>
  <c r="H560" i="6"/>
  <c r="F560" i="6"/>
  <c r="D560" i="6"/>
  <c r="V559" i="6"/>
  <c r="T559" i="6"/>
  <c r="R559" i="6"/>
  <c r="P559" i="6"/>
  <c r="N559" i="6"/>
  <c r="L559" i="6"/>
  <c r="J559" i="6"/>
  <c r="H559" i="6"/>
  <c r="F559" i="6"/>
  <c r="D559" i="6"/>
  <c r="V558" i="6"/>
  <c r="T558" i="6"/>
  <c r="R558" i="6"/>
  <c r="P558" i="6"/>
  <c r="N558" i="6"/>
  <c r="L558" i="6"/>
  <c r="J558" i="6"/>
  <c r="H558" i="6"/>
  <c r="F558" i="6"/>
  <c r="D558" i="6"/>
  <c r="V557" i="6"/>
  <c r="T557" i="6"/>
  <c r="R557" i="6"/>
  <c r="P557" i="6"/>
  <c r="N557" i="6"/>
  <c r="L557" i="6"/>
  <c r="J557" i="6"/>
  <c r="H557" i="6"/>
  <c r="F557" i="6"/>
  <c r="D557" i="6"/>
  <c r="V556" i="6"/>
  <c r="T556" i="6"/>
  <c r="R556" i="6"/>
  <c r="P556" i="6"/>
  <c r="N556" i="6"/>
  <c r="L556" i="6"/>
  <c r="J556" i="6"/>
  <c r="H556" i="6"/>
  <c r="F556" i="6"/>
  <c r="D556" i="6"/>
  <c r="V555" i="6"/>
  <c r="T555" i="6"/>
  <c r="R555" i="6"/>
  <c r="P555" i="6"/>
  <c r="N555" i="6"/>
  <c r="L555" i="6"/>
  <c r="J555" i="6"/>
  <c r="H555" i="6"/>
  <c r="F555" i="6"/>
  <c r="D555" i="6"/>
  <c r="V554" i="6"/>
  <c r="T554" i="6"/>
  <c r="R554" i="6"/>
  <c r="P554" i="6"/>
  <c r="N554" i="6"/>
  <c r="L554" i="6"/>
  <c r="J554" i="6"/>
  <c r="H554" i="6"/>
  <c r="F554" i="6"/>
  <c r="D554" i="6"/>
  <c r="V553" i="6"/>
  <c r="T553" i="6"/>
  <c r="R553" i="6"/>
  <c r="P553" i="6"/>
  <c r="N553" i="6"/>
  <c r="L553" i="6"/>
  <c r="J553" i="6"/>
  <c r="H553" i="6"/>
  <c r="F553" i="6"/>
  <c r="D553" i="6"/>
  <c r="V552" i="6"/>
  <c r="T552" i="6"/>
  <c r="R552" i="6"/>
  <c r="P552" i="6"/>
  <c r="N552" i="6"/>
  <c r="L552" i="6"/>
  <c r="J552" i="6"/>
  <c r="H552" i="6"/>
  <c r="F552" i="6"/>
  <c r="D552" i="6"/>
  <c r="V551" i="6"/>
  <c r="T551" i="6"/>
  <c r="R551" i="6"/>
  <c r="P551" i="6"/>
  <c r="N551" i="6"/>
  <c r="L551" i="6"/>
  <c r="J551" i="6"/>
  <c r="H551" i="6"/>
  <c r="F551" i="6"/>
  <c r="D551" i="6"/>
  <c r="V550" i="6"/>
  <c r="T550" i="6"/>
  <c r="R550" i="6"/>
  <c r="P550" i="6"/>
  <c r="N550" i="6"/>
  <c r="L550" i="6"/>
  <c r="J550" i="6"/>
  <c r="H550" i="6"/>
  <c r="F550" i="6"/>
  <c r="D550" i="6"/>
  <c r="V549" i="6"/>
  <c r="T549" i="6"/>
  <c r="R549" i="6"/>
  <c r="P549" i="6"/>
  <c r="N549" i="6"/>
  <c r="L549" i="6"/>
  <c r="J549" i="6"/>
  <c r="H549" i="6"/>
  <c r="F549" i="6"/>
  <c r="D549" i="6"/>
  <c r="V548" i="6"/>
  <c r="T548" i="6"/>
  <c r="R548" i="6"/>
  <c r="P548" i="6"/>
  <c r="N548" i="6"/>
  <c r="L548" i="6"/>
  <c r="J548" i="6"/>
  <c r="H548" i="6"/>
  <c r="F548" i="6"/>
  <c r="D548" i="6"/>
  <c r="V547" i="6"/>
  <c r="T547" i="6"/>
  <c r="R547" i="6"/>
  <c r="P547" i="6"/>
  <c r="N547" i="6"/>
  <c r="L547" i="6"/>
  <c r="J547" i="6"/>
  <c r="H547" i="6"/>
  <c r="F547" i="6"/>
  <c r="D547" i="6"/>
  <c r="V546" i="6"/>
  <c r="T546" i="6"/>
  <c r="R546" i="6"/>
  <c r="P546" i="6"/>
  <c r="N546" i="6"/>
  <c r="L546" i="6"/>
  <c r="J546" i="6"/>
  <c r="H546" i="6"/>
  <c r="F546" i="6"/>
  <c r="D546" i="6"/>
  <c r="V545" i="6"/>
  <c r="T545" i="6"/>
  <c r="R545" i="6"/>
  <c r="P545" i="6"/>
  <c r="N545" i="6"/>
  <c r="L545" i="6"/>
  <c r="J545" i="6"/>
  <c r="H545" i="6"/>
  <c r="F545" i="6"/>
  <c r="D545" i="6"/>
  <c r="V544" i="6"/>
  <c r="T544" i="6"/>
  <c r="R544" i="6"/>
  <c r="P544" i="6"/>
  <c r="N544" i="6"/>
  <c r="L544" i="6"/>
  <c r="J544" i="6"/>
  <c r="H544" i="6"/>
  <c r="F544" i="6"/>
  <c r="D544" i="6"/>
  <c r="V543" i="6"/>
  <c r="T543" i="6"/>
  <c r="R543" i="6"/>
  <c r="P543" i="6"/>
  <c r="N543" i="6"/>
  <c r="L543" i="6"/>
  <c r="J543" i="6"/>
  <c r="H543" i="6"/>
  <c r="F543" i="6"/>
  <c r="D543" i="6"/>
  <c r="V542" i="6"/>
  <c r="T542" i="6"/>
  <c r="R542" i="6"/>
  <c r="P542" i="6"/>
  <c r="N542" i="6"/>
  <c r="L542" i="6"/>
  <c r="J542" i="6"/>
  <c r="H542" i="6"/>
  <c r="F542" i="6"/>
  <c r="D542" i="6"/>
  <c r="V541" i="6"/>
  <c r="T541" i="6"/>
  <c r="R541" i="6"/>
  <c r="P541" i="6"/>
  <c r="N541" i="6"/>
  <c r="L541" i="6"/>
  <c r="J541" i="6"/>
  <c r="H541" i="6"/>
  <c r="F541" i="6"/>
  <c r="D541" i="6"/>
  <c r="V540" i="6"/>
  <c r="T540" i="6"/>
  <c r="R540" i="6"/>
  <c r="P540" i="6"/>
  <c r="N540" i="6"/>
  <c r="L540" i="6"/>
  <c r="J540" i="6"/>
  <c r="H540" i="6"/>
  <c r="F540" i="6"/>
  <c r="D540" i="6"/>
  <c r="V539" i="6"/>
  <c r="T539" i="6"/>
  <c r="R539" i="6"/>
  <c r="P539" i="6"/>
  <c r="N539" i="6"/>
  <c r="L539" i="6"/>
  <c r="J539" i="6"/>
  <c r="H539" i="6"/>
  <c r="F539" i="6"/>
  <c r="D539" i="6"/>
  <c r="V538" i="6"/>
  <c r="T538" i="6"/>
  <c r="R538" i="6"/>
  <c r="P538" i="6"/>
  <c r="N538" i="6"/>
  <c r="L538" i="6"/>
  <c r="J538" i="6"/>
  <c r="H538" i="6"/>
  <c r="F538" i="6"/>
  <c r="D538" i="6"/>
  <c r="V537" i="6"/>
  <c r="T537" i="6"/>
  <c r="R537" i="6"/>
  <c r="P537" i="6"/>
  <c r="N537" i="6"/>
  <c r="L537" i="6"/>
  <c r="J537" i="6"/>
  <c r="H537" i="6"/>
  <c r="F537" i="6"/>
  <c r="D537" i="6"/>
  <c r="V536" i="6"/>
  <c r="T536" i="6"/>
  <c r="R536" i="6"/>
  <c r="P536" i="6"/>
  <c r="N536" i="6"/>
  <c r="L536" i="6"/>
  <c r="J536" i="6"/>
  <c r="H536" i="6"/>
  <c r="F536" i="6"/>
  <c r="D536" i="6"/>
  <c r="V535" i="6"/>
  <c r="T535" i="6"/>
  <c r="R535" i="6"/>
  <c r="P535" i="6"/>
  <c r="N535" i="6"/>
  <c r="L535" i="6"/>
  <c r="J535" i="6"/>
  <c r="H535" i="6"/>
  <c r="F535" i="6"/>
  <c r="D535" i="6"/>
  <c r="V534" i="6"/>
  <c r="T534" i="6"/>
  <c r="R534" i="6"/>
  <c r="P534" i="6"/>
  <c r="N534" i="6"/>
  <c r="L534" i="6"/>
  <c r="J534" i="6"/>
  <c r="H534" i="6"/>
  <c r="F534" i="6"/>
  <c r="D534" i="6"/>
  <c r="V533" i="6"/>
  <c r="T533" i="6"/>
  <c r="R533" i="6"/>
  <c r="P533" i="6"/>
  <c r="N533" i="6"/>
  <c r="L533" i="6"/>
  <c r="J533" i="6"/>
  <c r="H533" i="6"/>
  <c r="F533" i="6"/>
  <c r="D533" i="6"/>
  <c r="V532" i="6"/>
  <c r="T532" i="6"/>
  <c r="R532" i="6"/>
  <c r="P532" i="6"/>
  <c r="N532" i="6"/>
  <c r="L532" i="6"/>
  <c r="J532" i="6"/>
  <c r="H532" i="6"/>
  <c r="F532" i="6"/>
  <c r="D532" i="6"/>
  <c r="V531" i="6"/>
  <c r="T531" i="6"/>
  <c r="R531" i="6"/>
  <c r="P531" i="6"/>
  <c r="N531" i="6"/>
  <c r="L531" i="6"/>
  <c r="J531" i="6"/>
  <c r="H531" i="6"/>
  <c r="F531" i="6"/>
  <c r="D531" i="6"/>
  <c r="V530" i="6"/>
  <c r="T530" i="6"/>
  <c r="R530" i="6"/>
  <c r="P530" i="6"/>
  <c r="N530" i="6"/>
  <c r="L530" i="6"/>
  <c r="J530" i="6"/>
  <c r="H530" i="6"/>
  <c r="F530" i="6"/>
  <c r="D530" i="6"/>
  <c r="V529" i="6"/>
  <c r="T529" i="6"/>
  <c r="R529" i="6"/>
  <c r="P529" i="6"/>
  <c r="N529" i="6"/>
  <c r="L529" i="6"/>
  <c r="J529" i="6"/>
  <c r="H529" i="6"/>
  <c r="F529" i="6"/>
  <c r="D529" i="6"/>
  <c r="V528" i="6"/>
  <c r="T528" i="6"/>
  <c r="R528" i="6"/>
  <c r="P528" i="6"/>
  <c r="N528" i="6"/>
  <c r="L528" i="6"/>
  <c r="J528" i="6"/>
  <c r="H528" i="6"/>
  <c r="F528" i="6"/>
  <c r="D528" i="6"/>
  <c r="V527" i="6"/>
  <c r="T527" i="6"/>
  <c r="R527" i="6"/>
  <c r="P527" i="6"/>
  <c r="N527" i="6"/>
  <c r="L527" i="6"/>
  <c r="J527" i="6"/>
  <c r="H527" i="6"/>
  <c r="F527" i="6"/>
  <c r="D527" i="6"/>
  <c r="V526" i="6"/>
  <c r="T526" i="6"/>
  <c r="R526" i="6"/>
  <c r="P526" i="6"/>
  <c r="N526" i="6"/>
  <c r="L526" i="6"/>
  <c r="J526" i="6"/>
  <c r="H526" i="6"/>
  <c r="F526" i="6"/>
  <c r="D526" i="6"/>
  <c r="V525" i="6"/>
  <c r="T525" i="6"/>
  <c r="R525" i="6"/>
  <c r="P525" i="6"/>
  <c r="N525" i="6"/>
  <c r="L525" i="6"/>
  <c r="J525" i="6"/>
  <c r="H525" i="6"/>
  <c r="F525" i="6"/>
  <c r="D525" i="6"/>
  <c r="V524" i="6"/>
  <c r="T524" i="6"/>
  <c r="R524" i="6"/>
  <c r="P524" i="6"/>
  <c r="N524" i="6"/>
  <c r="L524" i="6"/>
  <c r="J524" i="6"/>
  <c r="H524" i="6"/>
  <c r="F524" i="6"/>
  <c r="D524" i="6"/>
  <c r="V523" i="6"/>
  <c r="T523" i="6"/>
  <c r="R523" i="6"/>
  <c r="P523" i="6"/>
  <c r="N523" i="6"/>
  <c r="L523" i="6"/>
  <c r="J523" i="6"/>
  <c r="H523" i="6"/>
  <c r="F523" i="6"/>
  <c r="D523" i="6"/>
  <c r="V522" i="6"/>
  <c r="T522" i="6"/>
  <c r="R522" i="6"/>
  <c r="P522" i="6"/>
  <c r="N522" i="6"/>
  <c r="L522" i="6"/>
  <c r="J522" i="6"/>
  <c r="H522" i="6"/>
  <c r="F522" i="6"/>
  <c r="D522" i="6"/>
  <c r="V521" i="6"/>
  <c r="T521" i="6"/>
  <c r="R521" i="6"/>
  <c r="P521" i="6"/>
  <c r="N521" i="6"/>
  <c r="L521" i="6"/>
  <c r="J521" i="6"/>
  <c r="H521" i="6"/>
  <c r="F521" i="6"/>
  <c r="D521" i="6"/>
  <c r="V520" i="6"/>
  <c r="T520" i="6"/>
  <c r="R520" i="6"/>
  <c r="P520" i="6"/>
  <c r="N520" i="6"/>
  <c r="L520" i="6"/>
  <c r="J520" i="6"/>
  <c r="H520" i="6"/>
  <c r="F520" i="6"/>
  <c r="D520" i="6"/>
  <c r="V519" i="6"/>
  <c r="T519" i="6"/>
  <c r="R519" i="6"/>
  <c r="P519" i="6"/>
  <c r="N519" i="6"/>
  <c r="L519" i="6"/>
  <c r="J519" i="6"/>
  <c r="H519" i="6"/>
  <c r="F519" i="6"/>
  <c r="D519" i="6"/>
  <c r="V518" i="6"/>
  <c r="T518" i="6"/>
  <c r="R518" i="6"/>
  <c r="P518" i="6"/>
  <c r="N518" i="6"/>
  <c r="L518" i="6"/>
  <c r="J518" i="6"/>
  <c r="H518" i="6"/>
  <c r="F518" i="6"/>
  <c r="D518" i="6"/>
  <c r="V517" i="6"/>
  <c r="T517" i="6"/>
  <c r="R517" i="6"/>
  <c r="P517" i="6"/>
  <c r="N517" i="6"/>
  <c r="L517" i="6"/>
  <c r="J517" i="6"/>
  <c r="H517" i="6"/>
  <c r="F517" i="6"/>
  <c r="D517" i="6"/>
  <c r="V516" i="6"/>
  <c r="T516" i="6"/>
  <c r="R516" i="6"/>
  <c r="P516" i="6"/>
  <c r="N516" i="6"/>
  <c r="L516" i="6"/>
  <c r="J516" i="6"/>
  <c r="H516" i="6"/>
  <c r="F516" i="6"/>
  <c r="D516" i="6"/>
  <c r="V515" i="6"/>
  <c r="T515" i="6"/>
  <c r="R515" i="6"/>
  <c r="P515" i="6"/>
  <c r="N515" i="6"/>
  <c r="L515" i="6"/>
  <c r="J515" i="6"/>
  <c r="H515" i="6"/>
  <c r="F515" i="6"/>
  <c r="D515" i="6"/>
  <c r="V514" i="6"/>
  <c r="T514" i="6"/>
  <c r="R514" i="6"/>
  <c r="P514" i="6"/>
  <c r="N514" i="6"/>
  <c r="L514" i="6"/>
  <c r="J514" i="6"/>
  <c r="H514" i="6"/>
  <c r="F514" i="6"/>
  <c r="D514" i="6"/>
  <c r="V513" i="6"/>
  <c r="T513" i="6"/>
  <c r="R513" i="6"/>
  <c r="P513" i="6"/>
  <c r="N513" i="6"/>
  <c r="L513" i="6"/>
  <c r="J513" i="6"/>
  <c r="H513" i="6"/>
  <c r="F513" i="6"/>
  <c r="D513" i="6"/>
  <c r="V512" i="6"/>
  <c r="T512" i="6"/>
  <c r="R512" i="6"/>
  <c r="P512" i="6"/>
  <c r="N512" i="6"/>
  <c r="L512" i="6"/>
  <c r="J512" i="6"/>
  <c r="H512" i="6"/>
  <c r="F512" i="6"/>
  <c r="D512" i="6"/>
  <c r="V511" i="6"/>
  <c r="T511" i="6"/>
  <c r="R511" i="6"/>
  <c r="P511" i="6"/>
  <c r="N511" i="6"/>
  <c r="L511" i="6"/>
  <c r="J511" i="6"/>
  <c r="H511" i="6"/>
  <c r="F511" i="6"/>
  <c r="D511" i="6"/>
  <c r="V510" i="6"/>
  <c r="T510" i="6"/>
  <c r="R510" i="6"/>
  <c r="P510" i="6"/>
  <c r="N510" i="6"/>
  <c r="L510" i="6"/>
  <c r="J510" i="6"/>
  <c r="H510" i="6"/>
  <c r="F510" i="6"/>
  <c r="D510" i="6"/>
  <c r="V509" i="6"/>
  <c r="T509" i="6"/>
  <c r="R509" i="6"/>
  <c r="P509" i="6"/>
  <c r="N509" i="6"/>
  <c r="L509" i="6"/>
  <c r="J509" i="6"/>
  <c r="H509" i="6"/>
  <c r="F509" i="6"/>
  <c r="D509" i="6"/>
  <c r="V508" i="6"/>
  <c r="T508" i="6"/>
  <c r="R508" i="6"/>
  <c r="P508" i="6"/>
  <c r="N508" i="6"/>
  <c r="L508" i="6"/>
  <c r="J508" i="6"/>
  <c r="H508" i="6"/>
  <c r="F508" i="6"/>
  <c r="D508" i="6"/>
  <c r="V507" i="6"/>
  <c r="T507" i="6"/>
  <c r="R507" i="6"/>
  <c r="P507" i="6"/>
  <c r="N507" i="6"/>
  <c r="L507" i="6"/>
  <c r="J507" i="6"/>
  <c r="H507" i="6"/>
  <c r="F507" i="6"/>
  <c r="D507" i="6"/>
  <c r="V506" i="6"/>
  <c r="T506" i="6"/>
  <c r="R506" i="6"/>
  <c r="P506" i="6"/>
  <c r="N506" i="6"/>
  <c r="L506" i="6"/>
  <c r="J506" i="6"/>
  <c r="H506" i="6"/>
  <c r="F506" i="6"/>
  <c r="D506" i="6"/>
  <c r="V505" i="6"/>
  <c r="T505" i="6"/>
  <c r="R505" i="6"/>
  <c r="P505" i="6"/>
  <c r="N505" i="6"/>
  <c r="L505" i="6"/>
  <c r="J505" i="6"/>
  <c r="H505" i="6"/>
  <c r="F505" i="6"/>
  <c r="D505" i="6"/>
  <c r="V504" i="6"/>
  <c r="T504" i="6"/>
  <c r="R504" i="6"/>
  <c r="P504" i="6"/>
  <c r="N504" i="6"/>
  <c r="L504" i="6"/>
  <c r="J504" i="6"/>
  <c r="H504" i="6"/>
  <c r="F504" i="6"/>
  <c r="D504" i="6"/>
  <c r="V503" i="6"/>
  <c r="T503" i="6"/>
  <c r="R503" i="6"/>
  <c r="P503" i="6"/>
  <c r="N503" i="6"/>
  <c r="L503" i="6"/>
  <c r="J503" i="6"/>
  <c r="H503" i="6"/>
  <c r="F503" i="6"/>
  <c r="D503" i="6"/>
  <c r="V502" i="6"/>
  <c r="T502" i="6"/>
  <c r="R502" i="6"/>
  <c r="P502" i="6"/>
  <c r="N502" i="6"/>
  <c r="L502" i="6"/>
  <c r="J502" i="6"/>
  <c r="H502" i="6"/>
  <c r="F502" i="6"/>
  <c r="D502" i="6"/>
  <c r="V501" i="6"/>
  <c r="T501" i="6"/>
  <c r="R501" i="6"/>
  <c r="P501" i="6"/>
  <c r="N501" i="6"/>
  <c r="L501" i="6"/>
  <c r="J501" i="6"/>
  <c r="H501" i="6"/>
  <c r="F501" i="6"/>
  <c r="D501" i="6"/>
  <c r="V500" i="6"/>
  <c r="T500" i="6"/>
  <c r="R500" i="6"/>
  <c r="P500" i="6"/>
  <c r="N500" i="6"/>
  <c r="L500" i="6"/>
  <c r="J500" i="6"/>
  <c r="H500" i="6"/>
  <c r="F500" i="6"/>
  <c r="D500" i="6"/>
  <c r="V499" i="6"/>
  <c r="T499" i="6"/>
  <c r="R499" i="6"/>
  <c r="P499" i="6"/>
  <c r="N499" i="6"/>
  <c r="L499" i="6"/>
  <c r="J499" i="6"/>
  <c r="H499" i="6"/>
  <c r="F499" i="6"/>
  <c r="D499" i="6"/>
  <c r="V498" i="6"/>
  <c r="T498" i="6"/>
  <c r="R498" i="6"/>
  <c r="P498" i="6"/>
  <c r="N498" i="6"/>
  <c r="L498" i="6"/>
  <c r="J498" i="6"/>
  <c r="H498" i="6"/>
  <c r="F498" i="6"/>
  <c r="D498" i="6"/>
  <c r="V497" i="6"/>
  <c r="T497" i="6"/>
  <c r="R497" i="6"/>
  <c r="P497" i="6"/>
  <c r="N497" i="6"/>
  <c r="L497" i="6"/>
  <c r="J497" i="6"/>
  <c r="H497" i="6"/>
  <c r="F497" i="6"/>
  <c r="D497" i="6"/>
  <c r="V496" i="6"/>
  <c r="T496" i="6"/>
  <c r="R496" i="6"/>
  <c r="P496" i="6"/>
  <c r="N496" i="6"/>
  <c r="L496" i="6"/>
  <c r="J496" i="6"/>
  <c r="H496" i="6"/>
  <c r="F496" i="6"/>
  <c r="D496" i="6"/>
  <c r="V495" i="6"/>
  <c r="T495" i="6"/>
  <c r="R495" i="6"/>
  <c r="P495" i="6"/>
  <c r="N495" i="6"/>
  <c r="L495" i="6"/>
  <c r="J495" i="6"/>
  <c r="H495" i="6"/>
  <c r="F495" i="6"/>
  <c r="D495" i="6"/>
  <c r="V494" i="6"/>
  <c r="T494" i="6"/>
  <c r="R494" i="6"/>
  <c r="P494" i="6"/>
  <c r="N494" i="6"/>
  <c r="L494" i="6"/>
  <c r="J494" i="6"/>
  <c r="H494" i="6"/>
  <c r="F494" i="6"/>
  <c r="D494" i="6"/>
  <c r="V493" i="6"/>
  <c r="T493" i="6"/>
  <c r="R493" i="6"/>
  <c r="P493" i="6"/>
  <c r="N493" i="6"/>
  <c r="L493" i="6"/>
  <c r="J493" i="6"/>
  <c r="H493" i="6"/>
  <c r="F493" i="6"/>
  <c r="D493" i="6"/>
  <c r="V492" i="6"/>
  <c r="T492" i="6"/>
  <c r="R492" i="6"/>
  <c r="P492" i="6"/>
  <c r="N492" i="6"/>
  <c r="L492" i="6"/>
  <c r="J492" i="6"/>
  <c r="H492" i="6"/>
  <c r="F492" i="6"/>
  <c r="D492" i="6"/>
  <c r="V491" i="6"/>
  <c r="T491" i="6"/>
  <c r="R491" i="6"/>
  <c r="P491" i="6"/>
  <c r="N491" i="6"/>
  <c r="L491" i="6"/>
  <c r="J491" i="6"/>
  <c r="H491" i="6"/>
  <c r="F491" i="6"/>
  <c r="D491" i="6"/>
  <c r="V490" i="6"/>
  <c r="T490" i="6"/>
  <c r="R490" i="6"/>
  <c r="P490" i="6"/>
  <c r="N490" i="6"/>
  <c r="L490" i="6"/>
  <c r="J490" i="6"/>
  <c r="H490" i="6"/>
  <c r="F490" i="6"/>
  <c r="D490" i="6"/>
  <c r="V489" i="6"/>
  <c r="T489" i="6"/>
  <c r="R489" i="6"/>
  <c r="P489" i="6"/>
  <c r="N489" i="6"/>
  <c r="L489" i="6"/>
  <c r="J489" i="6"/>
  <c r="H489" i="6"/>
  <c r="F489" i="6"/>
  <c r="D489" i="6"/>
  <c r="V488" i="6"/>
  <c r="T488" i="6"/>
  <c r="R488" i="6"/>
  <c r="P488" i="6"/>
  <c r="N488" i="6"/>
  <c r="L488" i="6"/>
  <c r="J488" i="6"/>
  <c r="H488" i="6"/>
  <c r="F488" i="6"/>
  <c r="D488" i="6"/>
  <c r="V487" i="6"/>
  <c r="T487" i="6"/>
  <c r="R487" i="6"/>
  <c r="P487" i="6"/>
  <c r="N487" i="6"/>
  <c r="L487" i="6"/>
  <c r="J487" i="6"/>
  <c r="H487" i="6"/>
  <c r="F487" i="6"/>
  <c r="D487" i="6"/>
  <c r="V486" i="6"/>
  <c r="T486" i="6"/>
  <c r="R486" i="6"/>
  <c r="P486" i="6"/>
  <c r="N486" i="6"/>
  <c r="L486" i="6"/>
  <c r="J486" i="6"/>
  <c r="H486" i="6"/>
  <c r="F486" i="6"/>
  <c r="D486" i="6"/>
  <c r="V485" i="6"/>
  <c r="T485" i="6"/>
  <c r="R485" i="6"/>
  <c r="P485" i="6"/>
  <c r="N485" i="6"/>
  <c r="L485" i="6"/>
  <c r="J485" i="6"/>
  <c r="H485" i="6"/>
  <c r="F485" i="6"/>
  <c r="D485" i="6"/>
  <c r="V484" i="6"/>
  <c r="T484" i="6"/>
  <c r="R484" i="6"/>
  <c r="P484" i="6"/>
  <c r="N484" i="6"/>
  <c r="L484" i="6"/>
  <c r="J484" i="6"/>
  <c r="H484" i="6"/>
  <c r="F484" i="6"/>
  <c r="D484" i="6"/>
  <c r="V483" i="6"/>
  <c r="T483" i="6"/>
  <c r="R483" i="6"/>
  <c r="P483" i="6"/>
  <c r="N483" i="6"/>
  <c r="L483" i="6"/>
  <c r="J483" i="6"/>
  <c r="H483" i="6"/>
  <c r="F483" i="6"/>
  <c r="D483" i="6"/>
  <c r="V482" i="6"/>
  <c r="T482" i="6"/>
  <c r="R482" i="6"/>
  <c r="P482" i="6"/>
  <c r="N482" i="6"/>
  <c r="L482" i="6"/>
  <c r="J482" i="6"/>
  <c r="H482" i="6"/>
  <c r="F482" i="6"/>
  <c r="D482" i="6"/>
  <c r="V481" i="6"/>
  <c r="T481" i="6"/>
  <c r="R481" i="6"/>
  <c r="P481" i="6"/>
  <c r="N481" i="6"/>
  <c r="L481" i="6"/>
  <c r="J481" i="6"/>
  <c r="H481" i="6"/>
  <c r="F481" i="6"/>
  <c r="D481" i="6"/>
  <c r="V480" i="6"/>
  <c r="T480" i="6"/>
  <c r="R480" i="6"/>
  <c r="P480" i="6"/>
  <c r="N480" i="6"/>
  <c r="L480" i="6"/>
  <c r="J480" i="6"/>
  <c r="H480" i="6"/>
  <c r="F480" i="6"/>
  <c r="D480" i="6"/>
  <c r="V479" i="6"/>
  <c r="T479" i="6"/>
  <c r="R479" i="6"/>
  <c r="P479" i="6"/>
  <c r="N479" i="6"/>
  <c r="L479" i="6"/>
  <c r="J479" i="6"/>
  <c r="H479" i="6"/>
  <c r="F479" i="6"/>
  <c r="D479" i="6"/>
  <c r="V478" i="6"/>
  <c r="T478" i="6"/>
  <c r="R478" i="6"/>
  <c r="P478" i="6"/>
  <c r="N478" i="6"/>
  <c r="L478" i="6"/>
  <c r="J478" i="6"/>
  <c r="H478" i="6"/>
  <c r="F478" i="6"/>
  <c r="D478" i="6"/>
  <c r="V477" i="6"/>
  <c r="T477" i="6"/>
  <c r="R477" i="6"/>
  <c r="P477" i="6"/>
  <c r="N477" i="6"/>
  <c r="L477" i="6"/>
  <c r="J477" i="6"/>
  <c r="H477" i="6"/>
  <c r="F477" i="6"/>
  <c r="D477" i="6"/>
  <c r="V476" i="6"/>
  <c r="T476" i="6"/>
  <c r="R476" i="6"/>
  <c r="P476" i="6"/>
  <c r="N476" i="6"/>
  <c r="L476" i="6"/>
  <c r="J476" i="6"/>
  <c r="H476" i="6"/>
  <c r="F476" i="6"/>
  <c r="D476" i="6"/>
  <c r="V475" i="6"/>
  <c r="T475" i="6"/>
  <c r="R475" i="6"/>
  <c r="P475" i="6"/>
  <c r="N475" i="6"/>
  <c r="L475" i="6"/>
  <c r="J475" i="6"/>
  <c r="H475" i="6"/>
  <c r="F475" i="6"/>
  <c r="D475" i="6"/>
  <c r="V474" i="6"/>
  <c r="T474" i="6"/>
  <c r="R474" i="6"/>
  <c r="P474" i="6"/>
  <c r="N474" i="6"/>
  <c r="L474" i="6"/>
  <c r="J474" i="6"/>
  <c r="H474" i="6"/>
  <c r="F474" i="6"/>
  <c r="D474" i="6"/>
  <c r="V473" i="6"/>
  <c r="T473" i="6"/>
  <c r="R473" i="6"/>
  <c r="P473" i="6"/>
  <c r="N473" i="6"/>
  <c r="L473" i="6"/>
  <c r="J473" i="6"/>
  <c r="H473" i="6"/>
  <c r="F473" i="6"/>
  <c r="D473" i="6"/>
  <c r="V472" i="6"/>
  <c r="T472" i="6"/>
  <c r="R472" i="6"/>
  <c r="P472" i="6"/>
  <c r="N472" i="6"/>
  <c r="L472" i="6"/>
  <c r="J472" i="6"/>
  <c r="H472" i="6"/>
  <c r="F472" i="6"/>
  <c r="D472" i="6"/>
  <c r="V471" i="6"/>
  <c r="T471" i="6"/>
  <c r="R471" i="6"/>
  <c r="P471" i="6"/>
  <c r="N471" i="6"/>
  <c r="L471" i="6"/>
  <c r="J471" i="6"/>
  <c r="H471" i="6"/>
  <c r="F471" i="6"/>
  <c r="D471" i="6"/>
  <c r="V470" i="6"/>
  <c r="T470" i="6"/>
  <c r="R470" i="6"/>
  <c r="P470" i="6"/>
  <c r="N470" i="6"/>
  <c r="L470" i="6"/>
  <c r="J470" i="6"/>
  <c r="H470" i="6"/>
  <c r="F470" i="6"/>
  <c r="D470" i="6"/>
  <c r="V469" i="6"/>
  <c r="T469" i="6"/>
  <c r="R469" i="6"/>
  <c r="P469" i="6"/>
  <c r="N469" i="6"/>
  <c r="L469" i="6"/>
  <c r="J469" i="6"/>
  <c r="H469" i="6"/>
  <c r="F469" i="6"/>
  <c r="D469" i="6"/>
  <c r="V468" i="6"/>
  <c r="T468" i="6"/>
  <c r="R468" i="6"/>
  <c r="P468" i="6"/>
  <c r="N468" i="6"/>
  <c r="L468" i="6"/>
  <c r="J468" i="6"/>
  <c r="H468" i="6"/>
  <c r="F468" i="6"/>
  <c r="D468" i="6"/>
  <c r="V467" i="6"/>
  <c r="T467" i="6"/>
  <c r="R467" i="6"/>
  <c r="P467" i="6"/>
  <c r="N467" i="6"/>
  <c r="L467" i="6"/>
  <c r="J467" i="6"/>
  <c r="H467" i="6"/>
  <c r="F467" i="6"/>
  <c r="D467" i="6"/>
  <c r="V466" i="6"/>
  <c r="T466" i="6"/>
  <c r="R466" i="6"/>
  <c r="P466" i="6"/>
  <c r="N466" i="6"/>
  <c r="L466" i="6"/>
  <c r="J466" i="6"/>
  <c r="H466" i="6"/>
  <c r="F466" i="6"/>
  <c r="D466" i="6"/>
  <c r="V465" i="6"/>
  <c r="T465" i="6"/>
  <c r="R465" i="6"/>
  <c r="P465" i="6"/>
  <c r="N465" i="6"/>
  <c r="L465" i="6"/>
  <c r="J465" i="6"/>
  <c r="H465" i="6"/>
  <c r="F465" i="6"/>
  <c r="D465" i="6"/>
  <c r="V464" i="6"/>
  <c r="T464" i="6"/>
  <c r="R464" i="6"/>
  <c r="P464" i="6"/>
  <c r="N464" i="6"/>
  <c r="L464" i="6"/>
  <c r="J464" i="6"/>
  <c r="H464" i="6"/>
  <c r="F464" i="6"/>
  <c r="D464" i="6"/>
  <c r="V463" i="6"/>
  <c r="T463" i="6"/>
  <c r="R463" i="6"/>
  <c r="P463" i="6"/>
  <c r="N463" i="6"/>
  <c r="L463" i="6"/>
  <c r="J463" i="6"/>
  <c r="H463" i="6"/>
  <c r="F463" i="6"/>
  <c r="D463" i="6"/>
  <c r="V462" i="6"/>
  <c r="T462" i="6"/>
  <c r="R462" i="6"/>
  <c r="P462" i="6"/>
  <c r="N462" i="6"/>
  <c r="L462" i="6"/>
  <c r="J462" i="6"/>
  <c r="H462" i="6"/>
  <c r="F462" i="6"/>
  <c r="D462" i="6"/>
  <c r="V461" i="6"/>
  <c r="T461" i="6"/>
  <c r="R461" i="6"/>
  <c r="P461" i="6"/>
  <c r="N461" i="6"/>
  <c r="L461" i="6"/>
  <c r="J461" i="6"/>
  <c r="H461" i="6"/>
  <c r="F461" i="6"/>
  <c r="D461" i="6"/>
  <c r="V460" i="6"/>
  <c r="T460" i="6"/>
  <c r="R460" i="6"/>
  <c r="P460" i="6"/>
  <c r="N460" i="6"/>
  <c r="L460" i="6"/>
  <c r="J460" i="6"/>
  <c r="H460" i="6"/>
  <c r="F460" i="6"/>
  <c r="D460" i="6"/>
  <c r="V459" i="6"/>
  <c r="T459" i="6"/>
  <c r="R459" i="6"/>
  <c r="P459" i="6"/>
  <c r="N459" i="6"/>
  <c r="L459" i="6"/>
  <c r="J459" i="6"/>
  <c r="H459" i="6"/>
  <c r="F459" i="6"/>
  <c r="D459" i="6"/>
  <c r="V458" i="6"/>
  <c r="T458" i="6"/>
  <c r="R458" i="6"/>
  <c r="P458" i="6"/>
  <c r="N458" i="6"/>
  <c r="L458" i="6"/>
  <c r="J458" i="6"/>
  <c r="H458" i="6"/>
  <c r="F458" i="6"/>
  <c r="D458" i="6"/>
  <c r="V457" i="6"/>
  <c r="T457" i="6"/>
  <c r="R457" i="6"/>
  <c r="P457" i="6"/>
  <c r="N457" i="6"/>
  <c r="L457" i="6"/>
  <c r="J457" i="6"/>
  <c r="H457" i="6"/>
  <c r="F457" i="6"/>
  <c r="D457" i="6"/>
  <c r="V456" i="6"/>
  <c r="T456" i="6"/>
  <c r="R456" i="6"/>
  <c r="P456" i="6"/>
  <c r="N456" i="6"/>
  <c r="L456" i="6"/>
  <c r="J456" i="6"/>
  <c r="H456" i="6"/>
  <c r="F456" i="6"/>
  <c r="D456" i="6"/>
  <c r="V455" i="6"/>
  <c r="T455" i="6"/>
  <c r="R455" i="6"/>
  <c r="P455" i="6"/>
  <c r="N455" i="6"/>
  <c r="L455" i="6"/>
  <c r="J455" i="6"/>
  <c r="H455" i="6"/>
  <c r="F455" i="6"/>
  <c r="D455" i="6"/>
  <c r="V454" i="6"/>
  <c r="T454" i="6"/>
  <c r="R454" i="6"/>
  <c r="P454" i="6"/>
  <c r="N454" i="6"/>
  <c r="L454" i="6"/>
  <c r="J454" i="6"/>
  <c r="H454" i="6"/>
  <c r="F454" i="6"/>
  <c r="D454" i="6"/>
  <c r="V453" i="6"/>
  <c r="T453" i="6"/>
  <c r="R453" i="6"/>
  <c r="P453" i="6"/>
  <c r="N453" i="6"/>
  <c r="L453" i="6"/>
  <c r="J453" i="6"/>
  <c r="H453" i="6"/>
  <c r="F453" i="6"/>
  <c r="D453" i="6"/>
  <c r="V452" i="6"/>
  <c r="T452" i="6"/>
  <c r="R452" i="6"/>
  <c r="P452" i="6"/>
  <c r="N452" i="6"/>
  <c r="L452" i="6"/>
  <c r="J452" i="6"/>
  <c r="H452" i="6"/>
  <c r="F452" i="6"/>
  <c r="D452" i="6"/>
  <c r="V451" i="6"/>
  <c r="T451" i="6"/>
  <c r="R451" i="6"/>
  <c r="P451" i="6"/>
  <c r="N451" i="6"/>
  <c r="L451" i="6"/>
  <c r="J451" i="6"/>
  <c r="H451" i="6"/>
  <c r="F451" i="6"/>
  <c r="D451" i="6"/>
  <c r="V450" i="6"/>
  <c r="T450" i="6"/>
  <c r="R450" i="6"/>
  <c r="P450" i="6"/>
  <c r="N450" i="6"/>
  <c r="L450" i="6"/>
  <c r="J450" i="6"/>
  <c r="H450" i="6"/>
  <c r="F450" i="6"/>
  <c r="D450" i="6"/>
  <c r="V449" i="6"/>
  <c r="T449" i="6"/>
  <c r="R449" i="6"/>
  <c r="P449" i="6"/>
  <c r="N449" i="6"/>
  <c r="L449" i="6"/>
  <c r="J449" i="6"/>
  <c r="H449" i="6"/>
  <c r="F449" i="6"/>
  <c r="D449" i="6"/>
  <c r="V448" i="6"/>
  <c r="T448" i="6"/>
  <c r="R448" i="6"/>
  <c r="P448" i="6"/>
  <c r="N448" i="6"/>
  <c r="L448" i="6"/>
  <c r="J448" i="6"/>
  <c r="H448" i="6"/>
  <c r="F448" i="6"/>
  <c r="D448" i="6"/>
  <c r="V447" i="6"/>
  <c r="T447" i="6"/>
  <c r="R447" i="6"/>
  <c r="P447" i="6"/>
  <c r="N447" i="6"/>
  <c r="L447" i="6"/>
  <c r="J447" i="6"/>
  <c r="H447" i="6"/>
  <c r="F447" i="6"/>
  <c r="D447" i="6"/>
  <c r="V446" i="6"/>
  <c r="T446" i="6"/>
  <c r="R446" i="6"/>
  <c r="P446" i="6"/>
  <c r="N446" i="6"/>
  <c r="L446" i="6"/>
  <c r="J446" i="6"/>
  <c r="H446" i="6"/>
  <c r="F446" i="6"/>
  <c r="D446" i="6"/>
  <c r="V445" i="6"/>
  <c r="T445" i="6"/>
  <c r="R445" i="6"/>
  <c r="P445" i="6"/>
  <c r="N445" i="6"/>
  <c r="L445" i="6"/>
  <c r="J445" i="6"/>
  <c r="H445" i="6"/>
  <c r="F445" i="6"/>
  <c r="D445" i="6"/>
  <c r="V444" i="6"/>
  <c r="T444" i="6"/>
  <c r="R444" i="6"/>
  <c r="P444" i="6"/>
  <c r="N444" i="6"/>
  <c r="L444" i="6"/>
  <c r="J444" i="6"/>
  <c r="H444" i="6"/>
  <c r="F444" i="6"/>
  <c r="D444" i="6"/>
  <c r="V443" i="6"/>
  <c r="T443" i="6"/>
  <c r="R443" i="6"/>
  <c r="P443" i="6"/>
  <c r="N443" i="6"/>
  <c r="L443" i="6"/>
  <c r="J443" i="6"/>
  <c r="H443" i="6"/>
  <c r="F443" i="6"/>
  <c r="D443" i="6"/>
  <c r="V442" i="6"/>
  <c r="T442" i="6"/>
  <c r="R442" i="6"/>
  <c r="P442" i="6"/>
  <c r="N442" i="6"/>
  <c r="L442" i="6"/>
  <c r="J442" i="6"/>
  <c r="H442" i="6"/>
  <c r="F442" i="6"/>
  <c r="D442" i="6"/>
  <c r="V441" i="6"/>
  <c r="T441" i="6"/>
  <c r="R441" i="6"/>
  <c r="P441" i="6"/>
  <c r="N441" i="6"/>
  <c r="L441" i="6"/>
  <c r="J441" i="6"/>
  <c r="H441" i="6"/>
  <c r="F441" i="6"/>
  <c r="D441" i="6"/>
  <c r="V440" i="6"/>
  <c r="T440" i="6"/>
  <c r="R440" i="6"/>
  <c r="P440" i="6"/>
  <c r="N440" i="6"/>
  <c r="L440" i="6"/>
  <c r="J440" i="6"/>
  <c r="H440" i="6"/>
  <c r="F440" i="6"/>
  <c r="D440" i="6"/>
  <c r="V439" i="6"/>
  <c r="T439" i="6"/>
  <c r="R439" i="6"/>
  <c r="P439" i="6"/>
  <c r="N439" i="6"/>
  <c r="L439" i="6"/>
  <c r="J439" i="6"/>
  <c r="H439" i="6"/>
  <c r="F439" i="6"/>
  <c r="D439" i="6"/>
  <c r="V438" i="6"/>
  <c r="T438" i="6"/>
  <c r="R438" i="6"/>
  <c r="P438" i="6"/>
  <c r="N438" i="6"/>
  <c r="L438" i="6"/>
  <c r="J438" i="6"/>
  <c r="H438" i="6"/>
  <c r="F438" i="6"/>
  <c r="D438" i="6"/>
  <c r="V437" i="6"/>
  <c r="T437" i="6"/>
  <c r="R437" i="6"/>
  <c r="P437" i="6"/>
  <c r="N437" i="6"/>
  <c r="L437" i="6"/>
  <c r="J437" i="6"/>
  <c r="H437" i="6"/>
  <c r="F437" i="6"/>
  <c r="D437" i="6"/>
  <c r="V436" i="6"/>
  <c r="T436" i="6"/>
  <c r="R436" i="6"/>
  <c r="P436" i="6"/>
  <c r="N436" i="6"/>
  <c r="L436" i="6"/>
  <c r="J436" i="6"/>
  <c r="H436" i="6"/>
  <c r="F436" i="6"/>
  <c r="D436" i="6"/>
  <c r="V435" i="6"/>
  <c r="T435" i="6"/>
  <c r="R435" i="6"/>
  <c r="P435" i="6"/>
  <c r="N435" i="6"/>
  <c r="L435" i="6"/>
  <c r="J435" i="6"/>
  <c r="H435" i="6"/>
  <c r="F435" i="6"/>
  <c r="D435" i="6"/>
  <c r="V434" i="6"/>
  <c r="T434" i="6"/>
  <c r="R434" i="6"/>
  <c r="R643" i="6" s="1"/>
  <c r="P434" i="6"/>
  <c r="P643" i="6" s="1"/>
  <c r="N434" i="6"/>
  <c r="L434" i="6"/>
  <c r="J434" i="6"/>
  <c r="H434" i="6"/>
  <c r="F434" i="6"/>
  <c r="D434" i="6"/>
  <c r="V428" i="6"/>
  <c r="T428" i="6"/>
  <c r="L428" i="6"/>
  <c r="H428" i="6"/>
  <c r="D428" i="6"/>
  <c r="V212" i="6"/>
  <c r="T212" i="6"/>
  <c r="R212" i="6"/>
  <c r="P212" i="6"/>
  <c r="N212" i="6"/>
  <c r="L212" i="6"/>
  <c r="J212" i="6"/>
  <c r="H212" i="6"/>
  <c r="F212" i="6"/>
  <c r="D212" i="6"/>
  <c r="V211" i="6"/>
  <c r="T211" i="6"/>
  <c r="R211" i="6"/>
  <c r="P211" i="6"/>
  <c r="N211" i="6"/>
  <c r="L211" i="6"/>
  <c r="J211" i="6"/>
  <c r="H211" i="6"/>
  <c r="F211" i="6"/>
  <c r="D211" i="6"/>
  <c r="V210" i="6"/>
  <c r="T210" i="6"/>
  <c r="R210" i="6"/>
  <c r="P210" i="6"/>
  <c r="N210" i="6"/>
  <c r="L210" i="6"/>
  <c r="J210" i="6"/>
  <c r="H210" i="6"/>
  <c r="F210" i="6"/>
  <c r="D210" i="6"/>
  <c r="V209" i="6"/>
  <c r="T209" i="6"/>
  <c r="R209" i="6"/>
  <c r="P209" i="6"/>
  <c r="N209" i="6"/>
  <c r="L209" i="6"/>
  <c r="J209" i="6"/>
  <c r="H209" i="6"/>
  <c r="F209" i="6"/>
  <c r="D209" i="6"/>
  <c r="V208" i="6"/>
  <c r="T208" i="6"/>
  <c r="R208" i="6"/>
  <c r="P208" i="6"/>
  <c r="N208" i="6"/>
  <c r="L208" i="6"/>
  <c r="J208" i="6"/>
  <c r="H208" i="6"/>
  <c r="F208" i="6"/>
  <c r="D208" i="6"/>
  <c r="V207" i="6"/>
  <c r="T207" i="6"/>
  <c r="R207" i="6"/>
  <c r="P207" i="6"/>
  <c r="N207" i="6"/>
  <c r="L207" i="6"/>
  <c r="J207" i="6"/>
  <c r="H207" i="6"/>
  <c r="F207" i="6"/>
  <c r="D207" i="6"/>
  <c r="V206" i="6"/>
  <c r="T206" i="6"/>
  <c r="R206" i="6"/>
  <c r="P206" i="6"/>
  <c r="N206" i="6"/>
  <c r="L206" i="6"/>
  <c r="J206" i="6"/>
  <c r="H206" i="6"/>
  <c r="F206" i="6"/>
  <c r="D206" i="6"/>
  <c r="V205" i="6"/>
  <c r="T205" i="6"/>
  <c r="R205" i="6"/>
  <c r="P205" i="6"/>
  <c r="N205" i="6"/>
  <c r="L205" i="6"/>
  <c r="J205" i="6"/>
  <c r="H205" i="6"/>
  <c r="F205" i="6"/>
  <c r="D205" i="6"/>
  <c r="V204" i="6"/>
  <c r="T204" i="6"/>
  <c r="R204" i="6"/>
  <c r="P204" i="6"/>
  <c r="N204" i="6"/>
  <c r="L204" i="6"/>
  <c r="J204" i="6"/>
  <c r="H204" i="6"/>
  <c r="F204" i="6"/>
  <c r="D204" i="6"/>
  <c r="V203" i="6"/>
  <c r="T203" i="6"/>
  <c r="R203" i="6"/>
  <c r="P203" i="6"/>
  <c r="N203" i="6"/>
  <c r="L203" i="6"/>
  <c r="J203" i="6"/>
  <c r="H203" i="6"/>
  <c r="F203" i="6"/>
  <c r="D203" i="6"/>
  <c r="V202" i="6"/>
  <c r="T202" i="6"/>
  <c r="R202" i="6"/>
  <c r="P202" i="6"/>
  <c r="N202" i="6"/>
  <c r="L202" i="6"/>
  <c r="J202" i="6"/>
  <c r="H202" i="6"/>
  <c r="F202" i="6"/>
  <c r="D202" i="6"/>
  <c r="V201" i="6"/>
  <c r="T201" i="6"/>
  <c r="R201" i="6"/>
  <c r="P201" i="6"/>
  <c r="N201" i="6"/>
  <c r="L201" i="6"/>
  <c r="J201" i="6"/>
  <c r="H201" i="6"/>
  <c r="F201" i="6"/>
  <c r="D201" i="6"/>
  <c r="V200" i="6"/>
  <c r="T200" i="6"/>
  <c r="R200" i="6"/>
  <c r="P200" i="6"/>
  <c r="N200" i="6"/>
  <c r="L200" i="6"/>
  <c r="J200" i="6"/>
  <c r="H200" i="6"/>
  <c r="F200" i="6"/>
  <c r="D200" i="6"/>
  <c r="V199" i="6"/>
  <c r="T199" i="6"/>
  <c r="R199" i="6"/>
  <c r="P199" i="6"/>
  <c r="N199" i="6"/>
  <c r="L199" i="6"/>
  <c r="J199" i="6"/>
  <c r="H199" i="6"/>
  <c r="F199" i="6"/>
  <c r="D199" i="6"/>
  <c r="V198" i="6"/>
  <c r="T198" i="6"/>
  <c r="R198" i="6"/>
  <c r="P198" i="6"/>
  <c r="N198" i="6"/>
  <c r="L198" i="6"/>
  <c r="J198" i="6"/>
  <c r="H198" i="6"/>
  <c r="F198" i="6"/>
  <c r="D198" i="6"/>
  <c r="V197" i="6"/>
  <c r="T197" i="6"/>
  <c r="R197" i="6"/>
  <c r="P197" i="6"/>
  <c r="N197" i="6"/>
  <c r="L197" i="6"/>
  <c r="J197" i="6"/>
  <c r="H197" i="6"/>
  <c r="F197" i="6"/>
  <c r="D197" i="6"/>
  <c r="V196" i="6"/>
  <c r="T196" i="6"/>
  <c r="R196" i="6"/>
  <c r="P196" i="6"/>
  <c r="N196" i="6"/>
  <c r="L196" i="6"/>
  <c r="J196" i="6"/>
  <c r="H196" i="6"/>
  <c r="F196" i="6"/>
  <c r="D196" i="6"/>
  <c r="V195" i="6"/>
  <c r="T195" i="6"/>
  <c r="R195" i="6"/>
  <c r="P195" i="6"/>
  <c r="N195" i="6"/>
  <c r="L195" i="6"/>
  <c r="J195" i="6"/>
  <c r="H195" i="6"/>
  <c r="F195" i="6"/>
  <c r="D195" i="6"/>
  <c r="V194" i="6"/>
  <c r="T194" i="6"/>
  <c r="R194" i="6"/>
  <c r="P194" i="6"/>
  <c r="N194" i="6"/>
  <c r="L194" i="6"/>
  <c r="J194" i="6"/>
  <c r="H194" i="6"/>
  <c r="F194" i="6"/>
  <c r="D194" i="6"/>
  <c r="V193" i="6"/>
  <c r="T193" i="6"/>
  <c r="R193" i="6"/>
  <c r="P193" i="6"/>
  <c r="N193" i="6"/>
  <c r="L193" i="6"/>
  <c r="J193" i="6"/>
  <c r="H193" i="6"/>
  <c r="F193" i="6"/>
  <c r="D193" i="6"/>
  <c r="V192" i="6"/>
  <c r="T192" i="6"/>
  <c r="R192" i="6"/>
  <c r="P192" i="6"/>
  <c r="N192" i="6"/>
  <c r="L192" i="6"/>
  <c r="J192" i="6"/>
  <c r="H192" i="6"/>
  <c r="F192" i="6"/>
  <c r="D192" i="6"/>
  <c r="V191" i="6"/>
  <c r="T191" i="6"/>
  <c r="R191" i="6"/>
  <c r="P191" i="6"/>
  <c r="N191" i="6"/>
  <c r="L191" i="6"/>
  <c r="J191" i="6"/>
  <c r="H191" i="6"/>
  <c r="F191" i="6"/>
  <c r="D191" i="6"/>
  <c r="V190" i="6"/>
  <c r="T190" i="6"/>
  <c r="R190" i="6"/>
  <c r="P190" i="6"/>
  <c r="N190" i="6"/>
  <c r="L190" i="6"/>
  <c r="J190" i="6"/>
  <c r="H190" i="6"/>
  <c r="F190" i="6"/>
  <c r="D190" i="6"/>
  <c r="V189" i="6"/>
  <c r="T189" i="6"/>
  <c r="R189" i="6"/>
  <c r="P189" i="6"/>
  <c r="N189" i="6"/>
  <c r="L189" i="6"/>
  <c r="J189" i="6"/>
  <c r="H189" i="6"/>
  <c r="F189" i="6"/>
  <c r="D189" i="6"/>
  <c r="V188" i="6"/>
  <c r="T188" i="6"/>
  <c r="R188" i="6"/>
  <c r="P188" i="6"/>
  <c r="N188" i="6"/>
  <c r="L188" i="6"/>
  <c r="J188" i="6"/>
  <c r="H188" i="6"/>
  <c r="F188" i="6"/>
  <c r="D188" i="6"/>
  <c r="V187" i="6"/>
  <c r="T187" i="6"/>
  <c r="R187" i="6"/>
  <c r="P187" i="6"/>
  <c r="N187" i="6"/>
  <c r="L187" i="6"/>
  <c r="J187" i="6"/>
  <c r="H187" i="6"/>
  <c r="F187" i="6"/>
  <c r="D187" i="6"/>
  <c r="V186" i="6"/>
  <c r="T186" i="6"/>
  <c r="R186" i="6"/>
  <c r="P186" i="6"/>
  <c r="N186" i="6"/>
  <c r="L186" i="6"/>
  <c r="J186" i="6"/>
  <c r="H186" i="6"/>
  <c r="F186" i="6"/>
  <c r="D186" i="6"/>
  <c r="V185" i="6"/>
  <c r="T185" i="6"/>
  <c r="R185" i="6"/>
  <c r="P185" i="6"/>
  <c r="N185" i="6"/>
  <c r="L185" i="6"/>
  <c r="J185" i="6"/>
  <c r="H185" i="6"/>
  <c r="F185" i="6"/>
  <c r="D185" i="6"/>
  <c r="V184" i="6"/>
  <c r="T184" i="6"/>
  <c r="R184" i="6"/>
  <c r="P184" i="6"/>
  <c r="N184" i="6"/>
  <c r="L184" i="6"/>
  <c r="J184" i="6"/>
  <c r="H184" i="6"/>
  <c r="F184" i="6"/>
  <c r="D184" i="6"/>
  <c r="V183" i="6"/>
  <c r="T183" i="6"/>
  <c r="R183" i="6"/>
  <c r="P183" i="6"/>
  <c r="N183" i="6"/>
  <c r="L183" i="6"/>
  <c r="J183" i="6"/>
  <c r="H183" i="6"/>
  <c r="F183" i="6"/>
  <c r="D183" i="6"/>
  <c r="V182" i="6"/>
  <c r="T182" i="6"/>
  <c r="R182" i="6"/>
  <c r="P182" i="6"/>
  <c r="N182" i="6"/>
  <c r="L182" i="6"/>
  <c r="J182" i="6"/>
  <c r="H182" i="6"/>
  <c r="F182" i="6"/>
  <c r="D182" i="6"/>
  <c r="V181" i="6"/>
  <c r="T181" i="6"/>
  <c r="R181" i="6"/>
  <c r="P181" i="6"/>
  <c r="N181" i="6"/>
  <c r="L181" i="6"/>
  <c r="J181" i="6"/>
  <c r="H181" i="6"/>
  <c r="F181" i="6"/>
  <c r="D181" i="6"/>
  <c r="V180" i="6"/>
  <c r="T180" i="6"/>
  <c r="R180" i="6"/>
  <c r="P180" i="6"/>
  <c r="N180" i="6"/>
  <c r="L180" i="6"/>
  <c r="J180" i="6"/>
  <c r="H180" i="6"/>
  <c r="F180" i="6"/>
  <c r="D180" i="6"/>
  <c r="V179" i="6"/>
  <c r="T179" i="6"/>
  <c r="R179" i="6"/>
  <c r="P179" i="6"/>
  <c r="N179" i="6"/>
  <c r="L179" i="6"/>
  <c r="J179" i="6"/>
  <c r="H179" i="6"/>
  <c r="F179" i="6"/>
  <c r="D179" i="6"/>
  <c r="V178" i="6"/>
  <c r="T178" i="6"/>
  <c r="R178" i="6"/>
  <c r="P178" i="6"/>
  <c r="N178" i="6"/>
  <c r="L178" i="6"/>
  <c r="J178" i="6"/>
  <c r="H178" i="6"/>
  <c r="F178" i="6"/>
  <c r="D178" i="6"/>
  <c r="V177" i="6"/>
  <c r="T177" i="6"/>
  <c r="R177" i="6"/>
  <c r="P177" i="6"/>
  <c r="N177" i="6"/>
  <c r="L177" i="6"/>
  <c r="J177" i="6"/>
  <c r="H177" i="6"/>
  <c r="F177" i="6"/>
  <c r="D177" i="6"/>
  <c r="V176" i="6"/>
  <c r="T176" i="6"/>
  <c r="R176" i="6"/>
  <c r="P176" i="6"/>
  <c r="N176" i="6"/>
  <c r="L176" i="6"/>
  <c r="J176" i="6"/>
  <c r="H176" i="6"/>
  <c r="F176" i="6"/>
  <c r="D176" i="6"/>
  <c r="V175" i="6"/>
  <c r="T175" i="6"/>
  <c r="R175" i="6"/>
  <c r="P175" i="6"/>
  <c r="N175" i="6"/>
  <c r="L175" i="6"/>
  <c r="J175" i="6"/>
  <c r="H175" i="6"/>
  <c r="F175" i="6"/>
  <c r="D175" i="6"/>
  <c r="V174" i="6"/>
  <c r="T174" i="6"/>
  <c r="R174" i="6"/>
  <c r="P174" i="6"/>
  <c r="N174" i="6"/>
  <c r="L174" i="6"/>
  <c r="J174" i="6"/>
  <c r="H174" i="6"/>
  <c r="F174" i="6"/>
  <c r="D174" i="6"/>
  <c r="V173" i="6"/>
  <c r="T173" i="6"/>
  <c r="R173" i="6"/>
  <c r="P173" i="6"/>
  <c r="N173" i="6"/>
  <c r="L173" i="6"/>
  <c r="J173" i="6"/>
  <c r="H173" i="6"/>
  <c r="F173" i="6"/>
  <c r="D173" i="6"/>
  <c r="V172" i="6"/>
  <c r="T172" i="6"/>
  <c r="R172" i="6"/>
  <c r="P172" i="6"/>
  <c r="N172" i="6"/>
  <c r="L172" i="6"/>
  <c r="J172" i="6"/>
  <c r="H172" i="6"/>
  <c r="F172" i="6"/>
  <c r="D172" i="6"/>
  <c r="V171" i="6"/>
  <c r="T171" i="6"/>
  <c r="R171" i="6"/>
  <c r="P171" i="6"/>
  <c r="N171" i="6"/>
  <c r="L171" i="6"/>
  <c r="J171" i="6"/>
  <c r="H171" i="6"/>
  <c r="F171" i="6"/>
  <c r="D171" i="6"/>
  <c r="V170" i="6"/>
  <c r="T170" i="6"/>
  <c r="R170" i="6"/>
  <c r="P170" i="6"/>
  <c r="N170" i="6"/>
  <c r="L170" i="6"/>
  <c r="J170" i="6"/>
  <c r="H170" i="6"/>
  <c r="F170" i="6"/>
  <c r="D170" i="6"/>
  <c r="V169" i="6"/>
  <c r="T169" i="6"/>
  <c r="R169" i="6"/>
  <c r="P169" i="6"/>
  <c r="N169" i="6"/>
  <c r="L169" i="6"/>
  <c r="J169" i="6"/>
  <c r="H169" i="6"/>
  <c r="F169" i="6"/>
  <c r="D169" i="6"/>
  <c r="V168" i="6"/>
  <c r="T168" i="6"/>
  <c r="R168" i="6"/>
  <c r="P168" i="6"/>
  <c r="N168" i="6"/>
  <c r="L168" i="6"/>
  <c r="J168" i="6"/>
  <c r="H168" i="6"/>
  <c r="F168" i="6"/>
  <c r="D168" i="6"/>
  <c r="V167" i="6"/>
  <c r="T167" i="6"/>
  <c r="R167" i="6"/>
  <c r="P167" i="6"/>
  <c r="N167" i="6"/>
  <c r="L167" i="6"/>
  <c r="J167" i="6"/>
  <c r="H167" i="6"/>
  <c r="F167" i="6"/>
  <c r="D167" i="6"/>
  <c r="V166" i="6"/>
  <c r="T166" i="6"/>
  <c r="R166" i="6"/>
  <c r="P166" i="6"/>
  <c r="N166" i="6"/>
  <c r="L166" i="6"/>
  <c r="J166" i="6"/>
  <c r="H166" i="6"/>
  <c r="F166" i="6"/>
  <c r="D166" i="6"/>
  <c r="V165" i="6"/>
  <c r="T165" i="6"/>
  <c r="R165" i="6"/>
  <c r="P165" i="6"/>
  <c r="N165" i="6"/>
  <c r="L165" i="6"/>
  <c r="J165" i="6"/>
  <c r="H165" i="6"/>
  <c r="F165" i="6"/>
  <c r="D165" i="6"/>
  <c r="V164" i="6"/>
  <c r="T164" i="6"/>
  <c r="R164" i="6"/>
  <c r="P164" i="6"/>
  <c r="N164" i="6"/>
  <c r="L164" i="6"/>
  <c r="J164" i="6"/>
  <c r="H164" i="6"/>
  <c r="F164" i="6"/>
  <c r="D164" i="6"/>
  <c r="V163" i="6"/>
  <c r="T163" i="6"/>
  <c r="R163" i="6"/>
  <c r="P163" i="6"/>
  <c r="N163" i="6"/>
  <c r="L163" i="6"/>
  <c r="J163" i="6"/>
  <c r="H163" i="6"/>
  <c r="F163" i="6"/>
  <c r="D163" i="6"/>
  <c r="V162" i="6"/>
  <c r="T162" i="6"/>
  <c r="R162" i="6"/>
  <c r="P162" i="6"/>
  <c r="N162" i="6"/>
  <c r="L162" i="6"/>
  <c r="J162" i="6"/>
  <c r="H162" i="6"/>
  <c r="F162" i="6"/>
  <c r="D162" i="6"/>
  <c r="V161" i="6"/>
  <c r="T161" i="6"/>
  <c r="R161" i="6"/>
  <c r="P161" i="6"/>
  <c r="N161" i="6"/>
  <c r="L161" i="6"/>
  <c r="J161" i="6"/>
  <c r="H161" i="6"/>
  <c r="F161" i="6"/>
  <c r="D161" i="6"/>
  <c r="V160" i="6"/>
  <c r="T160" i="6"/>
  <c r="R160" i="6"/>
  <c r="P160" i="6"/>
  <c r="N160" i="6"/>
  <c r="L160" i="6"/>
  <c r="J160" i="6"/>
  <c r="H160" i="6"/>
  <c r="F160" i="6"/>
  <c r="D160" i="6"/>
  <c r="V159" i="6"/>
  <c r="T159" i="6"/>
  <c r="R159" i="6"/>
  <c r="P159" i="6"/>
  <c r="N159" i="6"/>
  <c r="L159" i="6"/>
  <c r="J159" i="6"/>
  <c r="H159" i="6"/>
  <c r="F159" i="6"/>
  <c r="D159" i="6"/>
  <c r="V158" i="6"/>
  <c r="T158" i="6"/>
  <c r="R158" i="6"/>
  <c r="P158" i="6"/>
  <c r="N158" i="6"/>
  <c r="L158" i="6"/>
  <c r="J158" i="6"/>
  <c r="H158" i="6"/>
  <c r="F158" i="6"/>
  <c r="D158" i="6"/>
  <c r="V157" i="6"/>
  <c r="T157" i="6"/>
  <c r="R157" i="6"/>
  <c r="P157" i="6"/>
  <c r="N157" i="6"/>
  <c r="L157" i="6"/>
  <c r="J157" i="6"/>
  <c r="H157" i="6"/>
  <c r="F157" i="6"/>
  <c r="D157" i="6"/>
  <c r="V156" i="6"/>
  <c r="T156" i="6"/>
  <c r="R156" i="6"/>
  <c r="P156" i="6"/>
  <c r="N156" i="6"/>
  <c r="L156" i="6"/>
  <c r="J156" i="6"/>
  <c r="H156" i="6"/>
  <c r="F156" i="6"/>
  <c r="D156" i="6"/>
  <c r="V155" i="6"/>
  <c r="T155" i="6"/>
  <c r="R155" i="6"/>
  <c r="P155" i="6"/>
  <c r="N155" i="6"/>
  <c r="L155" i="6"/>
  <c r="J155" i="6"/>
  <c r="H155" i="6"/>
  <c r="F155" i="6"/>
  <c r="D155" i="6"/>
  <c r="V154" i="6"/>
  <c r="T154" i="6"/>
  <c r="R154" i="6"/>
  <c r="P154" i="6"/>
  <c r="N154" i="6"/>
  <c r="L154" i="6"/>
  <c r="J154" i="6"/>
  <c r="H154" i="6"/>
  <c r="F154" i="6"/>
  <c r="D154" i="6"/>
  <c r="V153" i="6"/>
  <c r="T153" i="6"/>
  <c r="R153" i="6"/>
  <c r="P153" i="6"/>
  <c r="N153" i="6"/>
  <c r="L153" i="6"/>
  <c r="J153" i="6"/>
  <c r="H153" i="6"/>
  <c r="F153" i="6"/>
  <c r="D153" i="6"/>
  <c r="V152" i="6"/>
  <c r="T152" i="6"/>
  <c r="R152" i="6"/>
  <c r="P152" i="6"/>
  <c r="N152" i="6"/>
  <c r="L152" i="6"/>
  <c r="J152" i="6"/>
  <c r="H152" i="6"/>
  <c r="F152" i="6"/>
  <c r="D152" i="6"/>
  <c r="V151" i="6"/>
  <c r="T151" i="6"/>
  <c r="R151" i="6"/>
  <c r="P151" i="6"/>
  <c r="N151" i="6"/>
  <c r="L151" i="6"/>
  <c r="J151" i="6"/>
  <c r="H151" i="6"/>
  <c r="F151" i="6"/>
  <c r="D151" i="6"/>
  <c r="V150" i="6"/>
  <c r="T150" i="6"/>
  <c r="R150" i="6"/>
  <c r="P150" i="6"/>
  <c r="N150" i="6"/>
  <c r="L150" i="6"/>
  <c r="J150" i="6"/>
  <c r="H150" i="6"/>
  <c r="F150" i="6"/>
  <c r="D150" i="6"/>
  <c r="V149" i="6"/>
  <c r="T149" i="6"/>
  <c r="R149" i="6"/>
  <c r="P149" i="6"/>
  <c r="N149" i="6"/>
  <c r="L149" i="6"/>
  <c r="J149" i="6"/>
  <c r="H149" i="6"/>
  <c r="F149" i="6"/>
  <c r="D149" i="6"/>
  <c r="V148" i="6"/>
  <c r="T148" i="6"/>
  <c r="R148" i="6"/>
  <c r="P148" i="6"/>
  <c r="N148" i="6"/>
  <c r="L148" i="6"/>
  <c r="J148" i="6"/>
  <c r="H148" i="6"/>
  <c r="F148" i="6"/>
  <c r="D148" i="6"/>
  <c r="V147" i="6"/>
  <c r="T147" i="6"/>
  <c r="R147" i="6"/>
  <c r="P147" i="6"/>
  <c r="N147" i="6"/>
  <c r="L147" i="6"/>
  <c r="J147" i="6"/>
  <c r="H147" i="6"/>
  <c r="F147" i="6"/>
  <c r="D147" i="6"/>
  <c r="V146" i="6"/>
  <c r="T146" i="6"/>
  <c r="R146" i="6"/>
  <c r="P146" i="6"/>
  <c r="N146" i="6"/>
  <c r="L146" i="6"/>
  <c r="J146" i="6"/>
  <c r="H146" i="6"/>
  <c r="F146" i="6"/>
  <c r="D146" i="6"/>
  <c r="V145" i="6"/>
  <c r="T145" i="6"/>
  <c r="R145" i="6"/>
  <c r="P145" i="6"/>
  <c r="N145" i="6"/>
  <c r="L145" i="6"/>
  <c r="J145" i="6"/>
  <c r="H145" i="6"/>
  <c r="F145" i="6"/>
  <c r="D145" i="6"/>
  <c r="V144" i="6"/>
  <c r="T144" i="6"/>
  <c r="R144" i="6"/>
  <c r="P144" i="6"/>
  <c r="N144" i="6"/>
  <c r="L144" i="6"/>
  <c r="J144" i="6"/>
  <c r="H144" i="6"/>
  <c r="F144" i="6"/>
  <c r="D144" i="6"/>
  <c r="V143" i="6"/>
  <c r="T143" i="6"/>
  <c r="R143" i="6"/>
  <c r="P143" i="6"/>
  <c r="N143" i="6"/>
  <c r="L143" i="6"/>
  <c r="J143" i="6"/>
  <c r="H143" i="6"/>
  <c r="F143" i="6"/>
  <c r="D143" i="6"/>
  <c r="V142" i="6"/>
  <c r="T142" i="6"/>
  <c r="R142" i="6"/>
  <c r="P142" i="6"/>
  <c r="N142" i="6"/>
  <c r="L142" i="6"/>
  <c r="J142" i="6"/>
  <c r="H142" i="6"/>
  <c r="F142" i="6"/>
  <c r="D142" i="6"/>
  <c r="V141" i="6"/>
  <c r="T141" i="6"/>
  <c r="R141" i="6"/>
  <c r="P141" i="6"/>
  <c r="N141" i="6"/>
  <c r="L141" i="6"/>
  <c r="J141" i="6"/>
  <c r="H141" i="6"/>
  <c r="F141" i="6"/>
  <c r="D141" i="6"/>
  <c r="V140" i="6"/>
  <c r="T140" i="6"/>
  <c r="R140" i="6"/>
  <c r="P140" i="6"/>
  <c r="N140" i="6"/>
  <c r="L140" i="6"/>
  <c r="J140" i="6"/>
  <c r="H140" i="6"/>
  <c r="F140" i="6"/>
  <c r="D140" i="6"/>
  <c r="V139" i="6"/>
  <c r="T139" i="6"/>
  <c r="R139" i="6"/>
  <c r="P139" i="6"/>
  <c r="N139" i="6"/>
  <c r="L139" i="6"/>
  <c r="J139" i="6"/>
  <c r="H139" i="6"/>
  <c r="F139" i="6"/>
  <c r="D139" i="6"/>
  <c r="V138" i="6"/>
  <c r="T138" i="6"/>
  <c r="R138" i="6"/>
  <c r="P138" i="6"/>
  <c r="N138" i="6"/>
  <c r="L138" i="6"/>
  <c r="J138" i="6"/>
  <c r="H138" i="6"/>
  <c r="F138" i="6"/>
  <c r="D138" i="6"/>
  <c r="V137" i="6"/>
  <c r="T137" i="6"/>
  <c r="R137" i="6"/>
  <c r="P137" i="6"/>
  <c r="N137" i="6"/>
  <c r="L137" i="6"/>
  <c r="J137" i="6"/>
  <c r="H137" i="6"/>
  <c r="F137" i="6"/>
  <c r="D137" i="6"/>
  <c r="V136" i="6"/>
  <c r="T136" i="6"/>
  <c r="R136" i="6"/>
  <c r="P136" i="6"/>
  <c r="N136" i="6"/>
  <c r="L136" i="6"/>
  <c r="J136" i="6"/>
  <c r="H136" i="6"/>
  <c r="F136" i="6"/>
  <c r="D136" i="6"/>
  <c r="V135" i="6"/>
  <c r="T135" i="6"/>
  <c r="R135" i="6"/>
  <c r="P135" i="6"/>
  <c r="N135" i="6"/>
  <c r="L135" i="6"/>
  <c r="J135" i="6"/>
  <c r="H135" i="6"/>
  <c r="F135" i="6"/>
  <c r="D135" i="6"/>
  <c r="V134" i="6"/>
  <c r="T134" i="6"/>
  <c r="R134" i="6"/>
  <c r="P134" i="6"/>
  <c r="N134" i="6"/>
  <c r="L134" i="6"/>
  <c r="J134" i="6"/>
  <c r="H134" i="6"/>
  <c r="F134" i="6"/>
  <c r="D134" i="6"/>
  <c r="V133" i="6"/>
  <c r="T133" i="6"/>
  <c r="R133" i="6"/>
  <c r="P133" i="6"/>
  <c r="N133" i="6"/>
  <c r="L133" i="6"/>
  <c r="J133" i="6"/>
  <c r="H133" i="6"/>
  <c r="F133" i="6"/>
  <c r="D133" i="6"/>
  <c r="V132" i="6"/>
  <c r="T132" i="6"/>
  <c r="R132" i="6"/>
  <c r="P132" i="6"/>
  <c r="N132" i="6"/>
  <c r="L132" i="6"/>
  <c r="J132" i="6"/>
  <c r="H132" i="6"/>
  <c r="F132" i="6"/>
  <c r="D132" i="6"/>
  <c r="V131" i="6"/>
  <c r="T131" i="6"/>
  <c r="R131" i="6"/>
  <c r="P131" i="6"/>
  <c r="N131" i="6"/>
  <c r="L131" i="6"/>
  <c r="J131" i="6"/>
  <c r="H131" i="6"/>
  <c r="F131" i="6"/>
  <c r="D131" i="6"/>
  <c r="V130" i="6"/>
  <c r="T130" i="6"/>
  <c r="R130" i="6"/>
  <c r="P130" i="6"/>
  <c r="N130" i="6"/>
  <c r="L130" i="6"/>
  <c r="J130" i="6"/>
  <c r="H130" i="6"/>
  <c r="F130" i="6"/>
  <c r="D130" i="6"/>
  <c r="V129" i="6"/>
  <c r="T129" i="6"/>
  <c r="R129" i="6"/>
  <c r="P129" i="6"/>
  <c r="N129" i="6"/>
  <c r="L129" i="6"/>
  <c r="J129" i="6"/>
  <c r="H129" i="6"/>
  <c r="F129" i="6"/>
  <c r="D129" i="6"/>
  <c r="V128" i="6"/>
  <c r="T128" i="6"/>
  <c r="R128" i="6"/>
  <c r="P128" i="6"/>
  <c r="N128" i="6"/>
  <c r="L128" i="6"/>
  <c r="J128" i="6"/>
  <c r="H128" i="6"/>
  <c r="F128" i="6"/>
  <c r="D128" i="6"/>
  <c r="V127" i="6"/>
  <c r="T127" i="6"/>
  <c r="R127" i="6"/>
  <c r="P127" i="6"/>
  <c r="N127" i="6"/>
  <c r="L127" i="6"/>
  <c r="J127" i="6"/>
  <c r="H127" i="6"/>
  <c r="F127" i="6"/>
  <c r="D127" i="6"/>
  <c r="V126" i="6"/>
  <c r="T126" i="6"/>
  <c r="R126" i="6"/>
  <c r="P126" i="6"/>
  <c r="N126" i="6"/>
  <c r="L126" i="6"/>
  <c r="J126" i="6"/>
  <c r="H126" i="6"/>
  <c r="F126" i="6"/>
  <c r="D126" i="6"/>
  <c r="V125" i="6"/>
  <c r="T125" i="6"/>
  <c r="R125" i="6"/>
  <c r="P125" i="6"/>
  <c r="N125" i="6"/>
  <c r="L125" i="6"/>
  <c r="J125" i="6"/>
  <c r="H125" i="6"/>
  <c r="F125" i="6"/>
  <c r="D125" i="6"/>
  <c r="V124" i="6"/>
  <c r="T124" i="6"/>
  <c r="R124" i="6"/>
  <c r="P124" i="6"/>
  <c r="N124" i="6"/>
  <c r="L124" i="6"/>
  <c r="J124" i="6"/>
  <c r="H124" i="6"/>
  <c r="F124" i="6"/>
  <c r="D124" i="6"/>
  <c r="V123" i="6"/>
  <c r="T123" i="6"/>
  <c r="R123" i="6"/>
  <c r="P123" i="6"/>
  <c r="N123" i="6"/>
  <c r="L123" i="6"/>
  <c r="J123" i="6"/>
  <c r="H123" i="6"/>
  <c r="F123" i="6"/>
  <c r="D123" i="6"/>
  <c r="V122" i="6"/>
  <c r="T122" i="6"/>
  <c r="R122" i="6"/>
  <c r="P122" i="6"/>
  <c r="N122" i="6"/>
  <c r="L122" i="6"/>
  <c r="J122" i="6"/>
  <c r="H122" i="6"/>
  <c r="F122" i="6"/>
  <c r="D122" i="6"/>
  <c r="V121" i="6"/>
  <c r="T121" i="6"/>
  <c r="R121" i="6"/>
  <c r="P121" i="6"/>
  <c r="N121" i="6"/>
  <c r="L121" i="6"/>
  <c r="J121" i="6"/>
  <c r="H121" i="6"/>
  <c r="F121" i="6"/>
  <c r="D121" i="6"/>
  <c r="V120" i="6"/>
  <c r="T120" i="6"/>
  <c r="R120" i="6"/>
  <c r="P120" i="6"/>
  <c r="N120" i="6"/>
  <c r="L120" i="6"/>
  <c r="J120" i="6"/>
  <c r="H120" i="6"/>
  <c r="F120" i="6"/>
  <c r="D120" i="6"/>
  <c r="V119" i="6"/>
  <c r="T119" i="6"/>
  <c r="R119" i="6"/>
  <c r="P119" i="6"/>
  <c r="N119" i="6"/>
  <c r="L119" i="6"/>
  <c r="J119" i="6"/>
  <c r="H119" i="6"/>
  <c r="F119" i="6"/>
  <c r="D119" i="6"/>
  <c r="V118" i="6"/>
  <c r="T118" i="6"/>
  <c r="R118" i="6"/>
  <c r="P118" i="6"/>
  <c r="N118" i="6"/>
  <c r="L118" i="6"/>
  <c r="J118" i="6"/>
  <c r="H118" i="6"/>
  <c r="F118" i="6"/>
  <c r="D118" i="6"/>
  <c r="V117" i="6"/>
  <c r="T117" i="6"/>
  <c r="R117" i="6"/>
  <c r="P117" i="6"/>
  <c r="N117" i="6"/>
  <c r="L117" i="6"/>
  <c r="J117" i="6"/>
  <c r="H117" i="6"/>
  <c r="F117" i="6"/>
  <c r="D117" i="6"/>
  <c r="V116" i="6"/>
  <c r="T116" i="6"/>
  <c r="R116" i="6"/>
  <c r="P116" i="6"/>
  <c r="N116" i="6"/>
  <c r="L116" i="6"/>
  <c r="J116" i="6"/>
  <c r="H116" i="6"/>
  <c r="F116" i="6"/>
  <c r="D116" i="6"/>
  <c r="V115" i="6"/>
  <c r="T115" i="6"/>
  <c r="R115" i="6"/>
  <c r="P115" i="6"/>
  <c r="N115" i="6"/>
  <c r="L115" i="6"/>
  <c r="J115" i="6"/>
  <c r="H115" i="6"/>
  <c r="F115" i="6"/>
  <c r="D115" i="6"/>
  <c r="V114" i="6"/>
  <c r="T114" i="6"/>
  <c r="R114" i="6"/>
  <c r="P114" i="6"/>
  <c r="N114" i="6"/>
  <c r="L114" i="6"/>
  <c r="J114" i="6"/>
  <c r="H114" i="6"/>
  <c r="F114" i="6"/>
  <c r="D114" i="6"/>
  <c r="V113" i="6"/>
  <c r="T113" i="6"/>
  <c r="R113" i="6"/>
  <c r="P113" i="6"/>
  <c r="N113" i="6"/>
  <c r="L113" i="6"/>
  <c r="J113" i="6"/>
  <c r="H113" i="6"/>
  <c r="F113" i="6"/>
  <c r="D113" i="6"/>
  <c r="V112" i="6"/>
  <c r="T112" i="6"/>
  <c r="R112" i="6"/>
  <c r="P112" i="6"/>
  <c r="N112" i="6"/>
  <c r="L112" i="6"/>
  <c r="J112" i="6"/>
  <c r="H112" i="6"/>
  <c r="F112" i="6"/>
  <c r="D112" i="6"/>
  <c r="V111" i="6"/>
  <c r="T111" i="6"/>
  <c r="R111" i="6"/>
  <c r="P111" i="6"/>
  <c r="N111" i="6"/>
  <c r="L111" i="6"/>
  <c r="J111" i="6"/>
  <c r="H111" i="6"/>
  <c r="F111" i="6"/>
  <c r="D111" i="6"/>
  <c r="V110" i="6"/>
  <c r="T110" i="6"/>
  <c r="R110" i="6"/>
  <c r="P110" i="6"/>
  <c r="N110" i="6"/>
  <c r="L110" i="6"/>
  <c r="J110" i="6"/>
  <c r="H110" i="6"/>
  <c r="F110" i="6"/>
  <c r="D110" i="6"/>
  <c r="V109" i="6"/>
  <c r="T109" i="6"/>
  <c r="R109" i="6"/>
  <c r="P109" i="6"/>
  <c r="N109" i="6"/>
  <c r="L109" i="6"/>
  <c r="J109" i="6"/>
  <c r="H109" i="6"/>
  <c r="F109" i="6"/>
  <c r="D109" i="6"/>
  <c r="V108" i="6"/>
  <c r="T108" i="6"/>
  <c r="R108" i="6"/>
  <c r="P108" i="6"/>
  <c r="N108" i="6"/>
  <c r="L108" i="6"/>
  <c r="J108" i="6"/>
  <c r="H108" i="6"/>
  <c r="F108" i="6"/>
  <c r="D108" i="6"/>
  <c r="V107" i="6"/>
  <c r="T107" i="6"/>
  <c r="R107" i="6"/>
  <c r="P107" i="6"/>
  <c r="N107" i="6"/>
  <c r="L107" i="6"/>
  <c r="J107" i="6"/>
  <c r="H107" i="6"/>
  <c r="F107" i="6"/>
  <c r="D107" i="6"/>
  <c r="V106" i="6"/>
  <c r="T106" i="6"/>
  <c r="R106" i="6"/>
  <c r="P106" i="6"/>
  <c r="N106" i="6"/>
  <c r="L106" i="6"/>
  <c r="J106" i="6"/>
  <c r="H106" i="6"/>
  <c r="F106" i="6"/>
  <c r="D106" i="6"/>
  <c r="V105" i="6"/>
  <c r="T105" i="6"/>
  <c r="R105" i="6"/>
  <c r="P105" i="6"/>
  <c r="N105" i="6"/>
  <c r="L105" i="6"/>
  <c r="J105" i="6"/>
  <c r="H105" i="6"/>
  <c r="F105" i="6"/>
  <c r="D105" i="6"/>
  <c r="V104" i="6"/>
  <c r="T104" i="6"/>
  <c r="R104" i="6"/>
  <c r="P104" i="6"/>
  <c r="N104" i="6"/>
  <c r="L104" i="6"/>
  <c r="J104" i="6"/>
  <c r="H104" i="6"/>
  <c r="F104" i="6"/>
  <c r="D104" i="6"/>
  <c r="V103" i="6"/>
  <c r="T103" i="6"/>
  <c r="R103" i="6"/>
  <c r="P103" i="6"/>
  <c r="N103" i="6"/>
  <c r="L103" i="6"/>
  <c r="J103" i="6"/>
  <c r="H103" i="6"/>
  <c r="F103" i="6"/>
  <c r="D103" i="6"/>
  <c r="V102" i="6"/>
  <c r="T102" i="6"/>
  <c r="R102" i="6"/>
  <c r="P102" i="6"/>
  <c r="N102" i="6"/>
  <c r="L102" i="6"/>
  <c r="J102" i="6"/>
  <c r="H102" i="6"/>
  <c r="F102" i="6"/>
  <c r="D102" i="6"/>
  <c r="V101" i="6"/>
  <c r="T101" i="6"/>
  <c r="R101" i="6"/>
  <c r="P101" i="6"/>
  <c r="N101" i="6"/>
  <c r="L101" i="6"/>
  <c r="J101" i="6"/>
  <c r="H101" i="6"/>
  <c r="F101" i="6"/>
  <c r="D101" i="6"/>
  <c r="V100" i="6"/>
  <c r="T100" i="6"/>
  <c r="R100" i="6"/>
  <c r="P100" i="6"/>
  <c r="N100" i="6"/>
  <c r="L100" i="6"/>
  <c r="J100" i="6"/>
  <c r="H100" i="6"/>
  <c r="F100" i="6"/>
  <c r="D100" i="6"/>
  <c r="V99" i="6"/>
  <c r="T99" i="6"/>
  <c r="R99" i="6"/>
  <c r="P99" i="6"/>
  <c r="N99" i="6"/>
  <c r="L99" i="6"/>
  <c r="J99" i="6"/>
  <c r="H99" i="6"/>
  <c r="F99" i="6"/>
  <c r="D99" i="6"/>
  <c r="V98" i="6"/>
  <c r="T98" i="6"/>
  <c r="R98" i="6"/>
  <c r="P98" i="6"/>
  <c r="N98" i="6"/>
  <c r="L98" i="6"/>
  <c r="J98" i="6"/>
  <c r="H98" i="6"/>
  <c r="F98" i="6"/>
  <c r="D98" i="6"/>
  <c r="V97" i="6"/>
  <c r="T97" i="6"/>
  <c r="R97" i="6"/>
  <c r="P97" i="6"/>
  <c r="N97" i="6"/>
  <c r="L97" i="6"/>
  <c r="J97" i="6"/>
  <c r="H97" i="6"/>
  <c r="F97" i="6"/>
  <c r="D97" i="6"/>
  <c r="V96" i="6"/>
  <c r="T96" i="6"/>
  <c r="R96" i="6"/>
  <c r="P96" i="6"/>
  <c r="N96" i="6"/>
  <c r="L96" i="6"/>
  <c r="J96" i="6"/>
  <c r="H96" i="6"/>
  <c r="F96" i="6"/>
  <c r="D96" i="6"/>
  <c r="V95" i="6"/>
  <c r="T95" i="6"/>
  <c r="R95" i="6"/>
  <c r="P95" i="6"/>
  <c r="N95" i="6"/>
  <c r="L95" i="6"/>
  <c r="J95" i="6"/>
  <c r="H95" i="6"/>
  <c r="F95" i="6"/>
  <c r="D95" i="6"/>
  <c r="V94" i="6"/>
  <c r="T94" i="6"/>
  <c r="R94" i="6"/>
  <c r="P94" i="6"/>
  <c r="N94" i="6"/>
  <c r="L94" i="6"/>
  <c r="J94" i="6"/>
  <c r="H94" i="6"/>
  <c r="F94" i="6"/>
  <c r="D94" i="6"/>
  <c r="V93" i="6"/>
  <c r="T93" i="6"/>
  <c r="R93" i="6"/>
  <c r="P93" i="6"/>
  <c r="N93" i="6"/>
  <c r="L93" i="6"/>
  <c r="J93" i="6"/>
  <c r="H93" i="6"/>
  <c r="F93" i="6"/>
  <c r="D93" i="6"/>
  <c r="V92" i="6"/>
  <c r="T92" i="6"/>
  <c r="R92" i="6"/>
  <c r="P92" i="6"/>
  <c r="N92" i="6"/>
  <c r="L92" i="6"/>
  <c r="J92" i="6"/>
  <c r="H92" i="6"/>
  <c r="F92" i="6"/>
  <c r="D92" i="6"/>
  <c r="V91" i="6"/>
  <c r="T91" i="6"/>
  <c r="R91" i="6"/>
  <c r="P91" i="6"/>
  <c r="N91" i="6"/>
  <c r="L91" i="6"/>
  <c r="J91" i="6"/>
  <c r="H91" i="6"/>
  <c r="F91" i="6"/>
  <c r="D91" i="6"/>
  <c r="V90" i="6"/>
  <c r="T90" i="6"/>
  <c r="R90" i="6"/>
  <c r="P90" i="6"/>
  <c r="N90" i="6"/>
  <c r="L90" i="6"/>
  <c r="J90" i="6"/>
  <c r="H90" i="6"/>
  <c r="F90" i="6"/>
  <c r="D90" i="6"/>
  <c r="V89" i="6"/>
  <c r="T89" i="6"/>
  <c r="R89" i="6"/>
  <c r="P89" i="6"/>
  <c r="N89" i="6"/>
  <c r="L89" i="6"/>
  <c r="J89" i="6"/>
  <c r="H89" i="6"/>
  <c r="F89" i="6"/>
  <c r="D89" i="6"/>
  <c r="V88" i="6"/>
  <c r="T88" i="6"/>
  <c r="R88" i="6"/>
  <c r="P88" i="6"/>
  <c r="N88" i="6"/>
  <c r="L88" i="6"/>
  <c r="J88" i="6"/>
  <c r="H88" i="6"/>
  <c r="F88" i="6"/>
  <c r="D88" i="6"/>
  <c r="V87" i="6"/>
  <c r="T87" i="6"/>
  <c r="R87" i="6"/>
  <c r="P87" i="6"/>
  <c r="N87" i="6"/>
  <c r="L87" i="6"/>
  <c r="J87" i="6"/>
  <c r="H87" i="6"/>
  <c r="F87" i="6"/>
  <c r="D87" i="6"/>
  <c r="V86" i="6"/>
  <c r="T86" i="6"/>
  <c r="R86" i="6"/>
  <c r="P86" i="6"/>
  <c r="N86" i="6"/>
  <c r="L86" i="6"/>
  <c r="J86" i="6"/>
  <c r="H86" i="6"/>
  <c r="F86" i="6"/>
  <c r="D86" i="6"/>
  <c r="V85" i="6"/>
  <c r="T85" i="6"/>
  <c r="R85" i="6"/>
  <c r="P85" i="6"/>
  <c r="N85" i="6"/>
  <c r="L85" i="6"/>
  <c r="J85" i="6"/>
  <c r="H85" i="6"/>
  <c r="F85" i="6"/>
  <c r="D85" i="6"/>
  <c r="V84" i="6"/>
  <c r="T84" i="6"/>
  <c r="R84" i="6"/>
  <c r="P84" i="6"/>
  <c r="N84" i="6"/>
  <c r="L84" i="6"/>
  <c r="J84" i="6"/>
  <c r="H84" i="6"/>
  <c r="F84" i="6"/>
  <c r="D84" i="6"/>
  <c r="V83" i="6"/>
  <c r="T83" i="6"/>
  <c r="R83" i="6"/>
  <c r="P83" i="6"/>
  <c r="N83" i="6"/>
  <c r="L83" i="6"/>
  <c r="J83" i="6"/>
  <c r="H83" i="6"/>
  <c r="F83" i="6"/>
  <c r="D83" i="6"/>
  <c r="V82" i="6"/>
  <c r="T82" i="6"/>
  <c r="R82" i="6"/>
  <c r="P82" i="6"/>
  <c r="N82" i="6"/>
  <c r="L82" i="6"/>
  <c r="J82" i="6"/>
  <c r="H82" i="6"/>
  <c r="F82" i="6"/>
  <c r="D82" i="6"/>
  <c r="V81" i="6"/>
  <c r="T81" i="6"/>
  <c r="R81" i="6"/>
  <c r="P81" i="6"/>
  <c r="N81" i="6"/>
  <c r="L81" i="6"/>
  <c r="J81" i="6"/>
  <c r="H81" i="6"/>
  <c r="F81" i="6"/>
  <c r="D81" i="6"/>
  <c r="V80" i="6"/>
  <c r="T80" i="6"/>
  <c r="R80" i="6"/>
  <c r="P80" i="6"/>
  <c r="N80" i="6"/>
  <c r="L80" i="6"/>
  <c r="J80" i="6"/>
  <c r="H80" i="6"/>
  <c r="F80" i="6"/>
  <c r="D80" i="6"/>
  <c r="V79" i="6"/>
  <c r="T79" i="6"/>
  <c r="R79" i="6"/>
  <c r="P79" i="6"/>
  <c r="N79" i="6"/>
  <c r="L79" i="6"/>
  <c r="J79" i="6"/>
  <c r="H79" i="6"/>
  <c r="F79" i="6"/>
  <c r="D79" i="6"/>
  <c r="V78" i="6"/>
  <c r="T78" i="6"/>
  <c r="R78" i="6"/>
  <c r="P78" i="6"/>
  <c r="N78" i="6"/>
  <c r="L78" i="6"/>
  <c r="J78" i="6"/>
  <c r="H78" i="6"/>
  <c r="F78" i="6"/>
  <c r="D78" i="6"/>
  <c r="V77" i="6"/>
  <c r="T77" i="6"/>
  <c r="R77" i="6"/>
  <c r="P77" i="6"/>
  <c r="N77" i="6"/>
  <c r="L77" i="6"/>
  <c r="J77" i="6"/>
  <c r="H77" i="6"/>
  <c r="F77" i="6"/>
  <c r="D77" i="6"/>
  <c r="V76" i="6"/>
  <c r="T76" i="6"/>
  <c r="R76" i="6"/>
  <c r="P76" i="6"/>
  <c r="N76" i="6"/>
  <c r="L76" i="6"/>
  <c r="J76" i="6"/>
  <c r="H76" i="6"/>
  <c r="F76" i="6"/>
  <c r="D76" i="6"/>
  <c r="V75" i="6"/>
  <c r="T75" i="6"/>
  <c r="R75" i="6"/>
  <c r="P75" i="6"/>
  <c r="N75" i="6"/>
  <c r="L75" i="6"/>
  <c r="J75" i="6"/>
  <c r="H75" i="6"/>
  <c r="F75" i="6"/>
  <c r="D75" i="6"/>
  <c r="V74" i="6"/>
  <c r="T74" i="6"/>
  <c r="R74" i="6"/>
  <c r="P74" i="6"/>
  <c r="N74" i="6"/>
  <c r="L74" i="6"/>
  <c r="J74" i="6"/>
  <c r="H74" i="6"/>
  <c r="F74" i="6"/>
  <c r="D74" i="6"/>
  <c r="V73" i="6"/>
  <c r="T73" i="6"/>
  <c r="R73" i="6"/>
  <c r="P73" i="6"/>
  <c r="N73" i="6"/>
  <c r="L73" i="6"/>
  <c r="J73" i="6"/>
  <c r="H73" i="6"/>
  <c r="F73" i="6"/>
  <c r="D73" i="6"/>
  <c r="V72" i="6"/>
  <c r="T72" i="6"/>
  <c r="R72" i="6"/>
  <c r="P72" i="6"/>
  <c r="N72" i="6"/>
  <c r="L72" i="6"/>
  <c r="J72" i="6"/>
  <c r="H72" i="6"/>
  <c r="F72" i="6"/>
  <c r="D72" i="6"/>
  <c r="V71" i="6"/>
  <c r="T71" i="6"/>
  <c r="R71" i="6"/>
  <c r="P71" i="6"/>
  <c r="N71" i="6"/>
  <c r="L71" i="6"/>
  <c r="J71" i="6"/>
  <c r="H71" i="6"/>
  <c r="F71" i="6"/>
  <c r="D71" i="6"/>
  <c r="V70" i="6"/>
  <c r="T70" i="6"/>
  <c r="R70" i="6"/>
  <c r="P70" i="6"/>
  <c r="N70" i="6"/>
  <c r="L70" i="6"/>
  <c r="J70" i="6"/>
  <c r="H70" i="6"/>
  <c r="F70" i="6"/>
  <c r="D70" i="6"/>
  <c r="V69" i="6"/>
  <c r="T69" i="6"/>
  <c r="R69" i="6"/>
  <c r="P69" i="6"/>
  <c r="N69" i="6"/>
  <c r="L69" i="6"/>
  <c r="J69" i="6"/>
  <c r="H69" i="6"/>
  <c r="F69" i="6"/>
  <c r="D69" i="6"/>
  <c r="V68" i="6"/>
  <c r="T68" i="6"/>
  <c r="R68" i="6"/>
  <c r="P68" i="6"/>
  <c r="N68" i="6"/>
  <c r="L68" i="6"/>
  <c r="J68" i="6"/>
  <c r="H68" i="6"/>
  <c r="F68" i="6"/>
  <c r="D68" i="6"/>
  <c r="V67" i="6"/>
  <c r="T67" i="6"/>
  <c r="R67" i="6"/>
  <c r="P67" i="6"/>
  <c r="N67" i="6"/>
  <c r="L67" i="6"/>
  <c r="J67" i="6"/>
  <c r="H67" i="6"/>
  <c r="F67" i="6"/>
  <c r="D67" i="6"/>
  <c r="V66" i="6"/>
  <c r="T66" i="6"/>
  <c r="R66" i="6"/>
  <c r="P66" i="6"/>
  <c r="N66" i="6"/>
  <c r="L66" i="6"/>
  <c r="J66" i="6"/>
  <c r="H66" i="6"/>
  <c r="F66" i="6"/>
  <c r="D66" i="6"/>
  <c r="V65" i="6"/>
  <c r="T65" i="6"/>
  <c r="R65" i="6"/>
  <c r="P65" i="6"/>
  <c r="N65" i="6"/>
  <c r="L65" i="6"/>
  <c r="J65" i="6"/>
  <c r="H65" i="6"/>
  <c r="F65" i="6"/>
  <c r="D65" i="6"/>
  <c r="V64" i="6"/>
  <c r="T64" i="6"/>
  <c r="R64" i="6"/>
  <c r="P64" i="6"/>
  <c r="N64" i="6"/>
  <c r="L64" i="6"/>
  <c r="J64" i="6"/>
  <c r="H64" i="6"/>
  <c r="F64" i="6"/>
  <c r="D64" i="6"/>
  <c r="V63" i="6"/>
  <c r="T63" i="6"/>
  <c r="R63" i="6"/>
  <c r="P63" i="6"/>
  <c r="N63" i="6"/>
  <c r="L63" i="6"/>
  <c r="J63" i="6"/>
  <c r="H63" i="6"/>
  <c r="F63" i="6"/>
  <c r="D63" i="6"/>
  <c r="V62" i="6"/>
  <c r="T62" i="6"/>
  <c r="R62" i="6"/>
  <c r="P62" i="6"/>
  <c r="N62" i="6"/>
  <c r="L62" i="6"/>
  <c r="J62" i="6"/>
  <c r="H62" i="6"/>
  <c r="F62" i="6"/>
  <c r="D62" i="6"/>
  <c r="V61" i="6"/>
  <c r="T61" i="6"/>
  <c r="R61" i="6"/>
  <c r="P61" i="6"/>
  <c r="N61" i="6"/>
  <c r="L61" i="6"/>
  <c r="J61" i="6"/>
  <c r="H61" i="6"/>
  <c r="F61" i="6"/>
  <c r="D61" i="6"/>
  <c r="V60" i="6"/>
  <c r="T60" i="6"/>
  <c r="R60" i="6"/>
  <c r="P60" i="6"/>
  <c r="N60" i="6"/>
  <c r="L60" i="6"/>
  <c r="J60" i="6"/>
  <c r="H60" i="6"/>
  <c r="F60" i="6"/>
  <c r="D60" i="6"/>
  <c r="V59" i="6"/>
  <c r="T59" i="6"/>
  <c r="R59" i="6"/>
  <c r="P59" i="6"/>
  <c r="N59" i="6"/>
  <c r="L59" i="6"/>
  <c r="J59" i="6"/>
  <c r="H59" i="6"/>
  <c r="F59" i="6"/>
  <c r="D59" i="6"/>
  <c r="V58" i="6"/>
  <c r="T58" i="6"/>
  <c r="R58" i="6"/>
  <c r="P58" i="6"/>
  <c r="N58" i="6"/>
  <c r="L58" i="6"/>
  <c r="J58" i="6"/>
  <c r="H58" i="6"/>
  <c r="F58" i="6"/>
  <c r="D58" i="6"/>
  <c r="V57" i="6"/>
  <c r="T57" i="6"/>
  <c r="R57" i="6"/>
  <c r="P57" i="6"/>
  <c r="N57" i="6"/>
  <c r="L57" i="6"/>
  <c r="J57" i="6"/>
  <c r="H57" i="6"/>
  <c r="F57" i="6"/>
  <c r="D57" i="6"/>
  <c r="V56" i="6"/>
  <c r="T56" i="6"/>
  <c r="R56" i="6"/>
  <c r="P56" i="6"/>
  <c r="N56" i="6"/>
  <c r="L56" i="6"/>
  <c r="J56" i="6"/>
  <c r="H56" i="6"/>
  <c r="F56" i="6"/>
  <c r="D56" i="6"/>
  <c r="V55" i="6"/>
  <c r="T55" i="6"/>
  <c r="R55" i="6"/>
  <c r="P55" i="6"/>
  <c r="N55" i="6"/>
  <c r="L55" i="6"/>
  <c r="J55" i="6"/>
  <c r="H55" i="6"/>
  <c r="F55" i="6"/>
  <c r="D55" i="6"/>
  <c r="V54" i="6"/>
  <c r="T54" i="6"/>
  <c r="R54" i="6"/>
  <c r="P54" i="6"/>
  <c r="N54" i="6"/>
  <c r="L54" i="6"/>
  <c r="J54" i="6"/>
  <c r="H54" i="6"/>
  <c r="F54" i="6"/>
  <c r="D54" i="6"/>
  <c r="V53" i="6"/>
  <c r="T53" i="6"/>
  <c r="R53" i="6"/>
  <c r="P53" i="6"/>
  <c r="N53" i="6"/>
  <c r="L53" i="6"/>
  <c r="J53" i="6"/>
  <c r="H53" i="6"/>
  <c r="F53" i="6"/>
  <c r="D53" i="6"/>
  <c r="V52" i="6"/>
  <c r="T52" i="6"/>
  <c r="R52" i="6"/>
  <c r="P52" i="6"/>
  <c r="N52" i="6"/>
  <c r="L52" i="6"/>
  <c r="J52" i="6"/>
  <c r="H52" i="6"/>
  <c r="F52" i="6"/>
  <c r="D52" i="6"/>
  <c r="V51" i="6"/>
  <c r="T51" i="6"/>
  <c r="R51" i="6"/>
  <c r="P51" i="6"/>
  <c r="N51" i="6"/>
  <c r="L51" i="6"/>
  <c r="J51" i="6"/>
  <c r="H51" i="6"/>
  <c r="F51" i="6"/>
  <c r="D51" i="6"/>
  <c r="V50" i="6"/>
  <c r="T50" i="6"/>
  <c r="R50" i="6"/>
  <c r="P50" i="6"/>
  <c r="N50" i="6"/>
  <c r="L50" i="6"/>
  <c r="J50" i="6"/>
  <c r="H50" i="6"/>
  <c r="F50" i="6"/>
  <c r="D50" i="6"/>
  <c r="V49" i="6"/>
  <c r="T49" i="6"/>
  <c r="R49" i="6"/>
  <c r="P49" i="6"/>
  <c r="N49" i="6"/>
  <c r="L49" i="6"/>
  <c r="J49" i="6"/>
  <c r="H49" i="6"/>
  <c r="F49" i="6"/>
  <c r="D49" i="6"/>
  <c r="V48" i="6"/>
  <c r="T48" i="6"/>
  <c r="R48" i="6"/>
  <c r="P48" i="6"/>
  <c r="N48" i="6"/>
  <c r="L48" i="6"/>
  <c r="J48" i="6"/>
  <c r="H48" i="6"/>
  <c r="F48" i="6"/>
  <c r="D48" i="6"/>
  <c r="V47" i="6"/>
  <c r="T47" i="6"/>
  <c r="R47" i="6"/>
  <c r="P47" i="6"/>
  <c r="N47" i="6"/>
  <c r="L47" i="6"/>
  <c r="J47" i="6"/>
  <c r="H47" i="6"/>
  <c r="F47" i="6"/>
  <c r="D47" i="6"/>
  <c r="V46" i="6"/>
  <c r="T46" i="6"/>
  <c r="R46" i="6"/>
  <c r="P46" i="6"/>
  <c r="N46" i="6"/>
  <c r="L46" i="6"/>
  <c r="J46" i="6"/>
  <c r="H46" i="6"/>
  <c r="F46" i="6"/>
  <c r="D46" i="6"/>
  <c r="V45" i="6"/>
  <c r="T45" i="6"/>
  <c r="R45" i="6"/>
  <c r="P45" i="6"/>
  <c r="N45" i="6"/>
  <c r="L45" i="6"/>
  <c r="J45" i="6"/>
  <c r="H45" i="6"/>
  <c r="F45" i="6"/>
  <c r="D45" i="6"/>
  <c r="V44" i="6"/>
  <c r="T44" i="6"/>
  <c r="R44" i="6"/>
  <c r="P44" i="6"/>
  <c r="N44" i="6"/>
  <c r="L44" i="6"/>
  <c r="J44" i="6"/>
  <c r="H44" i="6"/>
  <c r="F44" i="6"/>
  <c r="D44" i="6"/>
  <c r="V43" i="6"/>
  <c r="T43" i="6"/>
  <c r="R43" i="6"/>
  <c r="P43" i="6"/>
  <c r="N43" i="6"/>
  <c r="L43" i="6"/>
  <c r="J43" i="6"/>
  <c r="H43" i="6"/>
  <c r="F43" i="6"/>
  <c r="D43" i="6"/>
  <c r="V42" i="6"/>
  <c r="T42" i="6"/>
  <c r="R42" i="6"/>
  <c r="P42" i="6"/>
  <c r="N42" i="6"/>
  <c r="L42" i="6"/>
  <c r="J42" i="6"/>
  <c r="H42" i="6"/>
  <c r="F42" i="6"/>
  <c r="D42" i="6"/>
  <c r="V41" i="6"/>
  <c r="T41" i="6"/>
  <c r="R41" i="6"/>
  <c r="P41" i="6"/>
  <c r="N41" i="6"/>
  <c r="L41" i="6"/>
  <c r="J41" i="6"/>
  <c r="H41" i="6"/>
  <c r="F41" i="6"/>
  <c r="D41" i="6"/>
  <c r="V40" i="6"/>
  <c r="T40" i="6"/>
  <c r="R40" i="6"/>
  <c r="P40" i="6"/>
  <c r="N40" i="6"/>
  <c r="L40" i="6"/>
  <c r="J40" i="6"/>
  <c r="H40" i="6"/>
  <c r="F40" i="6"/>
  <c r="D40" i="6"/>
  <c r="V39" i="6"/>
  <c r="T39" i="6"/>
  <c r="R39" i="6"/>
  <c r="P39" i="6"/>
  <c r="N39" i="6"/>
  <c r="L39" i="6"/>
  <c r="J39" i="6"/>
  <c r="H39" i="6"/>
  <c r="F39" i="6"/>
  <c r="D39" i="6"/>
  <c r="V38" i="6"/>
  <c r="T38" i="6"/>
  <c r="R38" i="6"/>
  <c r="P38" i="6"/>
  <c r="N38" i="6"/>
  <c r="L38" i="6"/>
  <c r="J38" i="6"/>
  <c r="H38" i="6"/>
  <c r="F38" i="6"/>
  <c r="D38" i="6"/>
  <c r="V37" i="6"/>
  <c r="T37" i="6"/>
  <c r="R37" i="6"/>
  <c r="P37" i="6"/>
  <c r="N37" i="6"/>
  <c r="L37" i="6"/>
  <c r="J37" i="6"/>
  <c r="H37" i="6"/>
  <c r="F37" i="6"/>
  <c r="D37" i="6"/>
  <c r="V36" i="6"/>
  <c r="T36" i="6"/>
  <c r="R36" i="6"/>
  <c r="P36" i="6"/>
  <c r="N36" i="6"/>
  <c r="L36" i="6"/>
  <c r="J36" i="6"/>
  <c r="H36" i="6"/>
  <c r="F36" i="6"/>
  <c r="D36" i="6"/>
  <c r="V35" i="6"/>
  <c r="T35" i="6"/>
  <c r="R35" i="6"/>
  <c r="P35" i="6"/>
  <c r="N35" i="6"/>
  <c r="L35" i="6"/>
  <c r="J35" i="6"/>
  <c r="H35" i="6"/>
  <c r="F35" i="6"/>
  <c r="D35" i="6"/>
  <c r="V34" i="6"/>
  <c r="T34" i="6"/>
  <c r="R34" i="6"/>
  <c r="P34" i="6"/>
  <c r="N34" i="6"/>
  <c r="L34" i="6"/>
  <c r="J34" i="6"/>
  <c r="H34" i="6"/>
  <c r="F34" i="6"/>
  <c r="D34" i="6"/>
  <c r="V33" i="6"/>
  <c r="T33" i="6"/>
  <c r="R33" i="6"/>
  <c r="P33" i="6"/>
  <c r="N33" i="6"/>
  <c r="L33" i="6"/>
  <c r="J33" i="6"/>
  <c r="H33" i="6"/>
  <c r="F33" i="6"/>
  <c r="D33" i="6"/>
  <c r="V32" i="6"/>
  <c r="T32" i="6"/>
  <c r="R32" i="6"/>
  <c r="P32" i="6"/>
  <c r="N32" i="6"/>
  <c r="L32" i="6"/>
  <c r="J32" i="6"/>
  <c r="H32" i="6"/>
  <c r="F32" i="6"/>
  <c r="D32" i="6"/>
  <c r="V31" i="6"/>
  <c r="T31" i="6"/>
  <c r="R31" i="6"/>
  <c r="P31" i="6"/>
  <c r="N31" i="6"/>
  <c r="L31" i="6"/>
  <c r="J31" i="6"/>
  <c r="H31" i="6"/>
  <c r="F31" i="6"/>
  <c r="D31" i="6"/>
  <c r="V30" i="6"/>
  <c r="T30" i="6"/>
  <c r="R30" i="6"/>
  <c r="P30" i="6"/>
  <c r="N30" i="6"/>
  <c r="L30" i="6"/>
  <c r="J30" i="6"/>
  <c r="H30" i="6"/>
  <c r="F30" i="6"/>
  <c r="D30" i="6"/>
  <c r="V29" i="6"/>
  <c r="T29" i="6"/>
  <c r="R29" i="6"/>
  <c r="P29" i="6"/>
  <c r="N29" i="6"/>
  <c r="L29" i="6"/>
  <c r="J29" i="6"/>
  <c r="H29" i="6"/>
  <c r="F29" i="6"/>
  <c r="D29" i="6"/>
  <c r="V28" i="6"/>
  <c r="T28" i="6"/>
  <c r="R28" i="6"/>
  <c r="P28" i="6"/>
  <c r="N28" i="6"/>
  <c r="L28" i="6"/>
  <c r="J28" i="6"/>
  <c r="H28" i="6"/>
  <c r="F28" i="6"/>
  <c r="D28" i="6"/>
  <c r="V27" i="6"/>
  <c r="T27" i="6"/>
  <c r="R27" i="6"/>
  <c r="P27" i="6"/>
  <c r="N27" i="6"/>
  <c r="L27" i="6"/>
  <c r="J27" i="6"/>
  <c r="H27" i="6"/>
  <c r="F27" i="6"/>
  <c r="D27" i="6"/>
  <c r="V26" i="6"/>
  <c r="T26" i="6"/>
  <c r="R26" i="6"/>
  <c r="P26" i="6"/>
  <c r="N26" i="6"/>
  <c r="L26" i="6"/>
  <c r="J26" i="6"/>
  <c r="H26" i="6"/>
  <c r="F26" i="6"/>
  <c r="D26" i="6"/>
  <c r="V25" i="6"/>
  <c r="T25" i="6"/>
  <c r="R25" i="6"/>
  <c r="P25" i="6"/>
  <c r="N25" i="6"/>
  <c r="L25" i="6"/>
  <c r="J25" i="6"/>
  <c r="H25" i="6"/>
  <c r="F25" i="6"/>
  <c r="D25" i="6"/>
  <c r="V24" i="6"/>
  <c r="T24" i="6"/>
  <c r="R24" i="6"/>
  <c r="P24" i="6"/>
  <c r="N24" i="6"/>
  <c r="L24" i="6"/>
  <c r="J24" i="6"/>
  <c r="H24" i="6"/>
  <c r="F24" i="6"/>
  <c r="D24" i="6"/>
  <c r="V23" i="6"/>
  <c r="T23" i="6"/>
  <c r="R23" i="6"/>
  <c r="P23" i="6"/>
  <c r="N23" i="6"/>
  <c r="L23" i="6"/>
  <c r="J23" i="6"/>
  <c r="H23" i="6"/>
  <c r="F23" i="6"/>
  <c r="D23" i="6"/>
  <c r="V22" i="6"/>
  <c r="T22" i="6"/>
  <c r="R22" i="6"/>
  <c r="P22" i="6"/>
  <c r="N22" i="6"/>
  <c r="L22" i="6"/>
  <c r="J22" i="6"/>
  <c r="H22" i="6"/>
  <c r="F22" i="6"/>
  <c r="D22" i="6"/>
  <c r="V21" i="6"/>
  <c r="T21" i="6"/>
  <c r="R21" i="6"/>
  <c r="P21" i="6"/>
  <c r="N21" i="6"/>
  <c r="L21" i="6"/>
  <c r="J21" i="6"/>
  <c r="H21" i="6"/>
  <c r="F21" i="6"/>
  <c r="D21" i="6"/>
  <c r="V20" i="6"/>
  <c r="T20" i="6"/>
  <c r="R20" i="6"/>
  <c r="P20" i="6"/>
  <c r="N20" i="6"/>
  <c r="L20" i="6"/>
  <c r="J20" i="6"/>
  <c r="H20" i="6"/>
  <c r="F20" i="6"/>
  <c r="D20" i="6"/>
  <c r="V19" i="6"/>
  <c r="T19" i="6"/>
  <c r="R19" i="6"/>
  <c r="P19" i="6"/>
  <c r="N19" i="6"/>
  <c r="L19" i="6"/>
  <c r="J19" i="6"/>
  <c r="H19" i="6"/>
  <c r="F19" i="6"/>
  <c r="D19" i="6"/>
  <c r="V18" i="6"/>
  <c r="T18" i="6"/>
  <c r="R18" i="6"/>
  <c r="P18" i="6"/>
  <c r="N18" i="6"/>
  <c r="L18" i="6"/>
  <c r="J18" i="6"/>
  <c r="H18" i="6"/>
  <c r="F18" i="6"/>
  <c r="D18" i="6"/>
  <c r="V17" i="6"/>
  <c r="T17" i="6"/>
  <c r="R17" i="6"/>
  <c r="P17" i="6"/>
  <c r="N17" i="6"/>
  <c r="L17" i="6"/>
  <c r="J17" i="6"/>
  <c r="H17" i="6"/>
  <c r="F17" i="6"/>
  <c r="D17" i="6"/>
  <c r="V16" i="6"/>
  <c r="T16" i="6"/>
  <c r="R16" i="6"/>
  <c r="P16" i="6"/>
  <c r="N16" i="6"/>
  <c r="L16" i="6"/>
  <c r="J16" i="6"/>
  <c r="H16" i="6"/>
  <c r="F16" i="6"/>
  <c r="D16" i="6"/>
  <c r="V15" i="6"/>
  <c r="T15" i="6"/>
  <c r="R15" i="6"/>
  <c r="P15" i="6"/>
  <c r="N15" i="6"/>
  <c r="L15" i="6"/>
  <c r="J15" i="6"/>
  <c r="H15" i="6"/>
  <c r="F15" i="6"/>
  <c r="D15" i="6"/>
  <c r="V14" i="6"/>
  <c r="T14" i="6"/>
  <c r="R14" i="6"/>
  <c r="P14" i="6"/>
  <c r="N14" i="6"/>
  <c r="L14" i="6"/>
  <c r="J14" i="6"/>
  <c r="H14" i="6"/>
  <c r="F14" i="6"/>
  <c r="D14" i="6"/>
  <c r="V13" i="6"/>
  <c r="T13" i="6"/>
  <c r="R13" i="6"/>
  <c r="P13" i="6"/>
  <c r="N13" i="6"/>
  <c r="L13" i="6"/>
  <c r="J13" i="6"/>
  <c r="H13" i="6"/>
  <c r="F13" i="6"/>
  <c r="D13" i="6"/>
  <c r="V12" i="6"/>
  <c r="T12" i="6"/>
  <c r="R12" i="6"/>
  <c r="P12" i="6"/>
  <c r="N12" i="6"/>
  <c r="L12" i="6"/>
  <c r="J12" i="6"/>
  <c r="H12" i="6"/>
  <c r="F12" i="6"/>
  <c r="D12" i="6"/>
  <c r="V11" i="6"/>
  <c r="T11" i="6"/>
  <c r="R11" i="6"/>
  <c r="P11" i="6"/>
  <c r="N11" i="6"/>
  <c r="L11" i="6"/>
  <c r="J11" i="6"/>
  <c r="H11" i="6"/>
  <c r="F11" i="6"/>
  <c r="D11" i="6"/>
  <c r="V10" i="6"/>
  <c r="T10" i="6"/>
  <c r="R10" i="6"/>
  <c r="P10" i="6"/>
  <c r="N10" i="6"/>
  <c r="L10" i="6"/>
  <c r="J10" i="6"/>
  <c r="H10" i="6"/>
  <c r="F10" i="6"/>
  <c r="D10" i="6"/>
  <c r="V9" i="6"/>
  <c r="T9" i="6"/>
  <c r="R9" i="6"/>
  <c r="P9" i="6"/>
  <c r="N9" i="6"/>
  <c r="L9" i="6"/>
  <c r="J9" i="6"/>
  <c r="H9" i="6"/>
  <c r="F9" i="6"/>
  <c r="D9" i="6"/>
  <c r="V8" i="6"/>
  <c r="T8" i="6"/>
  <c r="R8" i="6"/>
  <c r="P8" i="6"/>
  <c r="N8" i="6"/>
  <c r="L8" i="6"/>
  <c r="J8" i="6"/>
  <c r="H8" i="6"/>
  <c r="F8" i="6"/>
  <c r="D8" i="6"/>
  <c r="V7" i="6"/>
  <c r="T7" i="6"/>
  <c r="R7" i="6"/>
  <c r="P7" i="6"/>
  <c r="N7" i="6"/>
  <c r="L7" i="6"/>
  <c r="J7" i="6"/>
  <c r="H7" i="6"/>
  <c r="F7" i="6"/>
  <c r="D7" i="6"/>
  <c r="V6" i="6"/>
  <c r="T6" i="6"/>
  <c r="R6" i="6"/>
  <c r="P6" i="6"/>
  <c r="N6" i="6"/>
  <c r="L6" i="6"/>
  <c r="J6" i="6"/>
  <c r="H6" i="6"/>
  <c r="F6" i="6"/>
  <c r="D6" i="6"/>
  <c r="V5" i="6"/>
  <c r="T5" i="6"/>
  <c r="R5" i="6"/>
  <c r="P5" i="6"/>
  <c r="N5" i="6"/>
  <c r="L5" i="6"/>
  <c r="J5" i="6"/>
  <c r="H5" i="6"/>
  <c r="F5" i="6"/>
  <c r="D5" i="6"/>
  <c r="V4" i="6"/>
  <c r="T4" i="6"/>
  <c r="R4" i="6"/>
  <c r="R213" i="6" s="1"/>
  <c r="P4" i="6"/>
  <c r="N4" i="6"/>
  <c r="L4" i="6"/>
  <c r="J4" i="6"/>
  <c r="H4" i="6"/>
  <c r="F4" i="6"/>
  <c r="D4" i="6"/>
  <c r="T642" i="5"/>
  <c r="R642" i="5"/>
  <c r="P642" i="5"/>
  <c r="N642" i="5"/>
  <c r="L642" i="5"/>
  <c r="J642" i="5"/>
  <c r="H642" i="5"/>
  <c r="F642" i="5"/>
  <c r="D642" i="5"/>
  <c r="T641" i="5"/>
  <c r="R641" i="5"/>
  <c r="P641" i="5"/>
  <c r="N641" i="5"/>
  <c r="L641" i="5"/>
  <c r="J641" i="5"/>
  <c r="H641" i="5"/>
  <c r="F641" i="5"/>
  <c r="D641" i="5"/>
  <c r="T640" i="5"/>
  <c r="R640" i="5"/>
  <c r="P640" i="5"/>
  <c r="N640" i="5"/>
  <c r="L640" i="5"/>
  <c r="J640" i="5"/>
  <c r="H640" i="5"/>
  <c r="F640" i="5"/>
  <c r="D640" i="5"/>
  <c r="T639" i="5"/>
  <c r="R639" i="5"/>
  <c r="P639" i="5"/>
  <c r="N639" i="5"/>
  <c r="L639" i="5"/>
  <c r="J639" i="5"/>
  <c r="H639" i="5"/>
  <c r="F639" i="5"/>
  <c r="D639" i="5"/>
  <c r="T638" i="5"/>
  <c r="R638" i="5"/>
  <c r="P638" i="5"/>
  <c r="N638" i="5"/>
  <c r="L638" i="5"/>
  <c r="J638" i="5"/>
  <c r="H638" i="5"/>
  <c r="F638" i="5"/>
  <c r="D638" i="5"/>
  <c r="T637" i="5"/>
  <c r="R637" i="5"/>
  <c r="P637" i="5"/>
  <c r="N637" i="5"/>
  <c r="L637" i="5"/>
  <c r="J637" i="5"/>
  <c r="H637" i="5"/>
  <c r="F637" i="5"/>
  <c r="D637" i="5"/>
  <c r="T636" i="5"/>
  <c r="R636" i="5"/>
  <c r="P636" i="5"/>
  <c r="N636" i="5"/>
  <c r="L636" i="5"/>
  <c r="J636" i="5"/>
  <c r="H636" i="5"/>
  <c r="F636" i="5"/>
  <c r="D636" i="5"/>
  <c r="T635" i="5"/>
  <c r="R635" i="5"/>
  <c r="P635" i="5"/>
  <c r="N635" i="5"/>
  <c r="L635" i="5"/>
  <c r="J635" i="5"/>
  <c r="H635" i="5"/>
  <c r="F635" i="5"/>
  <c r="D635" i="5"/>
  <c r="T634" i="5"/>
  <c r="R634" i="5"/>
  <c r="P634" i="5"/>
  <c r="N634" i="5"/>
  <c r="L634" i="5"/>
  <c r="J634" i="5"/>
  <c r="H634" i="5"/>
  <c r="F634" i="5"/>
  <c r="D634" i="5"/>
  <c r="T633" i="5"/>
  <c r="R633" i="5"/>
  <c r="P633" i="5"/>
  <c r="N633" i="5"/>
  <c r="L633" i="5"/>
  <c r="J633" i="5"/>
  <c r="H633" i="5"/>
  <c r="F633" i="5"/>
  <c r="D633" i="5"/>
  <c r="T632" i="5"/>
  <c r="R632" i="5"/>
  <c r="P632" i="5"/>
  <c r="N632" i="5"/>
  <c r="L632" i="5"/>
  <c r="J632" i="5"/>
  <c r="H632" i="5"/>
  <c r="F632" i="5"/>
  <c r="D632" i="5"/>
  <c r="T631" i="5"/>
  <c r="R631" i="5"/>
  <c r="P631" i="5"/>
  <c r="N631" i="5"/>
  <c r="L631" i="5"/>
  <c r="J631" i="5"/>
  <c r="H631" i="5"/>
  <c r="F631" i="5"/>
  <c r="D631" i="5"/>
  <c r="T630" i="5"/>
  <c r="R630" i="5"/>
  <c r="P630" i="5"/>
  <c r="N630" i="5"/>
  <c r="L630" i="5"/>
  <c r="J630" i="5"/>
  <c r="H630" i="5"/>
  <c r="F630" i="5"/>
  <c r="D630" i="5"/>
  <c r="T629" i="5"/>
  <c r="R629" i="5"/>
  <c r="P629" i="5"/>
  <c r="N629" i="5"/>
  <c r="L629" i="5"/>
  <c r="J629" i="5"/>
  <c r="H629" i="5"/>
  <c r="F629" i="5"/>
  <c r="D629" i="5"/>
  <c r="T628" i="5"/>
  <c r="R628" i="5"/>
  <c r="P628" i="5"/>
  <c r="N628" i="5"/>
  <c r="L628" i="5"/>
  <c r="J628" i="5"/>
  <c r="H628" i="5"/>
  <c r="F628" i="5"/>
  <c r="D628" i="5"/>
  <c r="T627" i="5"/>
  <c r="R627" i="5"/>
  <c r="P627" i="5"/>
  <c r="N627" i="5"/>
  <c r="L627" i="5"/>
  <c r="J627" i="5"/>
  <c r="H627" i="5"/>
  <c r="F627" i="5"/>
  <c r="D627" i="5"/>
  <c r="T626" i="5"/>
  <c r="R626" i="5"/>
  <c r="P626" i="5"/>
  <c r="N626" i="5"/>
  <c r="L626" i="5"/>
  <c r="J626" i="5"/>
  <c r="H626" i="5"/>
  <c r="F626" i="5"/>
  <c r="D626" i="5"/>
  <c r="T625" i="5"/>
  <c r="R625" i="5"/>
  <c r="P625" i="5"/>
  <c r="N625" i="5"/>
  <c r="L625" i="5"/>
  <c r="J625" i="5"/>
  <c r="H625" i="5"/>
  <c r="F625" i="5"/>
  <c r="D625" i="5"/>
  <c r="T624" i="5"/>
  <c r="R624" i="5"/>
  <c r="P624" i="5"/>
  <c r="N624" i="5"/>
  <c r="L624" i="5"/>
  <c r="J624" i="5"/>
  <c r="H624" i="5"/>
  <c r="F624" i="5"/>
  <c r="D624" i="5"/>
  <c r="T623" i="5"/>
  <c r="R623" i="5"/>
  <c r="P623" i="5"/>
  <c r="N623" i="5"/>
  <c r="L623" i="5"/>
  <c r="J623" i="5"/>
  <c r="H623" i="5"/>
  <c r="F623" i="5"/>
  <c r="D623" i="5"/>
  <c r="T622" i="5"/>
  <c r="R622" i="5"/>
  <c r="P622" i="5"/>
  <c r="N622" i="5"/>
  <c r="L622" i="5"/>
  <c r="J622" i="5"/>
  <c r="H622" i="5"/>
  <c r="F622" i="5"/>
  <c r="D622" i="5"/>
  <c r="T621" i="5"/>
  <c r="R621" i="5"/>
  <c r="P621" i="5"/>
  <c r="N621" i="5"/>
  <c r="L621" i="5"/>
  <c r="J621" i="5"/>
  <c r="H621" i="5"/>
  <c r="F621" i="5"/>
  <c r="D621" i="5"/>
  <c r="T620" i="5"/>
  <c r="R620" i="5"/>
  <c r="P620" i="5"/>
  <c r="N620" i="5"/>
  <c r="L620" i="5"/>
  <c r="J620" i="5"/>
  <c r="H620" i="5"/>
  <c r="F620" i="5"/>
  <c r="D620" i="5"/>
  <c r="T619" i="5"/>
  <c r="R619" i="5"/>
  <c r="P619" i="5"/>
  <c r="N619" i="5"/>
  <c r="L619" i="5"/>
  <c r="J619" i="5"/>
  <c r="H619" i="5"/>
  <c r="F619" i="5"/>
  <c r="D619" i="5"/>
  <c r="T618" i="5"/>
  <c r="R618" i="5"/>
  <c r="P618" i="5"/>
  <c r="N618" i="5"/>
  <c r="L618" i="5"/>
  <c r="J618" i="5"/>
  <c r="H618" i="5"/>
  <c r="F618" i="5"/>
  <c r="D618" i="5"/>
  <c r="T617" i="5"/>
  <c r="R617" i="5"/>
  <c r="P617" i="5"/>
  <c r="N617" i="5"/>
  <c r="L617" i="5"/>
  <c r="J617" i="5"/>
  <c r="H617" i="5"/>
  <c r="F617" i="5"/>
  <c r="D617" i="5"/>
  <c r="T616" i="5"/>
  <c r="R616" i="5"/>
  <c r="P616" i="5"/>
  <c r="N616" i="5"/>
  <c r="L616" i="5"/>
  <c r="J616" i="5"/>
  <c r="H616" i="5"/>
  <c r="F616" i="5"/>
  <c r="D616" i="5"/>
  <c r="T615" i="5"/>
  <c r="R615" i="5"/>
  <c r="P615" i="5"/>
  <c r="N615" i="5"/>
  <c r="L615" i="5"/>
  <c r="J615" i="5"/>
  <c r="H615" i="5"/>
  <c r="F615" i="5"/>
  <c r="D615" i="5"/>
  <c r="T614" i="5"/>
  <c r="R614" i="5"/>
  <c r="P614" i="5"/>
  <c r="N614" i="5"/>
  <c r="L614" i="5"/>
  <c r="J614" i="5"/>
  <c r="H614" i="5"/>
  <c r="F614" i="5"/>
  <c r="D614" i="5"/>
  <c r="T613" i="5"/>
  <c r="R613" i="5"/>
  <c r="P613" i="5"/>
  <c r="N613" i="5"/>
  <c r="L613" i="5"/>
  <c r="J613" i="5"/>
  <c r="H613" i="5"/>
  <c r="F613" i="5"/>
  <c r="D613" i="5"/>
  <c r="T612" i="5"/>
  <c r="R612" i="5"/>
  <c r="P612" i="5"/>
  <c r="N612" i="5"/>
  <c r="L612" i="5"/>
  <c r="J612" i="5"/>
  <c r="H612" i="5"/>
  <c r="F612" i="5"/>
  <c r="D612" i="5"/>
  <c r="T611" i="5"/>
  <c r="R611" i="5"/>
  <c r="P611" i="5"/>
  <c r="N611" i="5"/>
  <c r="L611" i="5"/>
  <c r="J611" i="5"/>
  <c r="H611" i="5"/>
  <c r="F611" i="5"/>
  <c r="D611" i="5"/>
  <c r="T610" i="5"/>
  <c r="R610" i="5"/>
  <c r="P610" i="5"/>
  <c r="N610" i="5"/>
  <c r="L610" i="5"/>
  <c r="J610" i="5"/>
  <c r="H610" i="5"/>
  <c r="F610" i="5"/>
  <c r="D610" i="5"/>
  <c r="T609" i="5"/>
  <c r="R609" i="5"/>
  <c r="P609" i="5"/>
  <c r="N609" i="5"/>
  <c r="L609" i="5"/>
  <c r="J609" i="5"/>
  <c r="H609" i="5"/>
  <c r="F609" i="5"/>
  <c r="D609" i="5"/>
  <c r="T608" i="5"/>
  <c r="R608" i="5"/>
  <c r="P608" i="5"/>
  <c r="N608" i="5"/>
  <c r="L608" i="5"/>
  <c r="J608" i="5"/>
  <c r="H608" i="5"/>
  <c r="F608" i="5"/>
  <c r="D608" i="5"/>
  <c r="T607" i="5"/>
  <c r="R607" i="5"/>
  <c r="P607" i="5"/>
  <c r="N607" i="5"/>
  <c r="L607" i="5"/>
  <c r="J607" i="5"/>
  <c r="H607" i="5"/>
  <c r="F607" i="5"/>
  <c r="D607" i="5"/>
  <c r="T606" i="5"/>
  <c r="R606" i="5"/>
  <c r="P606" i="5"/>
  <c r="N606" i="5"/>
  <c r="L606" i="5"/>
  <c r="J606" i="5"/>
  <c r="H606" i="5"/>
  <c r="F606" i="5"/>
  <c r="D606" i="5"/>
  <c r="T605" i="5"/>
  <c r="R605" i="5"/>
  <c r="P605" i="5"/>
  <c r="N605" i="5"/>
  <c r="L605" i="5"/>
  <c r="J605" i="5"/>
  <c r="H605" i="5"/>
  <c r="F605" i="5"/>
  <c r="D605" i="5"/>
  <c r="T604" i="5"/>
  <c r="R604" i="5"/>
  <c r="P604" i="5"/>
  <c r="N604" i="5"/>
  <c r="L604" i="5"/>
  <c r="J604" i="5"/>
  <c r="H604" i="5"/>
  <c r="F604" i="5"/>
  <c r="D604" i="5"/>
  <c r="T603" i="5"/>
  <c r="R603" i="5"/>
  <c r="P603" i="5"/>
  <c r="N603" i="5"/>
  <c r="L603" i="5"/>
  <c r="J603" i="5"/>
  <c r="H603" i="5"/>
  <c r="F603" i="5"/>
  <c r="D603" i="5"/>
  <c r="T602" i="5"/>
  <c r="R602" i="5"/>
  <c r="P602" i="5"/>
  <c r="N602" i="5"/>
  <c r="L602" i="5"/>
  <c r="J602" i="5"/>
  <c r="H602" i="5"/>
  <c r="F602" i="5"/>
  <c r="D602" i="5"/>
  <c r="T601" i="5"/>
  <c r="R601" i="5"/>
  <c r="P601" i="5"/>
  <c r="N601" i="5"/>
  <c r="L601" i="5"/>
  <c r="J601" i="5"/>
  <c r="H601" i="5"/>
  <c r="F601" i="5"/>
  <c r="D601" i="5"/>
  <c r="T600" i="5"/>
  <c r="R600" i="5"/>
  <c r="P600" i="5"/>
  <c r="N600" i="5"/>
  <c r="L600" i="5"/>
  <c r="J600" i="5"/>
  <c r="H600" i="5"/>
  <c r="F600" i="5"/>
  <c r="D600" i="5"/>
  <c r="T599" i="5"/>
  <c r="R599" i="5"/>
  <c r="P599" i="5"/>
  <c r="N599" i="5"/>
  <c r="L599" i="5"/>
  <c r="J599" i="5"/>
  <c r="H599" i="5"/>
  <c r="F599" i="5"/>
  <c r="D599" i="5"/>
  <c r="T598" i="5"/>
  <c r="R598" i="5"/>
  <c r="P598" i="5"/>
  <c r="N598" i="5"/>
  <c r="L598" i="5"/>
  <c r="J598" i="5"/>
  <c r="H598" i="5"/>
  <c r="F598" i="5"/>
  <c r="D598" i="5"/>
  <c r="T597" i="5"/>
  <c r="R597" i="5"/>
  <c r="P597" i="5"/>
  <c r="N597" i="5"/>
  <c r="L597" i="5"/>
  <c r="J597" i="5"/>
  <c r="H597" i="5"/>
  <c r="F597" i="5"/>
  <c r="D597" i="5"/>
  <c r="T596" i="5"/>
  <c r="R596" i="5"/>
  <c r="P596" i="5"/>
  <c r="N596" i="5"/>
  <c r="L596" i="5"/>
  <c r="J596" i="5"/>
  <c r="H596" i="5"/>
  <c r="F596" i="5"/>
  <c r="D596" i="5"/>
  <c r="T595" i="5"/>
  <c r="R595" i="5"/>
  <c r="P595" i="5"/>
  <c r="N595" i="5"/>
  <c r="L595" i="5"/>
  <c r="J595" i="5"/>
  <c r="H595" i="5"/>
  <c r="F595" i="5"/>
  <c r="D595" i="5"/>
  <c r="T594" i="5"/>
  <c r="R594" i="5"/>
  <c r="P594" i="5"/>
  <c r="N594" i="5"/>
  <c r="L594" i="5"/>
  <c r="J594" i="5"/>
  <c r="H594" i="5"/>
  <c r="F594" i="5"/>
  <c r="D594" i="5"/>
  <c r="T593" i="5"/>
  <c r="R593" i="5"/>
  <c r="P593" i="5"/>
  <c r="N593" i="5"/>
  <c r="L593" i="5"/>
  <c r="J593" i="5"/>
  <c r="H593" i="5"/>
  <c r="F593" i="5"/>
  <c r="D593" i="5"/>
  <c r="T592" i="5"/>
  <c r="R592" i="5"/>
  <c r="P592" i="5"/>
  <c r="N592" i="5"/>
  <c r="L592" i="5"/>
  <c r="J592" i="5"/>
  <c r="H592" i="5"/>
  <c r="F592" i="5"/>
  <c r="D592" i="5"/>
  <c r="T591" i="5"/>
  <c r="R591" i="5"/>
  <c r="P591" i="5"/>
  <c r="N591" i="5"/>
  <c r="L591" i="5"/>
  <c r="J591" i="5"/>
  <c r="H591" i="5"/>
  <c r="F591" i="5"/>
  <c r="D591" i="5"/>
  <c r="T590" i="5"/>
  <c r="R590" i="5"/>
  <c r="P590" i="5"/>
  <c r="N590" i="5"/>
  <c r="L590" i="5"/>
  <c r="J590" i="5"/>
  <c r="H590" i="5"/>
  <c r="F590" i="5"/>
  <c r="D590" i="5"/>
  <c r="T589" i="5"/>
  <c r="R589" i="5"/>
  <c r="P589" i="5"/>
  <c r="N589" i="5"/>
  <c r="L589" i="5"/>
  <c r="J589" i="5"/>
  <c r="H589" i="5"/>
  <c r="F589" i="5"/>
  <c r="D589" i="5"/>
  <c r="T588" i="5"/>
  <c r="R588" i="5"/>
  <c r="P588" i="5"/>
  <c r="N588" i="5"/>
  <c r="L588" i="5"/>
  <c r="J588" i="5"/>
  <c r="H588" i="5"/>
  <c r="F588" i="5"/>
  <c r="D588" i="5"/>
  <c r="T587" i="5"/>
  <c r="R587" i="5"/>
  <c r="P587" i="5"/>
  <c r="N587" i="5"/>
  <c r="L587" i="5"/>
  <c r="J587" i="5"/>
  <c r="H587" i="5"/>
  <c r="F587" i="5"/>
  <c r="D587" i="5"/>
  <c r="T586" i="5"/>
  <c r="R586" i="5"/>
  <c r="P586" i="5"/>
  <c r="N586" i="5"/>
  <c r="L586" i="5"/>
  <c r="J586" i="5"/>
  <c r="H586" i="5"/>
  <c r="F586" i="5"/>
  <c r="D586" i="5"/>
  <c r="T585" i="5"/>
  <c r="R585" i="5"/>
  <c r="P585" i="5"/>
  <c r="N585" i="5"/>
  <c r="L585" i="5"/>
  <c r="J585" i="5"/>
  <c r="H585" i="5"/>
  <c r="F585" i="5"/>
  <c r="D585" i="5"/>
  <c r="T584" i="5"/>
  <c r="R584" i="5"/>
  <c r="P584" i="5"/>
  <c r="N584" i="5"/>
  <c r="L584" i="5"/>
  <c r="J584" i="5"/>
  <c r="H584" i="5"/>
  <c r="F584" i="5"/>
  <c r="D584" i="5"/>
  <c r="T583" i="5"/>
  <c r="R583" i="5"/>
  <c r="P583" i="5"/>
  <c r="N583" i="5"/>
  <c r="L583" i="5"/>
  <c r="J583" i="5"/>
  <c r="H583" i="5"/>
  <c r="F583" i="5"/>
  <c r="D583" i="5"/>
  <c r="T582" i="5"/>
  <c r="R582" i="5"/>
  <c r="P582" i="5"/>
  <c r="N582" i="5"/>
  <c r="L582" i="5"/>
  <c r="J582" i="5"/>
  <c r="H582" i="5"/>
  <c r="F582" i="5"/>
  <c r="D582" i="5"/>
  <c r="T581" i="5"/>
  <c r="R581" i="5"/>
  <c r="P581" i="5"/>
  <c r="N581" i="5"/>
  <c r="L581" i="5"/>
  <c r="J581" i="5"/>
  <c r="H581" i="5"/>
  <c r="F581" i="5"/>
  <c r="D581" i="5"/>
  <c r="T580" i="5"/>
  <c r="R580" i="5"/>
  <c r="P580" i="5"/>
  <c r="N580" i="5"/>
  <c r="L580" i="5"/>
  <c r="J580" i="5"/>
  <c r="H580" i="5"/>
  <c r="F580" i="5"/>
  <c r="D580" i="5"/>
  <c r="T579" i="5"/>
  <c r="R579" i="5"/>
  <c r="P579" i="5"/>
  <c r="N579" i="5"/>
  <c r="L579" i="5"/>
  <c r="J579" i="5"/>
  <c r="H579" i="5"/>
  <c r="F579" i="5"/>
  <c r="D579" i="5"/>
  <c r="T578" i="5"/>
  <c r="R578" i="5"/>
  <c r="P578" i="5"/>
  <c r="N578" i="5"/>
  <c r="L578" i="5"/>
  <c r="J578" i="5"/>
  <c r="H578" i="5"/>
  <c r="F578" i="5"/>
  <c r="D578" i="5"/>
  <c r="T577" i="5"/>
  <c r="R577" i="5"/>
  <c r="P577" i="5"/>
  <c r="N577" i="5"/>
  <c r="L577" i="5"/>
  <c r="J577" i="5"/>
  <c r="H577" i="5"/>
  <c r="F577" i="5"/>
  <c r="D577" i="5"/>
  <c r="T576" i="5"/>
  <c r="R576" i="5"/>
  <c r="P576" i="5"/>
  <c r="N576" i="5"/>
  <c r="L576" i="5"/>
  <c r="J576" i="5"/>
  <c r="H576" i="5"/>
  <c r="F576" i="5"/>
  <c r="D576" i="5"/>
  <c r="T575" i="5"/>
  <c r="R575" i="5"/>
  <c r="P575" i="5"/>
  <c r="N575" i="5"/>
  <c r="L575" i="5"/>
  <c r="J575" i="5"/>
  <c r="H575" i="5"/>
  <c r="F575" i="5"/>
  <c r="D575" i="5"/>
  <c r="T574" i="5"/>
  <c r="R574" i="5"/>
  <c r="P574" i="5"/>
  <c r="N574" i="5"/>
  <c r="L574" i="5"/>
  <c r="J574" i="5"/>
  <c r="H574" i="5"/>
  <c r="F574" i="5"/>
  <c r="D574" i="5"/>
  <c r="T573" i="5"/>
  <c r="R573" i="5"/>
  <c r="P573" i="5"/>
  <c r="N573" i="5"/>
  <c r="L573" i="5"/>
  <c r="J573" i="5"/>
  <c r="H573" i="5"/>
  <c r="F573" i="5"/>
  <c r="D573" i="5"/>
  <c r="T572" i="5"/>
  <c r="R572" i="5"/>
  <c r="P572" i="5"/>
  <c r="N572" i="5"/>
  <c r="L572" i="5"/>
  <c r="J572" i="5"/>
  <c r="H572" i="5"/>
  <c r="F572" i="5"/>
  <c r="D572" i="5"/>
  <c r="T571" i="5"/>
  <c r="R571" i="5"/>
  <c r="P571" i="5"/>
  <c r="N571" i="5"/>
  <c r="L571" i="5"/>
  <c r="J571" i="5"/>
  <c r="H571" i="5"/>
  <c r="F571" i="5"/>
  <c r="D571" i="5"/>
  <c r="T570" i="5"/>
  <c r="R570" i="5"/>
  <c r="P570" i="5"/>
  <c r="N570" i="5"/>
  <c r="L570" i="5"/>
  <c r="J570" i="5"/>
  <c r="H570" i="5"/>
  <c r="F570" i="5"/>
  <c r="D570" i="5"/>
  <c r="T569" i="5"/>
  <c r="R569" i="5"/>
  <c r="P569" i="5"/>
  <c r="N569" i="5"/>
  <c r="L569" i="5"/>
  <c r="J569" i="5"/>
  <c r="H569" i="5"/>
  <c r="F569" i="5"/>
  <c r="D569" i="5"/>
  <c r="T568" i="5"/>
  <c r="R568" i="5"/>
  <c r="P568" i="5"/>
  <c r="N568" i="5"/>
  <c r="L568" i="5"/>
  <c r="J568" i="5"/>
  <c r="H568" i="5"/>
  <c r="F568" i="5"/>
  <c r="D568" i="5"/>
  <c r="T567" i="5"/>
  <c r="R567" i="5"/>
  <c r="P567" i="5"/>
  <c r="N567" i="5"/>
  <c r="L567" i="5"/>
  <c r="J567" i="5"/>
  <c r="H567" i="5"/>
  <c r="F567" i="5"/>
  <c r="D567" i="5"/>
  <c r="T566" i="5"/>
  <c r="R566" i="5"/>
  <c r="P566" i="5"/>
  <c r="N566" i="5"/>
  <c r="L566" i="5"/>
  <c r="J566" i="5"/>
  <c r="H566" i="5"/>
  <c r="F566" i="5"/>
  <c r="D566" i="5"/>
  <c r="T565" i="5"/>
  <c r="R565" i="5"/>
  <c r="P565" i="5"/>
  <c r="N565" i="5"/>
  <c r="L565" i="5"/>
  <c r="J565" i="5"/>
  <c r="H565" i="5"/>
  <c r="F565" i="5"/>
  <c r="D565" i="5"/>
  <c r="T564" i="5"/>
  <c r="R564" i="5"/>
  <c r="P564" i="5"/>
  <c r="N564" i="5"/>
  <c r="L564" i="5"/>
  <c r="J564" i="5"/>
  <c r="H564" i="5"/>
  <c r="F564" i="5"/>
  <c r="D564" i="5"/>
  <c r="T563" i="5"/>
  <c r="R563" i="5"/>
  <c r="P563" i="5"/>
  <c r="N563" i="5"/>
  <c r="L563" i="5"/>
  <c r="J563" i="5"/>
  <c r="H563" i="5"/>
  <c r="F563" i="5"/>
  <c r="D563" i="5"/>
  <c r="T562" i="5"/>
  <c r="R562" i="5"/>
  <c r="P562" i="5"/>
  <c r="N562" i="5"/>
  <c r="L562" i="5"/>
  <c r="J562" i="5"/>
  <c r="H562" i="5"/>
  <c r="F562" i="5"/>
  <c r="D562" i="5"/>
  <c r="T561" i="5"/>
  <c r="R561" i="5"/>
  <c r="P561" i="5"/>
  <c r="N561" i="5"/>
  <c r="L561" i="5"/>
  <c r="J561" i="5"/>
  <c r="H561" i="5"/>
  <c r="F561" i="5"/>
  <c r="D561" i="5"/>
  <c r="T560" i="5"/>
  <c r="R560" i="5"/>
  <c r="P560" i="5"/>
  <c r="N560" i="5"/>
  <c r="L560" i="5"/>
  <c r="J560" i="5"/>
  <c r="H560" i="5"/>
  <c r="F560" i="5"/>
  <c r="D560" i="5"/>
  <c r="T559" i="5"/>
  <c r="R559" i="5"/>
  <c r="P559" i="5"/>
  <c r="N559" i="5"/>
  <c r="L559" i="5"/>
  <c r="J559" i="5"/>
  <c r="H559" i="5"/>
  <c r="F559" i="5"/>
  <c r="D559" i="5"/>
  <c r="T558" i="5"/>
  <c r="R558" i="5"/>
  <c r="P558" i="5"/>
  <c r="N558" i="5"/>
  <c r="L558" i="5"/>
  <c r="J558" i="5"/>
  <c r="H558" i="5"/>
  <c r="F558" i="5"/>
  <c r="D558" i="5"/>
  <c r="T557" i="5"/>
  <c r="R557" i="5"/>
  <c r="P557" i="5"/>
  <c r="N557" i="5"/>
  <c r="L557" i="5"/>
  <c r="J557" i="5"/>
  <c r="H557" i="5"/>
  <c r="F557" i="5"/>
  <c r="D557" i="5"/>
  <c r="T556" i="5"/>
  <c r="R556" i="5"/>
  <c r="P556" i="5"/>
  <c r="N556" i="5"/>
  <c r="L556" i="5"/>
  <c r="J556" i="5"/>
  <c r="H556" i="5"/>
  <c r="F556" i="5"/>
  <c r="D556" i="5"/>
  <c r="T555" i="5"/>
  <c r="R555" i="5"/>
  <c r="P555" i="5"/>
  <c r="N555" i="5"/>
  <c r="L555" i="5"/>
  <c r="J555" i="5"/>
  <c r="H555" i="5"/>
  <c r="F555" i="5"/>
  <c r="D555" i="5"/>
  <c r="T554" i="5"/>
  <c r="R554" i="5"/>
  <c r="P554" i="5"/>
  <c r="N554" i="5"/>
  <c r="L554" i="5"/>
  <c r="J554" i="5"/>
  <c r="H554" i="5"/>
  <c r="F554" i="5"/>
  <c r="D554" i="5"/>
  <c r="T553" i="5"/>
  <c r="R553" i="5"/>
  <c r="P553" i="5"/>
  <c r="N553" i="5"/>
  <c r="L553" i="5"/>
  <c r="J553" i="5"/>
  <c r="H553" i="5"/>
  <c r="F553" i="5"/>
  <c r="D553" i="5"/>
  <c r="T552" i="5"/>
  <c r="R552" i="5"/>
  <c r="P552" i="5"/>
  <c r="N552" i="5"/>
  <c r="L552" i="5"/>
  <c r="J552" i="5"/>
  <c r="H552" i="5"/>
  <c r="F552" i="5"/>
  <c r="D552" i="5"/>
  <c r="T551" i="5"/>
  <c r="R551" i="5"/>
  <c r="P551" i="5"/>
  <c r="N551" i="5"/>
  <c r="L551" i="5"/>
  <c r="J551" i="5"/>
  <c r="H551" i="5"/>
  <c r="F551" i="5"/>
  <c r="D551" i="5"/>
  <c r="T550" i="5"/>
  <c r="R550" i="5"/>
  <c r="P550" i="5"/>
  <c r="N550" i="5"/>
  <c r="L550" i="5"/>
  <c r="J550" i="5"/>
  <c r="H550" i="5"/>
  <c r="F550" i="5"/>
  <c r="D550" i="5"/>
  <c r="T549" i="5"/>
  <c r="R549" i="5"/>
  <c r="P549" i="5"/>
  <c r="N549" i="5"/>
  <c r="L549" i="5"/>
  <c r="J549" i="5"/>
  <c r="H549" i="5"/>
  <c r="F549" i="5"/>
  <c r="D549" i="5"/>
  <c r="T548" i="5"/>
  <c r="R548" i="5"/>
  <c r="P548" i="5"/>
  <c r="N548" i="5"/>
  <c r="L548" i="5"/>
  <c r="J548" i="5"/>
  <c r="H548" i="5"/>
  <c r="F548" i="5"/>
  <c r="D548" i="5"/>
  <c r="T547" i="5"/>
  <c r="R547" i="5"/>
  <c r="P547" i="5"/>
  <c r="N547" i="5"/>
  <c r="L547" i="5"/>
  <c r="J547" i="5"/>
  <c r="H547" i="5"/>
  <c r="F547" i="5"/>
  <c r="D547" i="5"/>
  <c r="T546" i="5"/>
  <c r="R546" i="5"/>
  <c r="P546" i="5"/>
  <c r="N546" i="5"/>
  <c r="L546" i="5"/>
  <c r="J546" i="5"/>
  <c r="H546" i="5"/>
  <c r="F546" i="5"/>
  <c r="D546" i="5"/>
  <c r="T545" i="5"/>
  <c r="R545" i="5"/>
  <c r="P545" i="5"/>
  <c r="N545" i="5"/>
  <c r="L545" i="5"/>
  <c r="J545" i="5"/>
  <c r="H545" i="5"/>
  <c r="F545" i="5"/>
  <c r="D545" i="5"/>
  <c r="T544" i="5"/>
  <c r="R544" i="5"/>
  <c r="P544" i="5"/>
  <c r="N544" i="5"/>
  <c r="L544" i="5"/>
  <c r="J544" i="5"/>
  <c r="H544" i="5"/>
  <c r="F544" i="5"/>
  <c r="D544" i="5"/>
  <c r="T543" i="5"/>
  <c r="R543" i="5"/>
  <c r="P543" i="5"/>
  <c r="N543" i="5"/>
  <c r="L543" i="5"/>
  <c r="J543" i="5"/>
  <c r="H543" i="5"/>
  <c r="F543" i="5"/>
  <c r="D543" i="5"/>
  <c r="T542" i="5"/>
  <c r="R542" i="5"/>
  <c r="P542" i="5"/>
  <c r="N542" i="5"/>
  <c r="L542" i="5"/>
  <c r="J542" i="5"/>
  <c r="H542" i="5"/>
  <c r="F542" i="5"/>
  <c r="D542" i="5"/>
  <c r="T541" i="5"/>
  <c r="R541" i="5"/>
  <c r="P541" i="5"/>
  <c r="N541" i="5"/>
  <c r="L541" i="5"/>
  <c r="J541" i="5"/>
  <c r="H541" i="5"/>
  <c r="F541" i="5"/>
  <c r="D541" i="5"/>
  <c r="T540" i="5"/>
  <c r="R540" i="5"/>
  <c r="P540" i="5"/>
  <c r="N540" i="5"/>
  <c r="L540" i="5"/>
  <c r="J540" i="5"/>
  <c r="H540" i="5"/>
  <c r="F540" i="5"/>
  <c r="D540" i="5"/>
  <c r="T539" i="5"/>
  <c r="R539" i="5"/>
  <c r="P539" i="5"/>
  <c r="N539" i="5"/>
  <c r="L539" i="5"/>
  <c r="J539" i="5"/>
  <c r="H539" i="5"/>
  <c r="F539" i="5"/>
  <c r="D539" i="5"/>
  <c r="T538" i="5"/>
  <c r="R538" i="5"/>
  <c r="P538" i="5"/>
  <c r="N538" i="5"/>
  <c r="L538" i="5"/>
  <c r="J538" i="5"/>
  <c r="H538" i="5"/>
  <c r="F538" i="5"/>
  <c r="D538" i="5"/>
  <c r="T537" i="5"/>
  <c r="R537" i="5"/>
  <c r="P537" i="5"/>
  <c r="N537" i="5"/>
  <c r="L537" i="5"/>
  <c r="J537" i="5"/>
  <c r="H537" i="5"/>
  <c r="F537" i="5"/>
  <c r="D537" i="5"/>
  <c r="T536" i="5"/>
  <c r="R536" i="5"/>
  <c r="P536" i="5"/>
  <c r="N536" i="5"/>
  <c r="L536" i="5"/>
  <c r="J536" i="5"/>
  <c r="H536" i="5"/>
  <c r="F536" i="5"/>
  <c r="D536" i="5"/>
  <c r="T535" i="5"/>
  <c r="R535" i="5"/>
  <c r="P535" i="5"/>
  <c r="N535" i="5"/>
  <c r="L535" i="5"/>
  <c r="J535" i="5"/>
  <c r="H535" i="5"/>
  <c r="F535" i="5"/>
  <c r="D535" i="5"/>
  <c r="T534" i="5"/>
  <c r="R534" i="5"/>
  <c r="P534" i="5"/>
  <c r="N534" i="5"/>
  <c r="L534" i="5"/>
  <c r="J534" i="5"/>
  <c r="H534" i="5"/>
  <c r="F534" i="5"/>
  <c r="D534" i="5"/>
  <c r="T533" i="5"/>
  <c r="R533" i="5"/>
  <c r="P533" i="5"/>
  <c r="N533" i="5"/>
  <c r="L533" i="5"/>
  <c r="J533" i="5"/>
  <c r="H533" i="5"/>
  <c r="F533" i="5"/>
  <c r="D533" i="5"/>
  <c r="T532" i="5"/>
  <c r="R532" i="5"/>
  <c r="P532" i="5"/>
  <c r="N532" i="5"/>
  <c r="L532" i="5"/>
  <c r="J532" i="5"/>
  <c r="H532" i="5"/>
  <c r="F532" i="5"/>
  <c r="D532" i="5"/>
  <c r="T531" i="5"/>
  <c r="R531" i="5"/>
  <c r="P531" i="5"/>
  <c r="N531" i="5"/>
  <c r="L531" i="5"/>
  <c r="J531" i="5"/>
  <c r="H531" i="5"/>
  <c r="F531" i="5"/>
  <c r="D531" i="5"/>
  <c r="T530" i="5"/>
  <c r="R530" i="5"/>
  <c r="P530" i="5"/>
  <c r="N530" i="5"/>
  <c r="L530" i="5"/>
  <c r="J530" i="5"/>
  <c r="H530" i="5"/>
  <c r="F530" i="5"/>
  <c r="D530" i="5"/>
  <c r="T529" i="5"/>
  <c r="R529" i="5"/>
  <c r="P529" i="5"/>
  <c r="N529" i="5"/>
  <c r="L529" i="5"/>
  <c r="J529" i="5"/>
  <c r="H529" i="5"/>
  <c r="F529" i="5"/>
  <c r="D529" i="5"/>
  <c r="T528" i="5"/>
  <c r="R528" i="5"/>
  <c r="P528" i="5"/>
  <c r="N528" i="5"/>
  <c r="L528" i="5"/>
  <c r="J528" i="5"/>
  <c r="H528" i="5"/>
  <c r="F528" i="5"/>
  <c r="D528" i="5"/>
  <c r="T527" i="5"/>
  <c r="R527" i="5"/>
  <c r="P527" i="5"/>
  <c r="N527" i="5"/>
  <c r="L527" i="5"/>
  <c r="J527" i="5"/>
  <c r="H527" i="5"/>
  <c r="F527" i="5"/>
  <c r="D527" i="5"/>
  <c r="T526" i="5"/>
  <c r="R526" i="5"/>
  <c r="P526" i="5"/>
  <c r="N526" i="5"/>
  <c r="L526" i="5"/>
  <c r="J526" i="5"/>
  <c r="H526" i="5"/>
  <c r="F526" i="5"/>
  <c r="D526" i="5"/>
  <c r="T525" i="5"/>
  <c r="R525" i="5"/>
  <c r="P525" i="5"/>
  <c r="N525" i="5"/>
  <c r="L525" i="5"/>
  <c r="J525" i="5"/>
  <c r="H525" i="5"/>
  <c r="F525" i="5"/>
  <c r="D525" i="5"/>
  <c r="T524" i="5"/>
  <c r="R524" i="5"/>
  <c r="P524" i="5"/>
  <c r="N524" i="5"/>
  <c r="L524" i="5"/>
  <c r="J524" i="5"/>
  <c r="H524" i="5"/>
  <c r="F524" i="5"/>
  <c r="D524" i="5"/>
  <c r="T523" i="5"/>
  <c r="R523" i="5"/>
  <c r="P523" i="5"/>
  <c r="N523" i="5"/>
  <c r="L523" i="5"/>
  <c r="J523" i="5"/>
  <c r="H523" i="5"/>
  <c r="F523" i="5"/>
  <c r="D523" i="5"/>
  <c r="T522" i="5"/>
  <c r="R522" i="5"/>
  <c r="P522" i="5"/>
  <c r="N522" i="5"/>
  <c r="L522" i="5"/>
  <c r="J522" i="5"/>
  <c r="H522" i="5"/>
  <c r="F522" i="5"/>
  <c r="D522" i="5"/>
  <c r="T521" i="5"/>
  <c r="R521" i="5"/>
  <c r="P521" i="5"/>
  <c r="N521" i="5"/>
  <c r="L521" i="5"/>
  <c r="J521" i="5"/>
  <c r="H521" i="5"/>
  <c r="F521" i="5"/>
  <c r="D521" i="5"/>
  <c r="T520" i="5"/>
  <c r="R520" i="5"/>
  <c r="P520" i="5"/>
  <c r="N520" i="5"/>
  <c r="L520" i="5"/>
  <c r="J520" i="5"/>
  <c r="H520" i="5"/>
  <c r="F520" i="5"/>
  <c r="D520" i="5"/>
  <c r="T519" i="5"/>
  <c r="R519" i="5"/>
  <c r="P519" i="5"/>
  <c r="N519" i="5"/>
  <c r="L519" i="5"/>
  <c r="J519" i="5"/>
  <c r="H519" i="5"/>
  <c r="F519" i="5"/>
  <c r="D519" i="5"/>
  <c r="T518" i="5"/>
  <c r="R518" i="5"/>
  <c r="P518" i="5"/>
  <c r="N518" i="5"/>
  <c r="L518" i="5"/>
  <c r="J518" i="5"/>
  <c r="H518" i="5"/>
  <c r="F518" i="5"/>
  <c r="D518" i="5"/>
  <c r="T517" i="5"/>
  <c r="R517" i="5"/>
  <c r="P517" i="5"/>
  <c r="N517" i="5"/>
  <c r="L517" i="5"/>
  <c r="J517" i="5"/>
  <c r="H517" i="5"/>
  <c r="F517" i="5"/>
  <c r="D517" i="5"/>
  <c r="T516" i="5"/>
  <c r="R516" i="5"/>
  <c r="P516" i="5"/>
  <c r="N516" i="5"/>
  <c r="L516" i="5"/>
  <c r="J516" i="5"/>
  <c r="H516" i="5"/>
  <c r="F516" i="5"/>
  <c r="D516" i="5"/>
  <c r="T515" i="5"/>
  <c r="R515" i="5"/>
  <c r="P515" i="5"/>
  <c r="N515" i="5"/>
  <c r="L515" i="5"/>
  <c r="J515" i="5"/>
  <c r="H515" i="5"/>
  <c r="F515" i="5"/>
  <c r="D515" i="5"/>
  <c r="T514" i="5"/>
  <c r="R514" i="5"/>
  <c r="P514" i="5"/>
  <c r="N514" i="5"/>
  <c r="L514" i="5"/>
  <c r="J514" i="5"/>
  <c r="H514" i="5"/>
  <c r="F514" i="5"/>
  <c r="D514" i="5"/>
  <c r="T513" i="5"/>
  <c r="R513" i="5"/>
  <c r="P513" i="5"/>
  <c r="N513" i="5"/>
  <c r="L513" i="5"/>
  <c r="J513" i="5"/>
  <c r="H513" i="5"/>
  <c r="F513" i="5"/>
  <c r="D513" i="5"/>
  <c r="T512" i="5"/>
  <c r="R512" i="5"/>
  <c r="P512" i="5"/>
  <c r="N512" i="5"/>
  <c r="L512" i="5"/>
  <c r="J512" i="5"/>
  <c r="H512" i="5"/>
  <c r="F512" i="5"/>
  <c r="D512" i="5"/>
  <c r="T511" i="5"/>
  <c r="R511" i="5"/>
  <c r="P511" i="5"/>
  <c r="N511" i="5"/>
  <c r="L511" i="5"/>
  <c r="J511" i="5"/>
  <c r="H511" i="5"/>
  <c r="F511" i="5"/>
  <c r="D511" i="5"/>
  <c r="T510" i="5"/>
  <c r="R510" i="5"/>
  <c r="P510" i="5"/>
  <c r="N510" i="5"/>
  <c r="L510" i="5"/>
  <c r="J510" i="5"/>
  <c r="H510" i="5"/>
  <c r="F510" i="5"/>
  <c r="D510" i="5"/>
  <c r="T509" i="5"/>
  <c r="R509" i="5"/>
  <c r="P509" i="5"/>
  <c r="N509" i="5"/>
  <c r="L509" i="5"/>
  <c r="J509" i="5"/>
  <c r="H509" i="5"/>
  <c r="F509" i="5"/>
  <c r="D509" i="5"/>
  <c r="T508" i="5"/>
  <c r="R508" i="5"/>
  <c r="P508" i="5"/>
  <c r="N508" i="5"/>
  <c r="L508" i="5"/>
  <c r="J508" i="5"/>
  <c r="H508" i="5"/>
  <c r="F508" i="5"/>
  <c r="D508" i="5"/>
  <c r="T507" i="5"/>
  <c r="R507" i="5"/>
  <c r="P507" i="5"/>
  <c r="N507" i="5"/>
  <c r="L507" i="5"/>
  <c r="J507" i="5"/>
  <c r="H507" i="5"/>
  <c r="F507" i="5"/>
  <c r="D507" i="5"/>
  <c r="T506" i="5"/>
  <c r="R506" i="5"/>
  <c r="P506" i="5"/>
  <c r="N506" i="5"/>
  <c r="L506" i="5"/>
  <c r="J506" i="5"/>
  <c r="H506" i="5"/>
  <c r="F506" i="5"/>
  <c r="D506" i="5"/>
  <c r="T505" i="5"/>
  <c r="R505" i="5"/>
  <c r="P505" i="5"/>
  <c r="N505" i="5"/>
  <c r="L505" i="5"/>
  <c r="J505" i="5"/>
  <c r="H505" i="5"/>
  <c r="F505" i="5"/>
  <c r="D505" i="5"/>
  <c r="T504" i="5"/>
  <c r="R504" i="5"/>
  <c r="P504" i="5"/>
  <c r="N504" i="5"/>
  <c r="L504" i="5"/>
  <c r="J504" i="5"/>
  <c r="H504" i="5"/>
  <c r="F504" i="5"/>
  <c r="D504" i="5"/>
  <c r="T503" i="5"/>
  <c r="R503" i="5"/>
  <c r="P503" i="5"/>
  <c r="N503" i="5"/>
  <c r="L503" i="5"/>
  <c r="J503" i="5"/>
  <c r="H503" i="5"/>
  <c r="F503" i="5"/>
  <c r="D503" i="5"/>
  <c r="T502" i="5"/>
  <c r="R502" i="5"/>
  <c r="P502" i="5"/>
  <c r="N502" i="5"/>
  <c r="L502" i="5"/>
  <c r="J502" i="5"/>
  <c r="H502" i="5"/>
  <c r="F502" i="5"/>
  <c r="D502" i="5"/>
  <c r="T501" i="5"/>
  <c r="R501" i="5"/>
  <c r="P501" i="5"/>
  <c r="N501" i="5"/>
  <c r="L501" i="5"/>
  <c r="J501" i="5"/>
  <c r="H501" i="5"/>
  <c r="F501" i="5"/>
  <c r="D501" i="5"/>
  <c r="T500" i="5"/>
  <c r="R500" i="5"/>
  <c r="P500" i="5"/>
  <c r="N500" i="5"/>
  <c r="L500" i="5"/>
  <c r="J500" i="5"/>
  <c r="H500" i="5"/>
  <c r="F500" i="5"/>
  <c r="D500" i="5"/>
  <c r="T499" i="5"/>
  <c r="R499" i="5"/>
  <c r="P499" i="5"/>
  <c r="N499" i="5"/>
  <c r="L499" i="5"/>
  <c r="J499" i="5"/>
  <c r="H499" i="5"/>
  <c r="F499" i="5"/>
  <c r="D499" i="5"/>
  <c r="T498" i="5"/>
  <c r="R498" i="5"/>
  <c r="P498" i="5"/>
  <c r="N498" i="5"/>
  <c r="L498" i="5"/>
  <c r="J498" i="5"/>
  <c r="H498" i="5"/>
  <c r="F498" i="5"/>
  <c r="D498" i="5"/>
  <c r="T497" i="5"/>
  <c r="R497" i="5"/>
  <c r="P497" i="5"/>
  <c r="N497" i="5"/>
  <c r="L497" i="5"/>
  <c r="J497" i="5"/>
  <c r="H497" i="5"/>
  <c r="F497" i="5"/>
  <c r="D497" i="5"/>
  <c r="T496" i="5"/>
  <c r="R496" i="5"/>
  <c r="P496" i="5"/>
  <c r="N496" i="5"/>
  <c r="L496" i="5"/>
  <c r="J496" i="5"/>
  <c r="H496" i="5"/>
  <c r="F496" i="5"/>
  <c r="D496" i="5"/>
  <c r="T495" i="5"/>
  <c r="R495" i="5"/>
  <c r="P495" i="5"/>
  <c r="N495" i="5"/>
  <c r="L495" i="5"/>
  <c r="J495" i="5"/>
  <c r="H495" i="5"/>
  <c r="F495" i="5"/>
  <c r="D495" i="5"/>
  <c r="T494" i="5"/>
  <c r="R494" i="5"/>
  <c r="P494" i="5"/>
  <c r="N494" i="5"/>
  <c r="L494" i="5"/>
  <c r="J494" i="5"/>
  <c r="H494" i="5"/>
  <c r="F494" i="5"/>
  <c r="D494" i="5"/>
  <c r="T493" i="5"/>
  <c r="R493" i="5"/>
  <c r="P493" i="5"/>
  <c r="N493" i="5"/>
  <c r="L493" i="5"/>
  <c r="J493" i="5"/>
  <c r="H493" i="5"/>
  <c r="F493" i="5"/>
  <c r="D493" i="5"/>
  <c r="T492" i="5"/>
  <c r="R492" i="5"/>
  <c r="P492" i="5"/>
  <c r="N492" i="5"/>
  <c r="L492" i="5"/>
  <c r="J492" i="5"/>
  <c r="H492" i="5"/>
  <c r="F492" i="5"/>
  <c r="D492" i="5"/>
  <c r="T491" i="5"/>
  <c r="R491" i="5"/>
  <c r="P491" i="5"/>
  <c r="N491" i="5"/>
  <c r="L491" i="5"/>
  <c r="J491" i="5"/>
  <c r="H491" i="5"/>
  <c r="F491" i="5"/>
  <c r="D491" i="5"/>
  <c r="T490" i="5"/>
  <c r="R490" i="5"/>
  <c r="P490" i="5"/>
  <c r="N490" i="5"/>
  <c r="L490" i="5"/>
  <c r="J490" i="5"/>
  <c r="H490" i="5"/>
  <c r="F490" i="5"/>
  <c r="D490" i="5"/>
  <c r="T489" i="5"/>
  <c r="R489" i="5"/>
  <c r="P489" i="5"/>
  <c r="N489" i="5"/>
  <c r="L489" i="5"/>
  <c r="J489" i="5"/>
  <c r="H489" i="5"/>
  <c r="F489" i="5"/>
  <c r="D489" i="5"/>
  <c r="T488" i="5"/>
  <c r="R488" i="5"/>
  <c r="P488" i="5"/>
  <c r="N488" i="5"/>
  <c r="L488" i="5"/>
  <c r="J488" i="5"/>
  <c r="H488" i="5"/>
  <c r="F488" i="5"/>
  <c r="D488" i="5"/>
  <c r="T487" i="5"/>
  <c r="R487" i="5"/>
  <c r="P487" i="5"/>
  <c r="N487" i="5"/>
  <c r="L487" i="5"/>
  <c r="J487" i="5"/>
  <c r="H487" i="5"/>
  <c r="F487" i="5"/>
  <c r="D487" i="5"/>
  <c r="T486" i="5"/>
  <c r="R486" i="5"/>
  <c r="P486" i="5"/>
  <c r="N486" i="5"/>
  <c r="L486" i="5"/>
  <c r="J486" i="5"/>
  <c r="H486" i="5"/>
  <c r="F486" i="5"/>
  <c r="D486" i="5"/>
  <c r="T485" i="5"/>
  <c r="R485" i="5"/>
  <c r="P485" i="5"/>
  <c r="N485" i="5"/>
  <c r="L485" i="5"/>
  <c r="J485" i="5"/>
  <c r="H485" i="5"/>
  <c r="F485" i="5"/>
  <c r="D485" i="5"/>
  <c r="T484" i="5"/>
  <c r="R484" i="5"/>
  <c r="P484" i="5"/>
  <c r="N484" i="5"/>
  <c r="L484" i="5"/>
  <c r="J484" i="5"/>
  <c r="H484" i="5"/>
  <c r="F484" i="5"/>
  <c r="D484" i="5"/>
  <c r="T483" i="5"/>
  <c r="R483" i="5"/>
  <c r="P483" i="5"/>
  <c r="N483" i="5"/>
  <c r="L483" i="5"/>
  <c r="J483" i="5"/>
  <c r="H483" i="5"/>
  <c r="F483" i="5"/>
  <c r="D483" i="5"/>
  <c r="T482" i="5"/>
  <c r="R482" i="5"/>
  <c r="P482" i="5"/>
  <c r="N482" i="5"/>
  <c r="L482" i="5"/>
  <c r="J482" i="5"/>
  <c r="H482" i="5"/>
  <c r="F482" i="5"/>
  <c r="D482" i="5"/>
  <c r="T481" i="5"/>
  <c r="R481" i="5"/>
  <c r="P481" i="5"/>
  <c r="N481" i="5"/>
  <c r="L481" i="5"/>
  <c r="J481" i="5"/>
  <c r="H481" i="5"/>
  <c r="F481" i="5"/>
  <c r="D481" i="5"/>
  <c r="T480" i="5"/>
  <c r="R480" i="5"/>
  <c r="P480" i="5"/>
  <c r="N480" i="5"/>
  <c r="L480" i="5"/>
  <c r="J480" i="5"/>
  <c r="H480" i="5"/>
  <c r="F480" i="5"/>
  <c r="D480" i="5"/>
  <c r="T479" i="5"/>
  <c r="R479" i="5"/>
  <c r="P479" i="5"/>
  <c r="N479" i="5"/>
  <c r="L479" i="5"/>
  <c r="J479" i="5"/>
  <c r="H479" i="5"/>
  <c r="F479" i="5"/>
  <c r="D479" i="5"/>
  <c r="T478" i="5"/>
  <c r="R478" i="5"/>
  <c r="P478" i="5"/>
  <c r="N478" i="5"/>
  <c r="L478" i="5"/>
  <c r="J478" i="5"/>
  <c r="H478" i="5"/>
  <c r="F478" i="5"/>
  <c r="D478" i="5"/>
  <c r="T477" i="5"/>
  <c r="R477" i="5"/>
  <c r="P477" i="5"/>
  <c r="N477" i="5"/>
  <c r="L477" i="5"/>
  <c r="J477" i="5"/>
  <c r="H477" i="5"/>
  <c r="F477" i="5"/>
  <c r="D477" i="5"/>
  <c r="T476" i="5"/>
  <c r="R476" i="5"/>
  <c r="P476" i="5"/>
  <c r="N476" i="5"/>
  <c r="L476" i="5"/>
  <c r="J476" i="5"/>
  <c r="H476" i="5"/>
  <c r="F476" i="5"/>
  <c r="D476" i="5"/>
  <c r="T475" i="5"/>
  <c r="R475" i="5"/>
  <c r="P475" i="5"/>
  <c r="N475" i="5"/>
  <c r="L475" i="5"/>
  <c r="J475" i="5"/>
  <c r="H475" i="5"/>
  <c r="F475" i="5"/>
  <c r="D475" i="5"/>
  <c r="T474" i="5"/>
  <c r="R474" i="5"/>
  <c r="P474" i="5"/>
  <c r="N474" i="5"/>
  <c r="L474" i="5"/>
  <c r="J474" i="5"/>
  <c r="H474" i="5"/>
  <c r="F474" i="5"/>
  <c r="D474" i="5"/>
  <c r="T473" i="5"/>
  <c r="R473" i="5"/>
  <c r="P473" i="5"/>
  <c r="N473" i="5"/>
  <c r="L473" i="5"/>
  <c r="J473" i="5"/>
  <c r="H473" i="5"/>
  <c r="F473" i="5"/>
  <c r="D473" i="5"/>
  <c r="T472" i="5"/>
  <c r="R472" i="5"/>
  <c r="P472" i="5"/>
  <c r="N472" i="5"/>
  <c r="L472" i="5"/>
  <c r="J472" i="5"/>
  <c r="H472" i="5"/>
  <c r="F472" i="5"/>
  <c r="D472" i="5"/>
  <c r="T471" i="5"/>
  <c r="R471" i="5"/>
  <c r="P471" i="5"/>
  <c r="N471" i="5"/>
  <c r="L471" i="5"/>
  <c r="J471" i="5"/>
  <c r="H471" i="5"/>
  <c r="F471" i="5"/>
  <c r="D471" i="5"/>
  <c r="T470" i="5"/>
  <c r="R470" i="5"/>
  <c r="P470" i="5"/>
  <c r="N470" i="5"/>
  <c r="L470" i="5"/>
  <c r="J470" i="5"/>
  <c r="H470" i="5"/>
  <c r="F470" i="5"/>
  <c r="D470" i="5"/>
  <c r="T469" i="5"/>
  <c r="R469" i="5"/>
  <c r="P469" i="5"/>
  <c r="N469" i="5"/>
  <c r="L469" i="5"/>
  <c r="J469" i="5"/>
  <c r="H469" i="5"/>
  <c r="F469" i="5"/>
  <c r="D469" i="5"/>
  <c r="T468" i="5"/>
  <c r="R468" i="5"/>
  <c r="P468" i="5"/>
  <c r="N468" i="5"/>
  <c r="L468" i="5"/>
  <c r="J468" i="5"/>
  <c r="H468" i="5"/>
  <c r="F468" i="5"/>
  <c r="D468" i="5"/>
  <c r="T467" i="5"/>
  <c r="R467" i="5"/>
  <c r="P467" i="5"/>
  <c r="N467" i="5"/>
  <c r="L467" i="5"/>
  <c r="J467" i="5"/>
  <c r="H467" i="5"/>
  <c r="F467" i="5"/>
  <c r="D467" i="5"/>
  <c r="T466" i="5"/>
  <c r="R466" i="5"/>
  <c r="P466" i="5"/>
  <c r="N466" i="5"/>
  <c r="L466" i="5"/>
  <c r="J466" i="5"/>
  <c r="H466" i="5"/>
  <c r="F466" i="5"/>
  <c r="D466" i="5"/>
  <c r="T465" i="5"/>
  <c r="R465" i="5"/>
  <c r="P465" i="5"/>
  <c r="N465" i="5"/>
  <c r="L465" i="5"/>
  <c r="J465" i="5"/>
  <c r="H465" i="5"/>
  <c r="F465" i="5"/>
  <c r="D465" i="5"/>
  <c r="T464" i="5"/>
  <c r="R464" i="5"/>
  <c r="P464" i="5"/>
  <c r="N464" i="5"/>
  <c r="L464" i="5"/>
  <c r="J464" i="5"/>
  <c r="H464" i="5"/>
  <c r="F464" i="5"/>
  <c r="D464" i="5"/>
  <c r="T463" i="5"/>
  <c r="R463" i="5"/>
  <c r="P463" i="5"/>
  <c r="N463" i="5"/>
  <c r="L463" i="5"/>
  <c r="J463" i="5"/>
  <c r="H463" i="5"/>
  <c r="F463" i="5"/>
  <c r="D463" i="5"/>
  <c r="T462" i="5"/>
  <c r="R462" i="5"/>
  <c r="P462" i="5"/>
  <c r="N462" i="5"/>
  <c r="L462" i="5"/>
  <c r="J462" i="5"/>
  <c r="H462" i="5"/>
  <c r="F462" i="5"/>
  <c r="D462" i="5"/>
  <c r="T461" i="5"/>
  <c r="R461" i="5"/>
  <c r="P461" i="5"/>
  <c r="N461" i="5"/>
  <c r="L461" i="5"/>
  <c r="J461" i="5"/>
  <c r="H461" i="5"/>
  <c r="F461" i="5"/>
  <c r="D461" i="5"/>
  <c r="T460" i="5"/>
  <c r="R460" i="5"/>
  <c r="P460" i="5"/>
  <c r="N460" i="5"/>
  <c r="L460" i="5"/>
  <c r="J460" i="5"/>
  <c r="H460" i="5"/>
  <c r="F460" i="5"/>
  <c r="D460" i="5"/>
  <c r="T459" i="5"/>
  <c r="R459" i="5"/>
  <c r="P459" i="5"/>
  <c r="N459" i="5"/>
  <c r="L459" i="5"/>
  <c r="J459" i="5"/>
  <c r="H459" i="5"/>
  <c r="F459" i="5"/>
  <c r="D459" i="5"/>
  <c r="T458" i="5"/>
  <c r="R458" i="5"/>
  <c r="P458" i="5"/>
  <c r="N458" i="5"/>
  <c r="L458" i="5"/>
  <c r="J458" i="5"/>
  <c r="H458" i="5"/>
  <c r="F458" i="5"/>
  <c r="D458" i="5"/>
  <c r="T457" i="5"/>
  <c r="R457" i="5"/>
  <c r="P457" i="5"/>
  <c r="N457" i="5"/>
  <c r="L457" i="5"/>
  <c r="J457" i="5"/>
  <c r="H457" i="5"/>
  <c r="F457" i="5"/>
  <c r="D457" i="5"/>
  <c r="T456" i="5"/>
  <c r="R456" i="5"/>
  <c r="P456" i="5"/>
  <c r="N456" i="5"/>
  <c r="L456" i="5"/>
  <c r="J456" i="5"/>
  <c r="H456" i="5"/>
  <c r="F456" i="5"/>
  <c r="D456" i="5"/>
  <c r="T455" i="5"/>
  <c r="R455" i="5"/>
  <c r="P455" i="5"/>
  <c r="N455" i="5"/>
  <c r="L455" i="5"/>
  <c r="J455" i="5"/>
  <c r="H455" i="5"/>
  <c r="F455" i="5"/>
  <c r="D455" i="5"/>
  <c r="T454" i="5"/>
  <c r="R454" i="5"/>
  <c r="P454" i="5"/>
  <c r="N454" i="5"/>
  <c r="L454" i="5"/>
  <c r="J454" i="5"/>
  <c r="H454" i="5"/>
  <c r="F454" i="5"/>
  <c r="D454" i="5"/>
  <c r="T453" i="5"/>
  <c r="R453" i="5"/>
  <c r="P453" i="5"/>
  <c r="N453" i="5"/>
  <c r="L453" i="5"/>
  <c r="J453" i="5"/>
  <c r="H453" i="5"/>
  <c r="F453" i="5"/>
  <c r="D453" i="5"/>
  <c r="T452" i="5"/>
  <c r="R452" i="5"/>
  <c r="P452" i="5"/>
  <c r="N452" i="5"/>
  <c r="L452" i="5"/>
  <c r="J452" i="5"/>
  <c r="H452" i="5"/>
  <c r="F452" i="5"/>
  <c r="D452" i="5"/>
  <c r="T451" i="5"/>
  <c r="R451" i="5"/>
  <c r="P451" i="5"/>
  <c r="N451" i="5"/>
  <c r="L451" i="5"/>
  <c r="J451" i="5"/>
  <c r="H451" i="5"/>
  <c r="F451" i="5"/>
  <c r="D451" i="5"/>
  <c r="T450" i="5"/>
  <c r="R450" i="5"/>
  <c r="P450" i="5"/>
  <c r="N450" i="5"/>
  <c r="L450" i="5"/>
  <c r="J450" i="5"/>
  <c r="H450" i="5"/>
  <c r="F450" i="5"/>
  <c r="D450" i="5"/>
  <c r="T449" i="5"/>
  <c r="R449" i="5"/>
  <c r="P449" i="5"/>
  <c r="N449" i="5"/>
  <c r="L449" i="5"/>
  <c r="J449" i="5"/>
  <c r="H449" i="5"/>
  <c r="F449" i="5"/>
  <c r="D449" i="5"/>
  <c r="T448" i="5"/>
  <c r="R448" i="5"/>
  <c r="P448" i="5"/>
  <c r="N448" i="5"/>
  <c r="L448" i="5"/>
  <c r="J448" i="5"/>
  <c r="H448" i="5"/>
  <c r="F448" i="5"/>
  <c r="D448" i="5"/>
  <c r="T447" i="5"/>
  <c r="R447" i="5"/>
  <c r="P447" i="5"/>
  <c r="N447" i="5"/>
  <c r="L447" i="5"/>
  <c r="J447" i="5"/>
  <c r="H447" i="5"/>
  <c r="F447" i="5"/>
  <c r="D447" i="5"/>
  <c r="T446" i="5"/>
  <c r="R446" i="5"/>
  <c r="P446" i="5"/>
  <c r="N446" i="5"/>
  <c r="L446" i="5"/>
  <c r="J446" i="5"/>
  <c r="H446" i="5"/>
  <c r="F446" i="5"/>
  <c r="D446" i="5"/>
  <c r="T445" i="5"/>
  <c r="R445" i="5"/>
  <c r="P445" i="5"/>
  <c r="N445" i="5"/>
  <c r="L445" i="5"/>
  <c r="J445" i="5"/>
  <c r="H445" i="5"/>
  <c r="F445" i="5"/>
  <c r="D445" i="5"/>
  <c r="T444" i="5"/>
  <c r="R444" i="5"/>
  <c r="P444" i="5"/>
  <c r="N444" i="5"/>
  <c r="L444" i="5"/>
  <c r="J444" i="5"/>
  <c r="H444" i="5"/>
  <c r="F444" i="5"/>
  <c r="D444" i="5"/>
  <c r="T443" i="5"/>
  <c r="R443" i="5"/>
  <c r="P443" i="5"/>
  <c r="N443" i="5"/>
  <c r="L443" i="5"/>
  <c r="J443" i="5"/>
  <c r="H443" i="5"/>
  <c r="F443" i="5"/>
  <c r="D443" i="5"/>
  <c r="T442" i="5"/>
  <c r="R442" i="5"/>
  <c r="P442" i="5"/>
  <c r="N442" i="5"/>
  <c r="L442" i="5"/>
  <c r="J442" i="5"/>
  <c r="H442" i="5"/>
  <c r="F442" i="5"/>
  <c r="D442" i="5"/>
  <c r="T441" i="5"/>
  <c r="R441" i="5"/>
  <c r="P441" i="5"/>
  <c r="N441" i="5"/>
  <c r="L441" i="5"/>
  <c r="J441" i="5"/>
  <c r="H441" i="5"/>
  <c r="F441" i="5"/>
  <c r="D441" i="5"/>
  <c r="T440" i="5"/>
  <c r="R440" i="5"/>
  <c r="P440" i="5"/>
  <c r="N440" i="5"/>
  <c r="L440" i="5"/>
  <c r="J440" i="5"/>
  <c r="H440" i="5"/>
  <c r="F440" i="5"/>
  <c r="D440" i="5"/>
  <c r="T439" i="5"/>
  <c r="R439" i="5"/>
  <c r="P439" i="5"/>
  <c r="N439" i="5"/>
  <c r="L439" i="5"/>
  <c r="J439" i="5"/>
  <c r="H439" i="5"/>
  <c r="F439" i="5"/>
  <c r="D439" i="5"/>
  <c r="T438" i="5"/>
  <c r="R438" i="5"/>
  <c r="P438" i="5"/>
  <c r="N438" i="5"/>
  <c r="L438" i="5"/>
  <c r="J438" i="5"/>
  <c r="H438" i="5"/>
  <c r="F438" i="5"/>
  <c r="D438" i="5"/>
  <c r="T437" i="5"/>
  <c r="R437" i="5"/>
  <c r="P437" i="5"/>
  <c r="N437" i="5"/>
  <c r="L437" i="5"/>
  <c r="J437" i="5"/>
  <c r="H437" i="5"/>
  <c r="F437" i="5"/>
  <c r="D437" i="5"/>
  <c r="T436" i="5"/>
  <c r="R436" i="5"/>
  <c r="P436" i="5"/>
  <c r="N436" i="5"/>
  <c r="L436" i="5"/>
  <c r="J436" i="5"/>
  <c r="H436" i="5"/>
  <c r="F436" i="5"/>
  <c r="T435" i="5"/>
  <c r="R435" i="5"/>
  <c r="P435" i="5"/>
  <c r="N435" i="5"/>
  <c r="L435" i="5"/>
  <c r="J435" i="5"/>
  <c r="H435" i="5"/>
  <c r="F435" i="5"/>
  <c r="D435" i="5"/>
  <c r="T434" i="5"/>
  <c r="R434" i="5"/>
  <c r="P434" i="5"/>
  <c r="N434" i="5"/>
  <c r="L434" i="5"/>
  <c r="J434" i="5"/>
  <c r="H434" i="5"/>
  <c r="F434" i="5"/>
  <c r="D434" i="5"/>
  <c r="T427" i="5"/>
  <c r="R427" i="5"/>
  <c r="P427" i="5"/>
  <c r="N427" i="5"/>
  <c r="L427" i="5"/>
  <c r="J427" i="5"/>
  <c r="H427" i="5"/>
  <c r="F427" i="5"/>
  <c r="D427" i="5"/>
  <c r="T426" i="5"/>
  <c r="R426" i="5"/>
  <c r="P426" i="5"/>
  <c r="N426" i="5"/>
  <c r="L426" i="5"/>
  <c r="J426" i="5"/>
  <c r="H426" i="5"/>
  <c r="F426" i="5"/>
  <c r="D426" i="5"/>
  <c r="T425" i="5"/>
  <c r="R425" i="5"/>
  <c r="P425" i="5"/>
  <c r="N425" i="5"/>
  <c r="L425" i="5"/>
  <c r="J425" i="5"/>
  <c r="H425" i="5"/>
  <c r="F425" i="5"/>
  <c r="D425" i="5"/>
  <c r="T424" i="5"/>
  <c r="R424" i="5"/>
  <c r="P424" i="5"/>
  <c r="N424" i="5"/>
  <c r="L424" i="5"/>
  <c r="J424" i="5"/>
  <c r="H424" i="5"/>
  <c r="F424" i="5"/>
  <c r="D424" i="5"/>
  <c r="T423" i="5"/>
  <c r="R423" i="5"/>
  <c r="P423" i="5"/>
  <c r="N423" i="5"/>
  <c r="L423" i="5"/>
  <c r="J423" i="5"/>
  <c r="H423" i="5"/>
  <c r="F423" i="5"/>
  <c r="D423" i="5"/>
  <c r="T422" i="5"/>
  <c r="R422" i="5"/>
  <c r="P422" i="5"/>
  <c r="N422" i="5"/>
  <c r="L422" i="5"/>
  <c r="J422" i="5"/>
  <c r="H422" i="5"/>
  <c r="F422" i="5"/>
  <c r="D422" i="5"/>
  <c r="T421" i="5"/>
  <c r="R421" i="5"/>
  <c r="P421" i="5"/>
  <c r="N421" i="5"/>
  <c r="L421" i="5"/>
  <c r="J421" i="5"/>
  <c r="H421" i="5"/>
  <c r="F421" i="5"/>
  <c r="D421" i="5"/>
  <c r="T420" i="5"/>
  <c r="R420" i="5"/>
  <c r="P420" i="5"/>
  <c r="N420" i="5"/>
  <c r="L420" i="5"/>
  <c r="J420" i="5"/>
  <c r="H420" i="5"/>
  <c r="F420" i="5"/>
  <c r="D420" i="5"/>
  <c r="T419" i="5"/>
  <c r="R419" i="5"/>
  <c r="P419" i="5"/>
  <c r="N419" i="5"/>
  <c r="L419" i="5"/>
  <c r="J419" i="5"/>
  <c r="H419" i="5"/>
  <c r="F419" i="5"/>
  <c r="D419" i="5"/>
  <c r="T418" i="5"/>
  <c r="R418" i="5"/>
  <c r="P418" i="5"/>
  <c r="N418" i="5"/>
  <c r="L418" i="5"/>
  <c r="J418" i="5"/>
  <c r="H418" i="5"/>
  <c r="F418" i="5"/>
  <c r="D418" i="5"/>
  <c r="T417" i="5"/>
  <c r="R417" i="5"/>
  <c r="P417" i="5"/>
  <c r="N417" i="5"/>
  <c r="L417" i="5"/>
  <c r="J417" i="5"/>
  <c r="H417" i="5"/>
  <c r="F417" i="5"/>
  <c r="D417" i="5"/>
  <c r="T416" i="5"/>
  <c r="R416" i="5"/>
  <c r="P416" i="5"/>
  <c r="N416" i="5"/>
  <c r="L416" i="5"/>
  <c r="J416" i="5"/>
  <c r="H416" i="5"/>
  <c r="F416" i="5"/>
  <c r="D416" i="5"/>
  <c r="T415" i="5"/>
  <c r="R415" i="5"/>
  <c r="P415" i="5"/>
  <c r="N415" i="5"/>
  <c r="L415" i="5"/>
  <c r="J415" i="5"/>
  <c r="H415" i="5"/>
  <c r="F415" i="5"/>
  <c r="D415" i="5"/>
  <c r="T414" i="5"/>
  <c r="R414" i="5"/>
  <c r="P414" i="5"/>
  <c r="N414" i="5"/>
  <c r="L414" i="5"/>
  <c r="J414" i="5"/>
  <c r="H414" i="5"/>
  <c r="F414" i="5"/>
  <c r="D414" i="5"/>
  <c r="T413" i="5"/>
  <c r="R413" i="5"/>
  <c r="P413" i="5"/>
  <c r="N413" i="5"/>
  <c r="L413" i="5"/>
  <c r="J413" i="5"/>
  <c r="H413" i="5"/>
  <c r="F413" i="5"/>
  <c r="D413" i="5"/>
  <c r="T412" i="5"/>
  <c r="R412" i="5"/>
  <c r="P412" i="5"/>
  <c r="N412" i="5"/>
  <c r="L412" i="5"/>
  <c r="J412" i="5"/>
  <c r="H412" i="5"/>
  <c r="F412" i="5"/>
  <c r="D412" i="5"/>
  <c r="T411" i="5"/>
  <c r="R411" i="5"/>
  <c r="P411" i="5"/>
  <c r="N411" i="5"/>
  <c r="L411" i="5"/>
  <c r="J411" i="5"/>
  <c r="H411" i="5"/>
  <c r="F411" i="5"/>
  <c r="D411" i="5"/>
  <c r="T410" i="5"/>
  <c r="R410" i="5"/>
  <c r="P410" i="5"/>
  <c r="N410" i="5"/>
  <c r="L410" i="5"/>
  <c r="J410" i="5"/>
  <c r="H410" i="5"/>
  <c r="F410" i="5"/>
  <c r="D410" i="5"/>
  <c r="T409" i="5"/>
  <c r="R409" i="5"/>
  <c r="P409" i="5"/>
  <c r="N409" i="5"/>
  <c r="L409" i="5"/>
  <c r="J409" i="5"/>
  <c r="H409" i="5"/>
  <c r="F409" i="5"/>
  <c r="D409" i="5"/>
  <c r="T408" i="5"/>
  <c r="R408" i="5"/>
  <c r="P408" i="5"/>
  <c r="N408" i="5"/>
  <c r="L408" i="5"/>
  <c r="J408" i="5"/>
  <c r="H408" i="5"/>
  <c r="F408" i="5"/>
  <c r="D408" i="5"/>
  <c r="T407" i="5"/>
  <c r="R407" i="5"/>
  <c r="P407" i="5"/>
  <c r="N407" i="5"/>
  <c r="L407" i="5"/>
  <c r="J407" i="5"/>
  <c r="H407" i="5"/>
  <c r="F407" i="5"/>
  <c r="D407" i="5"/>
  <c r="T406" i="5"/>
  <c r="R406" i="5"/>
  <c r="P406" i="5"/>
  <c r="N406" i="5"/>
  <c r="L406" i="5"/>
  <c r="J406" i="5"/>
  <c r="H406" i="5"/>
  <c r="F406" i="5"/>
  <c r="D406" i="5"/>
  <c r="T405" i="5"/>
  <c r="R405" i="5"/>
  <c r="P405" i="5"/>
  <c r="N405" i="5"/>
  <c r="L405" i="5"/>
  <c r="J405" i="5"/>
  <c r="H405" i="5"/>
  <c r="F405" i="5"/>
  <c r="D405" i="5"/>
  <c r="T404" i="5"/>
  <c r="R404" i="5"/>
  <c r="P404" i="5"/>
  <c r="N404" i="5"/>
  <c r="L404" i="5"/>
  <c r="J404" i="5"/>
  <c r="H404" i="5"/>
  <c r="F404" i="5"/>
  <c r="D404" i="5"/>
  <c r="T403" i="5"/>
  <c r="R403" i="5"/>
  <c r="P403" i="5"/>
  <c r="N403" i="5"/>
  <c r="L403" i="5"/>
  <c r="J403" i="5"/>
  <c r="H403" i="5"/>
  <c r="F403" i="5"/>
  <c r="D403" i="5"/>
  <c r="T402" i="5"/>
  <c r="R402" i="5"/>
  <c r="P402" i="5"/>
  <c r="N402" i="5"/>
  <c r="L402" i="5"/>
  <c r="J402" i="5"/>
  <c r="H402" i="5"/>
  <c r="F402" i="5"/>
  <c r="D402" i="5"/>
  <c r="T401" i="5"/>
  <c r="R401" i="5"/>
  <c r="P401" i="5"/>
  <c r="N401" i="5"/>
  <c r="L401" i="5"/>
  <c r="J401" i="5"/>
  <c r="H401" i="5"/>
  <c r="F401" i="5"/>
  <c r="D401" i="5"/>
  <c r="T400" i="5"/>
  <c r="R400" i="5"/>
  <c r="P400" i="5"/>
  <c r="N400" i="5"/>
  <c r="L400" i="5"/>
  <c r="J400" i="5"/>
  <c r="H400" i="5"/>
  <c r="F400" i="5"/>
  <c r="D400" i="5"/>
  <c r="T399" i="5"/>
  <c r="R399" i="5"/>
  <c r="P399" i="5"/>
  <c r="N399" i="5"/>
  <c r="L399" i="5"/>
  <c r="J399" i="5"/>
  <c r="H399" i="5"/>
  <c r="F399" i="5"/>
  <c r="D399" i="5"/>
  <c r="T398" i="5"/>
  <c r="R398" i="5"/>
  <c r="P398" i="5"/>
  <c r="N398" i="5"/>
  <c r="L398" i="5"/>
  <c r="J398" i="5"/>
  <c r="H398" i="5"/>
  <c r="F398" i="5"/>
  <c r="D398" i="5"/>
  <c r="T397" i="5"/>
  <c r="R397" i="5"/>
  <c r="P397" i="5"/>
  <c r="N397" i="5"/>
  <c r="L397" i="5"/>
  <c r="J397" i="5"/>
  <c r="H397" i="5"/>
  <c r="F397" i="5"/>
  <c r="D397" i="5"/>
  <c r="T396" i="5"/>
  <c r="R396" i="5"/>
  <c r="P396" i="5"/>
  <c r="N396" i="5"/>
  <c r="L396" i="5"/>
  <c r="J396" i="5"/>
  <c r="H396" i="5"/>
  <c r="F396" i="5"/>
  <c r="D396" i="5"/>
  <c r="T395" i="5"/>
  <c r="R395" i="5"/>
  <c r="P395" i="5"/>
  <c r="N395" i="5"/>
  <c r="L395" i="5"/>
  <c r="J395" i="5"/>
  <c r="H395" i="5"/>
  <c r="F395" i="5"/>
  <c r="D395" i="5"/>
  <c r="T394" i="5"/>
  <c r="R394" i="5"/>
  <c r="P394" i="5"/>
  <c r="N394" i="5"/>
  <c r="L394" i="5"/>
  <c r="J394" i="5"/>
  <c r="H394" i="5"/>
  <c r="F394" i="5"/>
  <c r="D394" i="5"/>
  <c r="T393" i="5"/>
  <c r="R393" i="5"/>
  <c r="P393" i="5"/>
  <c r="N393" i="5"/>
  <c r="L393" i="5"/>
  <c r="J393" i="5"/>
  <c r="H393" i="5"/>
  <c r="F393" i="5"/>
  <c r="D393" i="5"/>
  <c r="T392" i="5"/>
  <c r="R392" i="5"/>
  <c r="P392" i="5"/>
  <c r="N392" i="5"/>
  <c r="L392" i="5"/>
  <c r="J392" i="5"/>
  <c r="H392" i="5"/>
  <c r="F392" i="5"/>
  <c r="D392" i="5"/>
  <c r="T391" i="5"/>
  <c r="R391" i="5"/>
  <c r="P391" i="5"/>
  <c r="N391" i="5"/>
  <c r="L391" i="5"/>
  <c r="J391" i="5"/>
  <c r="H391" i="5"/>
  <c r="F391" i="5"/>
  <c r="D391" i="5"/>
  <c r="T390" i="5"/>
  <c r="R390" i="5"/>
  <c r="P390" i="5"/>
  <c r="N390" i="5"/>
  <c r="L390" i="5"/>
  <c r="J390" i="5"/>
  <c r="H390" i="5"/>
  <c r="F390" i="5"/>
  <c r="D390" i="5"/>
  <c r="T389" i="5"/>
  <c r="R389" i="5"/>
  <c r="P389" i="5"/>
  <c r="N389" i="5"/>
  <c r="L389" i="5"/>
  <c r="J389" i="5"/>
  <c r="H389" i="5"/>
  <c r="F389" i="5"/>
  <c r="D389" i="5"/>
  <c r="T388" i="5"/>
  <c r="R388" i="5"/>
  <c r="P388" i="5"/>
  <c r="N388" i="5"/>
  <c r="L388" i="5"/>
  <c r="J388" i="5"/>
  <c r="H388" i="5"/>
  <c r="F388" i="5"/>
  <c r="D388" i="5"/>
  <c r="T387" i="5"/>
  <c r="R387" i="5"/>
  <c r="P387" i="5"/>
  <c r="N387" i="5"/>
  <c r="L387" i="5"/>
  <c r="J387" i="5"/>
  <c r="H387" i="5"/>
  <c r="F387" i="5"/>
  <c r="D387" i="5"/>
  <c r="T386" i="5"/>
  <c r="R386" i="5"/>
  <c r="P386" i="5"/>
  <c r="N386" i="5"/>
  <c r="L386" i="5"/>
  <c r="J386" i="5"/>
  <c r="H386" i="5"/>
  <c r="F386" i="5"/>
  <c r="D386" i="5"/>
  <c r="T385" i="5"/>
  <c r="R385" i="5"/>
  <c r="P385" i="5"/>
  <c r="N385" i="5"/>
  <c r="L385" i="5"/>
  <c r="J385" i="5"/>
  <c r="H385" i="5"/>
  <c r="F385" i="5"/>
  <c r="D385" i="5"/>
  <c r="T384" i="5"/>
  <c r="R384" i="5"/>
  <c r="P384" i="5"/>
  <c r="N384" i="5"/>
  <c r="L384" i="5"/>
  <c r="J384" i="5"/>
  <c r="H384" i="5"/>
  <c r="F384" i="5"/>
  <c r="D384" i="5"/>
  <c r="T383" i="5"/>
  <c r="R383" i="5"/>
  <c r="P383" i="5"/>
  <c r="N383" i="5"/>
  <c r="L383" i="5"/>
  <c r="J383" i="5"/>
  <c r="H383" i="5"/>
  <c r="F383" i="5"/>
  <c r="D383" i="5"/>
  <c r="T382" i="5"/>
  <c r="R382" i="5"/>
  <c r="P382" i="5"/>
  <c r="N382" i="5"/>
  <c r="L382" i="5"/>
  <c r="J382" i="5"/>
  <c r="H382" i="5"/>
  <c r="F382" i="5"/>
  <c r="D382" i="5"/>
  <c r="T381" i="5"/>
  <c r="R381" i="5"/>
  <c r="P381" i="5"/>
  <c r="N381" i="5"/>
  <c r="L381" i="5"/>
  <c r="J381" i="5"/>
  <c r="H381" i="5"/>
  <c r="F381" i="5"/>
  <c r="D381" i="5"/>
  <c r="T380" i="5"/>
  <c r="R380" i="5"/>
  <c r="P380" i="5"/>
  <c r="N380" i="5"/>
  <c r="L380" i="5"/>
  <c r="J380" i="5"/>
  <c r="H380" i="5"/>
  <c r="F380" i="5"/>
  <c r="D380" i="5"/>
  <c r="T379" i="5"/>
  <c r="R379" i="5"/>
  <c r="P379" i="5"/>
  <c r="N379" i="5"/>
  <c r="L379" i="5"/>
  <c r="J379" i="5"/>
  <c r="H379" i="5"/>
  <c r="F379" i="5"/>
  <c r="D379" i="5"/>
  <c r="T378" i="5"/>
  <c r="R378" i="5"/>
  <c r="P378" i="5"/>
  <c r="N378" i="5"/>
  <c r="L378" i="5"/>
  <c r="J378" i="5"/>
  <c r="H378" i="5"/>
  <c r="F378" i="5"/>
  <c r="D378" i="5"/>
  <c r="T377" i="5"/>
  <c r="R377" i="5"/>
  <c r="P377" i="5"/>
  <c r="N377" i="5"/>
  <c r="L377" i="5"/>
  <c r="J377" i="5"/>
  <c r="H377" i="5"/>
  <c r="F377" i="5"/>
  <c r="D377" i="5"/>
  <c r="T376" i="5"/>
  <c r="R376" i="5"/>
  <c r="P376" i="5"/>
  <c r="N376" i="5"/>
  <c r="L376" i="5"/>
  <c r="J376" i="5"/>
  <c r="H376" i="5"/>
  <c r="F376" i="5"/>
  <c r="D376" i="5"/>
  <c r="T375" i="5"/>
  <c r="R375" i="5"/>
  <c r="P375" i="5"/>
  <c r="N375" i="5"/>
  <c r="L375" i="5"/>
  <c r="J375" i="5"/>
  <c r="H375" i="5"/>
  <c r="F375" i="5"/>
  <c r="D375" i="5"/>
  <c r="T374" i="5"/>
  <c r="R374" i="5"/>
  <c r="P374" i="5"/>
  <c r="N374" i="5"/>
  <c r="L374" i="5"/>
  <c r="J374" i="5"/>
  <c r="H374" i="5"/>
  <c r="F374" i="5"/>
  <c r="D374" i="5"/>
  <c r="T373" i="5"/>
  <c r="R373" i="5"/>
  <c r="P373" i="5"/>
  <c r="N373" i="5"/>
  <c r="L373" i="5"/>
  <c r="J373" i="5"/>
  <c r="H373" i="5"/>
  <c r="F373" i="5"/>
  <c r="D373" i="5"/>
  <c r="T372" i="5"/>
  <c r="R372" i="5"/>
  <c r="P372" i="5"/>
  <c r="N372" i="5"/>
  <c r="L372" i="5"/>
  <c r="J372" i="5"/>
  <c r="H372" i="5"/>
  <c r="F372" i="5"/>
  <c r="D372" i="5"/>
  <c r="T371" i="5"/>
  <c r="R371" i="5"/>
  <c r="P371" i="5"/>
  <c r="N371" i="5"/>
  <c r="L371" i="5"/>
  <c r="J371" i="5"/>
  <c r="H371" i="5"/>
  <c r="F371" i="5"/>
  <c r="D371" i="5"/>
  <c r="T370" i="5"/>
  <c r="R370" i="5"/>
  <c r="P370" i="5"/>
  <c r="N370" i="5"/>
  <c r="L370" i="5"/>
  <c r="J370" i="5"/>
  <c r="H370" i="5"/>
  <c r="F370" i="5"/>
  <c r="D370" i="5"/>
  <c r="T369" i="5"/>
  <c r="R369" i="5"/>
  <c r="P369" i="5"/>
  <c r="N369" i="5"/>
  <c r="L369" i="5"/>
  <c r="J369" i="5"/>
  <c r="H369" i="5"/>
  <c r="F369" i="5"/>
  <c r="D369" i="5"/>
  <c r="T368" i="5"/>
  <c r="R368" i="5"/>
  <c r="P368" i="5"/>
  <c r="N368" i="5"/>
  <c r="L368" i="5"/>
  <c r="J368" i="5"/>
  <c r="H368" i="5"/>
  <c r="F368" i="5"/>
  <c r="D368" i="5"/>
  <c r="T367" i="5"/>
  <c r="R367" i="5"/>
  <c r="P367" i="5"/>
  <c r="N367" i="5"/>
  <c r="L367" i="5"/>
  <c r="J367" i="5"/>
  <c r="H367" i="5"/>
  <c r="F367" i="5"/>
  <c r="D367" i="5"/>
  <c r="T366" i="5"/>
  <c r="R366" i="5"/>
  <c r="P366" i="5"/>
  <c r="N366" i="5"/>
  <c r="L366" i="5"/>
  <c r="J366" i="5"/>
  <c r="H366" i="5"/>
  <c r="F366" i="5"/>
  <c r="D366" i="5"/>
  <c r="T365" i="5"/>
  <c r="R365" i="5"/>
  <c r="P365" i="5"/>
  <c r="N365" i="5"/>
  <c r="L365" i="5"/>
  <c r="J365" i="5"/>
  <c r="H365" i="5"/>
  <c r="F365" i="5"/>
  <c r="D365" i="5"/>
  <c r="T364" i="5"/>
  <c r="R364" i="5"/>
  <c r="P364" i="5"/>
  <c r="N364" i="5"/>
  <c r="L364" i="5"/>
  <c r="J364" i="5"/>
  <c r="H364" i="5"/>
  <c r="F364" i="5"/>
  <c r="D364" i="5"/>
  <c r="T363" i="5"/>
  <c r="R363" i="5"/>
  <c r="P363" i="5"/>
  <c r="N363" i="5"/>
  <c r="L363" i="5"/>
  <c r="J363" i="5"/>
  <c r="H363" i="5"/>
  <c r="F363" i="5"/>
  <c r="D363" i="5"/>
  <c r="T362" i="5"/>
  <c r="R362" i="5"/>
  <c r="P362" i="5"/>
  <c r="N362" i="5"/>
  <c r="L362" i="5"/>
  <c r="J362" i="5"/>
  <c r="H362" i="5"/>
  <c r="F362" i="5"/>
  <c r="D362" i="5"/>
  <c r="T361" i="5"/>
  <c r="R361" i="5"/>
  <c r="P361" i="5"/>
  <c r="N361" i="5"/>
  <c r="L361" i="5"/>
  <c r="J361" i="5"/>
  <c r="H361" i="5"/>
  <c r="F361" i="5"/>
  <c r="D361" i="5"/>
  <c r="T360" i="5"/>
  <c r="R360" i="5"/>
  <c r="P360" i="5"/>
  <c r="N360" i="5"/>
  <c r="L360" i="5"/>
  <c r="J360" i="5"/>
  <c r="H360" i="5"/>
  <c r="F360" i="5"/>
  <c r="D360" i="5"/>
  <c r="T359" i="5"/>
  <c r="R359" i="5"/>
  <c r="P359" i="5"/>
  <c r="N359" i="5"/>
  <c r="L359" i="5"/>
  <c r="J359" i="5"/>
  <c r="H359" i="5"/>
  <c r="F359" i="5"/>
  <c r="D359" i="5"/>
  <c r="T358" i="5"/>
  <c r="R358" i="5"/>
  <c r="P358" i="5"/>
  <c r="N358" i="5"/>
  <c r="L358" i="5"/>
  <c r="J358" i="5"/>
  <c r="H358" i="5"/>
  <c r="F358" i="5"/>
  <c r="D358" i="5"/>
  <c r="T357" i="5"/>
  <c r="R357" i="5"/>
  <c r="P357" i="5"/>
  <c r="N357" i="5"/>
  <c r="L357" i="5"/>
  <c r="J357" i="5"/>
  <c r="H357" i="5"/>
  <c r="F357" i="5"/>
  <c r="D357" i="5"/>
  <c r="T356" i="5"/>
  <c r="R356" i="5"/>
  <c r="P356" i="5"/>
  <c r="N356" i="5"/>
  <c r="L356" i="5"/>
  <c r="J356" i="5"/>
  <c r="H356" i="5"/>
  <c r="F356" i="5"/>
  <c r="D356" i="5"/>
  <c r="T355" i="5"/>
  <c r="R355" i="5"/>
  <c r="P355" i="5"/>
  <c r="N355" i="5"/>
  <c r="L355" i="5"/>
  <c r="J355" i="5"/>
  <c r="H355" i="5"/>
  <c r="F355" i="5"/>
  <c r="D355" i="5"/>
  <c r="T354" i="5"/>
  <c r="R354" i="5"/>
  <c r="P354" i="5"/>
  <c r="N354" i="5"/>
  <c r="L354" i="5"/>
  <c r="J354" i="5"/>
  <c r="H354" i="5"/>
  <c r="F354" i="5"/>
  <c r="D354" i="5"/>
  <c r="T353" i="5"/>
  <c r="R353" i="5"/>
  <c r="P353" i="5"/>
  <c r="N353" i="5"/>
  <c r="L353" i="5"/>
  <c r="J353" i="5"/>
  <c r="H353" i="5"/>
  <c r="F353" i="5"/>
  <c r="D353" i="5"/>
  <c r="T352" i="5"/>
  <c r="R352" i="5"/>
  <c r="P352" i="5"/>
  <c r="N352" i="5"/>
  <c r="L352" i="5"/>
  <c r="J352" i="5"/>
  <c r="H352" i="5"/>
  <c r="F352" i="5"/>
  <c r="D352" i="5"/>
  <c r="T351" i="5"/>
  <c r="R351" i="5"/>
  <c r="P351" i="5"/>
  <c r="N351" i="5"/>
  <c r="L351" i="5"/>
  <c r="J351" i="5"/>
  <c r="H351" i="5"/>
  <c r="F351" i="5"/>
  <c r="D351" i="5"/>
  <c r="T350" i="5"/>
  <c r="R350" i="5"/>
  <c r="P350" i="5"/>
  <c r="N350" i="5"/>
  <c r="L350" i="5"/>
  <c r="J350" i="5"/>
  <c r="H350" i="5"/>
  <c r="F350" i="5"/>
  <c r="D350" i="5"/>
  <c r="T349" i="5"/>
  <c r="R349" i="5"/>
  <c r="P349" i="5"/>
  <c r="N349" i="5"/>
  <c r="L349" i="5"/>
  <c r="J349" i="5"/>
  <c r="H349" i="5"/>
  <c r="F349" i="5"/>
  <c r="D349" i="5"/>
  <c r="T348" i="5"/>
  <c r="R348" i="5"/>
  <c r="P348" i="5"/>
  <c r="N348" i="5"/>
  <c r="L348" i="5"/>
  <c r="J348" i="5"/>
  <c r="H348" i="5"/>
  <c r="F348" i="5"/>
  <c r="D348" i="5"/>
  <c r="T347" i="5"/>
  <c r="R347" i="5"/>
  <c r="P347" i="5"/>
  <c r="N347" i="5"/>
  <c r="L347" i="5"/>
  <c r="J347" i="5"/>
  <c r="H347" i="5"/>
  <c r="F347" i="5"/>
  <c r="D347" i="5"/>
  <c r="T346" i="5"/>
  <c r="R346" i="5"/>
  <c r="P346" i="5"/>
  <c r="N346" i="5"/>
  <c r="L346" i="5"/>
  <c r="J346" i="5"/>
  <c r="H346" i="5"/>
  <c r="F346" i="5"/>
  <c r="D346" i="5"/>
  <c r="T345" i="5"/>
  <c r="R345" i="5"/>
  <c r="P345" i="5"/>
  <c r="N345" i="5"/>
  <c r="L345" i="5"/>
  <c r="J345" i="5"/>
  <c r="H345" i="5"/>
  <c r="F345" i="5"/>
  <c r="D345" i="5"/>
  <c r="T344" i="5"/>
  <c r="R344" i="5"/>
  <c r="P344" i="5"/>
  <c r="N344" i="5"/>
  <c r="L344" i="5"/>
  <c r="J344" i="5"/>
  <c r="H344" i="5"/>
  <c r="F344" i="5"/>
  <c r="D344" i="5"/>
  <c r="T343" i="5"/>
  <c r="R343" i="5"/>
  <c r="P343" i="5"/>
  <c r="N343" i="5"/>
  <c r="L343" i="5"/>
  <c r="J343" i="5"/>
  <c r="H343" i="5"/>
  <c r="F343" i="5"/>
  <c r="D343" i="5"/>
  <c r="T342" i="5"/>
  <c r="R342" i="5"/>
  <c r="P342" i="5"/>
  <c r="N342" i="5"/>
  <c r="L342" i="5"/>
  <c r="J342" i="5"/>
  <c r="H342" i="5"/>
  <c r="F342" i="5"/>
  <c r="D342" i="5"/>
  <c r="T341" i="5"/>
  <c r="R341" i="5"/>
  <c r="P341" i="5"/>
  <c r="N341" i="5"/>
  <c r="L341" i="5"/>
  <c r="J341" i="5"/>
  <c r="H341" i="5"/>
  <c r="F341" i="5"/>
  <c r="D341" i="5"/>
  <c r="T340" i="5"/>
  <c r="R340" i="5"/>
  <c r="P340" i="5"/>
  <c r="N340" i="5"/>
  <c r="L340" i="5"/>
  <c r="J340" i="5"/>
  <c r="H340" i="5"/>
  <c r="F340" i="5"/>
  <c r="D340" i="5"/>
  <c r="T339" i="5"/>
  <c r="R339" i="5"/>
  <c r="P339" i="5"/>
  <c r="N339" i="5"/>
  <c r="L339" i="5"/>
  <c r="J339" i="5"/>
  <c r="H339" i="5"/>
  <c r="F339" i="5"/>
  <c r="D339" i="5"/>
  <c r="T338" i="5"/>
  <c r="R338" i="5"/>
  <c r="P338" i="5"/>
  <c r="N338" i="5"/>
  <c r="L338" i="5"/>
  <c r="J338" i="5"/>
  <c r="H338" i="5"/>
  <c r="F338" i="5"/>
  <c r="D338" i="5"/>
  <c r="T337" i="5"/>
  <c r="R337" i="5"/>
  <c r="P337" i="5"/>
  <c r="N337" i="5"/>
  <c r="L337" i="5"/>
  <c r="J337" i="5"/>
  <c r="H337" i="5"/>
  <c r="F337" i="5"/>
  <c r="D337" i="5"/>
  <c r="T336" i="5"/>
  <c r="R336" i="5"/>
  <c r="P336" i="5"/>
  <c r="N336" i="5"/>
  <c r="L336" i="5"/>
  <c r="J336" i="5"/>
  <c r="H336" i="5"/>
  <c r="F336" i="5"/>
  <c r="D336" i="5"/>
  <c r="T335" i="5"/>
  <c r="R335" i="5"/>
  <c r="P335" i="5"/>
  <c r="N335" i="5"/>
  <c r="L335" i="5"/>
  <c r="J335" i="5"/>
  <c r="H335" i="5"/>
  <c r="F335" i="5"/>
  <c r="D335" i="5"/>
  <c r="T334" i="5"/>
  <c r="R334" i="5"/>
  <c r="P334" i="5"/>
  <c r="N334" i="5"/>
  <c r="L334" i="5"/>
  <c r="J334" i="5"/>
  <c r="H334" i="5"/>
  <c r="F334" i="5"/>
  <c r="D334" i="5"/>
  <c r="T333" i="5"/>
  <c r="R333" i="5"/>
  <c r="P333" i="5"/>
  <c r="N333" i="5"/>
  <c r="L333" i="5"/>
  <c r="J333" i="5"/>
  <c r="H333" i="5"/>
  <c r="F333" i="5"/>
  <c r="D333" i="5"/>
  <c r="T332" i="5"/>
  <c r="R332" i="5"/>
  <c r="P332" i="5"/>
  <c r="N332" i="5"/>
  <c r="L332" i="5"/>
  <c r="J332" i="5"/>
  <c r="H332" i="5"/>
  <c r="F332" i="5"/>
  <c r="D332" i="5"/>
  <c r="T331" i="5"/>
  <c r="R331" i="5"/>
  <c r="P331" i="5"/>
  <c r="N331" i="5"/>
  <c r="L331" i="5"/>
  <c r="J331" i="5"/>
  <c r="H331" i="5"/>
  <c r="F331" i="5"/>
  <c r="D331" i="5"/>
  <c r="T330" i="5"/>
  <c r="R330" i="5"/>
  <c r="P330" i="5"/>
  <c r="N330" i="5"/>
  <c r="L330" i="5"/>
  <c r="J330" i="5"/>
  <c r="H330" i="5"/>
  <c r="F330" i="5"/>
  <c r="D330" i="5"/>
  <c r="T329" i="5"/>
  <c r="R329" i="5"/>
  <c r="P329" i="5"/>
  <c r="N329" i="5"/>
  <c r="L329" i="5"/>
  <c r="J329" i="5"/>
  <c r="H329" i="5"/>
  <c r="F329" i="5"/>
  <c r="D329" i="5"/>
  <c r="T328" i="5"/>
  <c r="R328" i="5"/>
  <c r="P328" i="5"/>
  <c r="N328" i="5"/>
  <c r="L328" i="5"/>
  <c r="J328" i="5"/>
  <c r="H328" i="5"/>
  <c r="F328" i="5"/>
  <c r="D328" i="5"/>
  <c r="T327" i="5"/>
  <c r="R327" i="5"/>
  <c r="P327" i="5"/>
  <c r="N327" i="5"/>
  <c r="L327" i="5"/>
  <c r="J327" i="5"/>
  <c r="H327" i="5"/>
  <c r="F327" i="5"/>
  <c r="D327" i="5"/>
  <c r="T326" i="5"/>
  <c r="R326" i="5"/>
  <c r="P326" i="5"/>
  <c r="N326" i="5"/>
  <c r="L326" i="5"/>
  <c r="J326" i="5"/>
  <c r="H326" i="5"/>
  <c r="F326" i="5"/>
  <c r="D326" i="5"/>
  <c r="T325" i="5"/>
  <c r="R325" i="5"/>
  <c r="P325" i="5"/>
  <c r="N325" i="5"/>
  <c r="L325" i="5"/>
  <c r="J325" i="5"/>
  <c r="H325" i="5"/>
  <c r="F325" i="5"/>
  <c r="D325" i="5"/>
  <c r="T324" i="5"/>
  <c r="R324" i="5"/>
  <c r="P324" i="5"/>
  <c r="N324" i="5"/>
  <c r="L324" i="5"/>
  <c r="J324" i="5"/>
  <c r="H324" i="5"/>
  <c r="F324" i="5"/>
  <c r="D324" i="5"/>
  <c r="T323" i="5"/>
  <c r="R323" i="5"/>
  <c r="P323" i="5"/>
  <c r="N323" i="5"/>
  <c r="L323" i="5"/>
  <c r="J323" i="5"/>
  <c r="H323" i="5"/>
  <c r="F323" i="5"/>
  <c r="D323" i="5"/>
  <c r="T322" i="5"/>
  <c r="R322" i="5"/>
  <c r="P322" i="5"/>
  <c r="N322" i="5"/>
  <c r="L322" i="5"/>
  <c r="J322" i="5"/>
  <c r="H322" i="5"/>
  <c r="F322" i="5"/>
  <c r="D322" i="5"/>
  <c r="T321" i="5"/>
  <c r="R321" i="5"/>
  <c r="P321" i="5"/>
  <c r="N321" i="5"/>
  <c r="L321" i="5"/>
  <c r="J321" i="5"/>
  <c r="H321" i="5"/>
  <c r="F321" i="5"/>
  <c r="D321" i="5"/>
  <c r="T320" i="5"/>
  <c r="R320" i="5"/>
  <c r="P320" i="5"/>
  <c r="N320" i="5"/>
  <c r="L320" i="5"/>
  <c r="J320" i="5"/>
  <c r="H320" i="5"/>
  <c r="F320" i="5"/>
  <c r="D320" i="5"/>
  <c r="T319" i="5"/>
  <c r="R319" i="5"/>
  <c r="P319" i="5"/>
  <c r="N319" i="5"/>
  <c r="L319" i="5"/>
  <c r="J319" i="5"/>
  <c r="H319" i="5"/>
  <c r="F319" i="5"/>
  <c r="D319" i="5"/>
  <c r="T318" i="5"/>
  <c r="R318" i="5"/>
  <c r="P318" i="5"/>
  <c r="N318" i="5"/>
  <c r="L318" i="5"/>
  <c r="J318" i="5"/>
  <c r="H318" i="5"/>
  <c r="F318" i="5"/>
  <c r="D318" i="5"/>
  <c r="T317" i="5"/>
  <c r="R317" i="5"/>
  <c r="P317" i="5"/>
  <c r="N317" i="5"/>
  <c r="L317" i="5"/>
  <c r="J317" i="5"/>
  <c r="H317" i="5"/>
  <c r="F317" i="5"/>
  <c r="D317" i="5"/>
  <c r="T316" i="5"/>
  <c r="R316" i="5"/>
  <c r="P316" i="5"/>
  <c r="N316" i="5"/>
  <c r="L316" i="5"/>
  <c r="J316" i="5"/>
  <c r="H316" i="5"/>
  <c r="F316" i="5"/>
  <c r="D316" i="5"/>
  <c r="T315" i="5"/>
  <c r="R315" i="5"/>
  <c r="P315" i="5"/>
  <c r="N315" i="5"/>
  <c r="L315" i="5"/>
  <c r="J315" i="5"/>
  <c r="H315" i="5"/>
  <c r="F315" i="5"/>
  <c r="D315" i="5"/>
  <c r="T314" i="5"/>
  <c r="R314" i="5"/>
  <c r="P314" i="5"/>
  <c r="N314" i="5"/>
  <c r="L314" i="5"/>
  <c r="J314" i="5"/>
  <c r="H314" i="5"/>
  <c r="F314" i="5"/>
  <c r="D314" i="5"/>
  <c r="T313" i="5"/>
  <c r="R313" i="5"/>
  <c r="P313" i="5"/>
  <c r="N313" i="5"/>
  <c r="L313" i="5"/>
  <c r="J313" i="5"/>
  <c r="H313" i="5"/>
  <c r="F313" i="5"/>
  <c r="D313" i="5"/>
  <c r="T312" i="5"/>
  <c r="R312" i="5"/>
  <c r="P312" i="5"/>
  <c r="N312" i="5"/>
  <c r="L312" i="5"/>
  <c r="J312" i="5"/>
  <c r="H312" i="5"/>
  <c r="F312" i="5"/>
  <c r="D312" i="5"/>
  <c r="T311" i="5"/>
  <c r="R311" i="5"/>
  <c r="P311" i="5"/>
  <c r="N311" i="5"/>
  <c r="L311" i="5"/>
  <c r="J311" i="5"/>
  <c r="H311" i="5"/>
  <c r="F311" i="5"/>
  <c r="D311" i="5"/>
  <c r="T310" i="5"/>
  <c r="R310" i="5"/>
  <c r="P310" i="5"/>
  <c r="N310" i="5"/>
  <c r="L310" i="5"/>
  <c r="J310" i="5"/>
  <c r="H310" i="5"/>
  <c r="F310" i="5"/>
  <c r="D310" i="5"/>
  <c r="T309" i="5"/>
  <c r="R309" i="5"/>
  <c r="P309" i="5"/>
  <c r="N309" i="5"/>
  <c r="L309" i="5"/>
  <c r="J309" i="5"/>
  <c r="H309" i="5"/>
  <c r="F309" i="5"/>
  <c r="D309" i="5"/>
  <c r="T308" i="5"/>
  <c r="R308" i="5"/>
  <c r="P308" i="5"/>
  <c r="N308" i="5"/>
  <c r="L308" i="5"/>
  <c r="J308" i="5"/>
  <c r="H308" i="5"/>
  <c r="F308" i="5"/>
  <c r="D308" i="5"/>
  <c r="T307" i="5"/>
  <c r="R307" i="5"/>
  <c r="P307" i="5"/>
  <c r="N307" i="5"/>
  <c r="L307" i="5"/>
  <c r="J307" i="5"/>
  <c r="H307" i="5"/>
  <c r="F307" i="5"/>
  <c r="D307" i="5"/>
  <c r="T306" i="5"/>
  <c r="R306" i="5"/>
  <c r="P306" i="5"/>
  <c r="N306" i="5"/>
  <c r="L306" i="5"/>
  <c r="J306" i="5"/>
  <c r="H306" i="5"/>
  <c r="F306" i="5"/>
  <c r="D306" i="5"/>
  <c r="T305" i="5"/>
  <c r="R305" i="5"/>
  <c r="P305" i="5"/>
  <c r="N305" i="5"/>
  <c r="L305" i="5"/>
  <c r="J305" i="5"/>
  <c r="H305" i="5"/>
  <c r="F305" i="5"/>
  <c r="D305" i="5"/>
  <c r="T304" i="5"/>
  <c r="R304" i="5"/>
  <c r="P304" i="5"/>
  <c r="N304" i="5"/>
  <c r="L304" i="5"/>
  <c r="J304" i="5"/>
  <c r="H304" i="5"/>
  <c r="F304" i="5"/>
  <c r="D304" i="5"/>
  <c r="T303" i="5"/>
  <c r="R303" i="5"/>
  <c r="P303" i="5"/>
  <c r="N303" i="5"/>
  <c r="L303" i="5"/>
  <c r="J303" i="5"/>
  <c r="H303" i="5"/>
  <c r="F303" i="5"/>
  <c r="D303" i="5"/>
  <c r="T302" i="5"/>
  <c r="R302" i="5"/>
  <c r="P302" i="5"/>
  <c r="N302" i="5"/>
  <c r="L302" i="5"/>
  <c r="J302" i="5"/>
  <c r="H302" i="5"/>
  <c r="F302" i="5"/>
  <c r="D302" i="5"/>
  <c r="T301" i="5"/>
  <c r="R301" i="5"/>
  <c r="P301" i="5"/>
  <c r="N301" i="5"/>
  <c r="L301" i="5"/>
  <c r="J301" i="5"/>
  <c r="H301" i="5"/>
  <c r="F301" i="5"/>
  <c r="D301" i="5"/>
  <c r="T300" i="5"/>
  <c r="R300" i="5"/>
  <c r="P300" i="5"/>
  <c r="N300" i="5"/>
  <c r="L300" i="5"/>
  <c r="J300" i="5"/>
  <c r="H300" i="5"/>
  <c r="F300" i="5"/>
  <c r="D300" i="5"/>
  <c r="T299" i="5"/>
  <c r="R299" i="5"/>
  <c r="P299" i="5"/>
  <c r="N299" i="5"/>
  <c r="L299" i="5"/>
  <c r="J299" i="5"/>
  <c r="H299" i="5"/>
  <c r="F299" i="5"/>
  <c r="D299" i="5"/>
  <c r="T298" i="5"/>
  <c r="R298" i="5"/>
  <c r="P298" i="5"/>
  <c r="N298" i="5"/>
  <c r="L298" i="5"/>
  <c r="J298" i="5"/>
  <c r="H298" i="5"/>
  <c r="F298" i="5"/>
  <c r="D298" i="5"/>
  <c r="T297" i="5"/>
  <c r="R297" i="5"/>
  <c r="P297" i="5"/>
  <c r="N297" i="5"/>
  <c r="L297" i="5"/>
  <c r="J297" i="5"/>
  <c r="H297" i="5"/>
  <c r="F297" i="5"/>
  <c r="D297" i="5"/>
  <c r="T296" i="5"/>
  <c r="R296" i="5"/>
  <c r="P296" i="5"/>
  <c r="N296" i="5"/>
  <c r="L296" i="5"/>
  <c r="J296" i="5"/>
  <c r="H296" i="5"/>
  <c r="F296" i="5"/>
  <c r="D296" i="5"/>
  <c r="T295" i="5"/>
  <c r="R295" i="5"/>
  <c r="P295" i="5"/>
  <c r="N295" i="5"/>
  <c r="L295" i="5"/>
  <c r="J295" i="5"/>
  <c r="H295" i="5"/>
  <c r="F295" i="5"/>
  <c r="D295" i="5"/>
  <c r="T294" i="5"/>
  <c r="R294" i="5"/>
  <c r="P294" i="5"/>
  <c r="N294" i="5"/>
  <c r="L294" i="5"/>
  <c r="J294" i="5"/>
  <c r="H294" i="5"/>
  <c r="F294" i="5"/>
  <c r="D294" i="5"/>
  <c r="T293" i="5"/>
  <c r="R293" i="5"/>
  <c r="P293" i="5"/>
  <c r="N293" i="5"/>
  <c r="L293" i="5"/>
  <c r="J293" i="5"/>
  <c r="H293" i="5"/>
  <c r="F293" i="5"/>
  <c r="D293" i="5"/>
  <c r="T292" i="5"/>
  <c r="R292" i="5"/>
  <c r="P292" i="5"/>
  <c r="N292" i="5"/>
  <c r="L292" i="5"/>
  <c r="J292" i="5"/>
  <c r="H292" i="5"/>
  <c r="F292" i="5"/>
  <c r="D292" i="5"/>
  <c r="T291" i="5"/>
  <c r="R291" i="5"/>
  <c r="P291" i="5"/>
  <c r="N291" i="5"/>
  <c r="L291" i="5"/>
  <c r="J291" i="5"/>
  <c r="H291" i="5"/>
  <c r="F291" i="5"/>
  <c r="D291" i="5"/>
  <c r="T290" i="5"/>
  <c r="R290" i="5"/>
  <c r="P290" i="5"/>
  <c r="N290" i="5"/>
  <c r="L290" i="5"/>
  <c r="J290" i="5"/>
  <c r="H290" i="5"/>
  <c r="F290" i="5"/>
  <c r="D290" i="5"/>
  <c r="T289" i="5"/>
  <c r="R289" i="5"/>
  <c r="P289" i="5"/>
  <c r="N289" i="5"/>
  <c r="L289" i="5"/>
  <c r="J289" i="5"/>
  <c r="H289" i="5"/>
  <c r="F289" i="5"/>
  <c r="D289" i="5"/>
  <c r="T288" i="5"/>
  <c r="R288" i="5"/>
  <c r="P288" i="5"/>
  <c r="N288" i="5"/>
  <c r="L288" i="5"/>
  <c r="J288" i="5"/>
  <c r="H288" i="5"/>
  <c r="F288" i="5"/>
  <c r="D288" i="5"/>
  <c r="T287" i="5"/>
  <c r="R287" i="5"/>
  <c r="P287" i="5"/>
  <c r="N287" i="5"/>
  <c r="L287" i="5"/>
  <c r="J287" i="5"/>
  <c r="H287" i="5"/>
  <c r="F287" i="5"/>
  <c r="D287" i="5"/>
  <c r="T286" i="5"/>
  <c r="R286" i="5"/>
  <c r="P286" i="5"/>
  <c r="N286" i="5"/>
  <c r="L286" i="5"/>
  <c r="J286" i="5"/>
  <c r="H286" i="5"/>
  <c r="F286" i="5"/>
  <c r="D286" i="5"/>
  <c r="T285" i="5"/>
  <c r="R285" i="5"/>
  <c r="P285" i="5"/>
  <c r="N285" i="5"/>
  <c r="L285" i="5"/>
  <c r="J285" i="5"/>
  <c r="H285" i="5"/>
  <c r="F285" i="5"/>
  <c r="D285" i="5"/>
  <c r="T284" i="5"/>
  <c r="R284" i="5"/>
  <c r="P284" i="5"/>
  <c r="N284" i="5"/>
  <c r="L284" i="5"/>
  <c r="J284" i="5"/>
  <c r="H284" i="5"/>
  <c r="F284" i="5"/>
  <c r="D284" i="5"/>
  <c r="T283" i="5"/>
  <c r="R283" i="5"/>
  <c r="P283" i="5"/>
  <c r="N283" i="5"/>
  <c r="L283" i="5"/>
  <c r="J283" i="5"/>
  <c r="H283" i="5"/>
  <c r="F283" i="5"/>
  <c r="D283" i="5"/>
  <c r="T282" i="5"/>
  <c r="R282" i="5"/>
  <c r="P282" i="5"/>
  <c r="N282" i="5"/>
  <c r="L282" i="5"/>
  <c r="J282" i="5"/>
  <c r="H282" i="5"/>
  <c r="F282" i="5"/>
  <c r="D282" i="5"/>
  <c r="T281" i="5"/>
  <c r="R281" i="5"/>
  <c r="P281" i="5"/>
  <c r="N281" i="5"/>
  <c r="L281" i="5"/>
  <c r="J281" i="5"/>
  <c r="H281" i="5"/>
  <c r="F281" i="5"/>
  <c r="D281" i="5"/>
  <c r="T280" i="5"/>
  <c r="R280" i="5"/>
  <c r="P280" i="5"/>
  <c r="N280" i="5"/>
  <c r="L280" i="5"/>
  <c r="J280" i="5"/>
  <c r="H280" i="5"/>
  <c r="F280" i="5"/>
  <c r="D280" i="5"/>
  <c r="T279" i="5"/>
  <c r="R279" i="5"/>
  <c r="P279" i="5"/>
  <c r="N279" i="5"/>
  <c r="L279" i="5"/>
  <c r="J279" i="5"/>
  <c r="H279" i="5"/>
  <c r="F279" i="5"/>
  <c r="D279" i="5"/>
  <c r="T278" i="5"/>
  <c r="R278" i="5"/>
  <c r="P278" i="5"/>
  <c r="N278" i="5"/>
  <c r="L278" i="5"/>
  <c r="J278" i="5"/>
  <c r="H278" i="5"/>
  <c r="F278" i="5"/>
  <c r="D278" i="5"/>
  <c r="T277" i="5"/>
  <c r="R277" i="5"/>
  <c r="P277" i="5"/>
  <c r="N277" i="5"/>
  <c r="L277" i="5"/>
  <c r="J277" i="5"/>
  <c r="H277" i="5"/>
  <c r="F277" i="5"/>
  <c r="D277" i="5"/>
  <c r="T276" i="5"/>
  <c r="R276" i="5"/>
  <c r="P276" i="5"/>
  <c r="N276" i="5"/>
  <c r="L276" i="5"/>
  <c r="J276" i="5"/>
  <c r="H276" i="5"/>
  <c r="F276" i="5"/>
  <c r="D276" i="5"/>
  <c r="T275" i="5"/>
  <c r="R275" i="5"/>
  <c r="P275" i="5"/>
  <c r="N275" i="5"/>
  <c r="L275" i="5"/>
  <c r="J275" i="5"/>
  <c r="H275" i="5"/>
  <c r="F275" i="5"/>
  <c r="D275" i="5"/>
  <c r="T274" i="5"/>
  <c r="R274" i="5"/>
  <c r="P274" i="5"/>
  <c r="N274" i="5"/>
  <c r="L274" i="5"/>
  <c r="J274" i="5"/>
  <c r="H274" i="5"/>
  <c r="F274" i="5"/>
  <c r="D274" i="5"/>
  <c r="T273" i="5"/>
  <c r="R273" i="5"/>
  <c r="P273" i="5"/>
  <c r="N273" i="5"/>
  <c r="L273" i="5"/>
  <c r="J273" i="5"/>
  <c r="H273" i="5"/>
  <c r="F273" i="5"/>
  <c r="D273" i="5"/>
  <c r="T272" i="5"/>
  <c r="R272" i="5"/>
  <c r="P272" i="5"/>
  <c r="N272" i="5"/>
  <c r="L272" i="5"/>
  <c r="J272" i="5"/>
  <c r="H272" i="5"/>
  <c r="F272" i="5"/>
  <c r="D272" i="5"/>
  <c r="T271" i="5"/>
  <c r="R271" i="5"/>
  <c r="P271" i="5"/>
  <c r="N271" i="5"/>
  <c r="L271" i="5"/>
  <c r="J271" i="5"/>
  <c r="H271" i="5"/>
  <c r="F271" i="5"/>
  <c r="D271" i="5"/>
  <c r="T270" i="5"/>
  <c r="R270" i="5"/>
  <c r="P270" i="5"/>
  <c r="N270" i="5"/>
  <c r="L270" i="5"/>
  <c r="J270" i="5"/>
  <c r="H270" i="5"/>
  <c r="F270" i="5"/>
  <c r="D270" i="5"/>
  <c r="T269" i="5"/>
  <c r="R269" i="5"/>
  <c r="P269" i="5"/>
  <c r="N269" i="5"/>
  <c r="L269" i="5"/>
  <c r="J269" i="5"/>
  <c r="H269" i="5"/>
  <c r="F269" i="5"/>
  <c r="D269" i="5"/>
  <c r="T268" i="5"/>
  <c r="R268" i="5"/>
  <c r="P268" i="5"/>
  <c r="N268" i="5"/>
  <c r="L268" i="5"/>
  <c r="J268" i="5"/>
  <c r="H268" i="5"/>
  <c r="F268" i="5"/>
  <c r="D268" i="5"/>
  <c r="T267" i="5"/>
  <c r="R267" i="5"/>
  <c r="P267" i="5"/>
  <c r="N267" i="5"/>
  <c r="L267" i="5"/>
  <c r="J267" i="5"/>
  <c r="H267" i="5"/>
  <c r="F267" i="5"/>
  <c r="D267" i="5"/>
  <c r="T266" i="5"/>
  <c r="R266" i="5"/>
  <c r="P266" i="5"/>
  <c r="N266" i="5"/>
  <c r="L266" i="5"/>
  <c r="J266" i="5"/>
  <c r="H266" i="5"/>
  <c r="F266" i="5"/>
  <c r="D266" i="5"/>
  <c r="T265" i="5"/>
  <c r="R265" i="5"/>
  <c r="P265" i="5"/>
  <c r="N265" i="5"/>
  <c r="L265" i="5"/>
  <c r="J265" i="5"/>
  <c r="H265" i="5"/>
  <c r="F265" i="5"/>
  <c r="D265" i="5"/>
  <c r="T264" i="5"/>
  <c r="R264" i="5"/>
  <c r="P264" i="5"/>
  <c r="N264" i="5"/>
  <c r="L264" i="5"/>
  <c r="J264" i="5"/>
  <c r="H264" i="5"/>
  <c r="F264" i="5"/>
  <c r="D264" i="5"/>
  <c r="T263" i="5"/>
  <c r="R263" i="5"/>
  <c r="P263" i="5"/>
  <c r="N263" i="5"/>
  <c r="L263" i="5"/>
  <c r="J263" i="5"/>
  <c r="H263" i="5"/>
  <c r="F263" i="5"/>
  <c r="D263" i="5"/>
  <c r="T262" i="5"/>
  <c r="R262" i="5"/>
  <c r="P262" i="5"/>
  <c r="N262" i="5"/>
  <c r="L262" i="5"/>
  <c r="J262" i="5"/>
  <c r="H262" i="5"/>
  <c r="F262" i="5"/>
  <c r="D262" i="5"/>
  <c r="T261" i="5"/>
  <c r="R261" i="5"/>
  <c r="P261" i="5"/>
  <c r="N261" i="5"/>
  <c r="L261" i="5"/>
  <c r="J261" i="5"/>
  <c r="H261" i="5"/>
  <c r="F261" i="5"/>
  <c r="D261" i="5"/>
  <c r="T260" i="5"/>
  <c r="R260" i="5"/>
  <c r="P260" i="5"/>
  <c r="N260" i="5"/>
  <c r="L260" i="5"/>
  <c r="J260" i="5"/>
  <c r="H260" i="5"/>
  <c r="F260" i="5"/>
  <c r="D260" i="5"/>
  <c r="T259" i="5"/>
  <c r="R259" i="5"/>
  <c r="P259" i="5"/>
  <c r="N259" i="5"/>
  <c r="L259" i="5"/>
  <c r="J259" i="5"/>
  <c r="H259" i="5"/>
  <c r="F259" i="5"/>
  <c r="D259" i="5"/>
  <c r="T258" i="5"/>
  <c r="R258" i="5"/>
  <c r="P258" i="5"/>
  <c r="N258" i="5"/>
  <c r="L258" i="5"/>
  <c r="J258" i="5"/>
  <c r="H258" i="5"/>
  <c r="F258" i="5"/>
  <c r="D258" i="5"/>
  <c r="T257" i="5"/>
  <c r="R257" i="5"/>
  <c r="P257" i="5"/>
  <c r="N257" i="5"/>
  <c r="L257" i="5"/>
  <c r="J257" i="5"/>
  <c r="H257" i="5"/>
  <c r="F257" i="5"/>
  <c r="D257" i="5"/>
  <c r="T256" i="5"/>
  <c r="R256" i="5"/>
  <c r="P256" i="5"/>
  <c r="N256" i="5"/>
  <c r="L256" i="5"/>
  <c r="J256" i="5"/>
  <c r="H256" i="5"/>
  <c r="F256" i="5"/>
  <c r="D256" i="5"/>
  <c r="T255" i="5"/>
  <c r="R255" i="5"/>
  <c r="P255" i="5"/>
  <c r="N255" i="5"/>
  <c r="L255" i="5"/>
  <c r="J255" i="5"/>
  <c r="H255" i="5"/>
  <c r="F255" i="5"/>
  <c r="D255" i="5"/>
  <c r="T254" i="5"/>
  <c r="R254" i="5"/>
  <c r="P254" i="5"/>
  <c r="N254" i="5"/>
  <c r="L254" i="5"/>
  <c r="J254" i="5"/>
  <c r="H254" i="5"/>
  <c r="F254" i="5"/>
  <c r="D254" i="5"/>
  <c r="T253" i="5"/>
  <c r="R253" i="5"/>
  <c r="P253" i="5"/>
  <c r="N253" i="5"/>
  <c r="L253" i="5"/>
  <c r="J253" i="5"/>
  <c r="H253" i="5"/>
  <c r="F253" i="5"/>
  <c r="D253" i="5"/>
  <c r="T252" i="5"/>
  <c r="R252" i="5"/>
  <c r="P252" i="5"/>
  <c r="N252" i="5"/>
  <c r="L252" i="5"/>
  <c r="J252" i="5"/>
  <c r="H252" i="5"/>
  <c r="F252" i="5"/>
  <c r="D252" i="5"/>
  <c r="T251" i="5"/>
  <c r="R251" i="5"/>
  <c r="P251" i="5"/>
  <c r="N251" i="5"/>
  <c r="L251" i="5"/>
  <c r="J251" i="5"/>
  <c r="H251" i="5"/>
  <c r="F251" i="5"/>
  <c r="D251" i="5"/>
  <c r="T250" i="5"/>
  <c r="R250" i="5"/>
  <c r="P250" i="5"/>
  <c r="N250" i="5"/>
  <c r="L250" i="5"/>
  <c r="J250" i="5"/>
  <c r="H250" i="5"/>
  <c r="F250" i="5"/>
  <c r="D250" i="5"/>
  <c r="T249" i="5"/>
  <c r="R249" i="5"/>
  <c r="P249" i="5"/>
  <c r="N249" i="5"/>
  <c r="L249" i="5"/>
  <c r="J249" i="5"/>
  <c r="H249" i="5"/>
  <c r="F249" i="5"/>
  <c r="D249" i="5"/>
  <c r="T248" i="5"/>
  <c r="R248" i="5"/>
  <c r="P248" i="5"/>
  <c r="N248" i="5"/>
  <c r="L248" i="5"/>
  <c r="J248" i="5"/>
  <c r="H248" i="5"/>
  <c r="F248" i="5"/>
  <c r="D248" i="5"/>
  <c r="T247" i="5"/>
  <c r="R247" i="5"/>
  <c r="P247" i="5"/>
  <c r="N247" i="5"/>
  <c r="L247" i="5"/>
  <c r="J247" i="5"/>
  <c r="H247" i="5"/>
  <c r="F247" i="5"/>
  <c r="D247" i="5"/>
  <c r="T246" i="5"/>
  <c r="R246" i="5"/>
  <c r="P246" i="5"/>
  <c r="N246" i="5"/>
  <c r="L246" i="5"/>
  <c r="J246" i="5"/>
  <c r="H246" i="5"/>
  <c r="F246" i="5"/>
  <c r="D246" i="5"/>
  <c r="T245" i="5"/>
  <c r="R245" i="5"/>
  <c r="P245" i="5"/>
  <c r="N245" i="5"/>
  <c r="L245" i="5"/>
  <c r="J245" i="5"/>
  <c r="H245" i="5"/>
  <c r="F245" i="5"/>
  <c r="D245" i="5"/>
  <c r="T244" i="5"/>
  <c r="R244" i="5"/>
  <c r="P244" i="5"/>
  <c r="N244" i="5"/>
  <c r="L244" i="5"/>
  <c r="J244" i="5"/>
  <c r="H244" i="5"/>
  <c r="F244" i="5"/>
  <c r="D244" i="5"/>
  <c r="T243" i="5"/>
  <c r="R243" i="5"/>
  <c r="P243" i="5"/>
  <c r="N243" i="5"/>
  <c r="L243" i="5"/>
  <c r="J243" i="5"/>
  <c r="H243" i="5"/>
  <c r="F243" i="5"/>
  <c r="D243" i="5"/>
  <c r="T242" i="5"/>
  <c r="R242" i="5"/>
  <c r="P242" i="5"/>
  <c r="N242" i="5"/>
  <c r="L242" i="5"/>
  <c r="J242" i="5"/>
  <c r="H242" i="5"/>
  <c r="F242" i="5"/>
  <c r="D242" i="5"/>
  <c r="T241" i="5"/>
  <c r="R241" i="5"/>
  <c r="P241" i="5"/>
  <c r="N241" i="5"/>
  <c r="L241" i="5"/>
  <c r="J241" i="5"/>
  <c r="H241" i="5"/>
  <c r="F241" i="5"/>
  <c r="D241" i="5"/>
  <c r="T240" i="5"/>
  <c r="R240" i="5"/>
  <c r="P240" i="5"/>
  <c r="N240" i="5"/>
  <c r="L240" i="5"/>
  <c r="J240" i="5"/>
  <c r="H240" i="5"/>
  <c r="F240" i="5"/>
  <c r="D240" i="5"/>
  <c r="T239" i="5"/>
  <c r="R239" i="5"/>
  <c r="P239" i="5"/>
  <c r="N239" i="5"/>
  <c r="L239" i="5"/>
  <c r="J239" i="5"/>
  <c r="H239" i="5"/>
  <c r="F239" i="5"/>
  <c r="D239" i="5"/>
  <c r="T238" i="5"/>
  <c r="R238" i="5"/>
  <c r="P238" i="5"/>
  <c r="N238" i="5"/>
  <c r="L238" i="5"/>
  <c r="J238" i="5"/>
  <c r="H238" i="5"/>
  <c r="F238" i="5"/>
  <c r="D238" i="5"/>
  <c r="T237" i="5"/>
  <c r="R237" i="5"/>
  <c r="P237" i="5"/>
  <c r="N237" i="5"/>
  <c r="L237" i="5"/>
  <c r="J237" i="5"/>
  <c r="H237" i="5"/>
  <c r="F237" i="5"/>
  <c r="D237" i="5"/>
  <c r="T236" i="5"/>
  <c r="R236" i="5"/>
  <c r="P236" i="5"/>
  <c r="N236" i="5"/>
  <c r="L236" i="5"/>
  <c r="J236" i="5"/>
  <c r="H236" i="5"/>
  <c r="F236" i="5"/>
  <c r="D236" i="5"/>
  <c r="T235" i="5"/>
  <c r="R235" i="5"/>
  <c r="P235" i="5"/>
  <c r="N235" i="5"/>
  <c r="L235" i="5"/>
  <c r="J235" i="5"/>
  <c r="H235" i="5"/>
  <c r="F235" i="5"/>
  <c r="D235" i="5"/>
  <c r="T234" i="5"/>
  <c r="R234" i="5"/>
  <c r="P234" i="5"/>
  <c r="N234" i="5"/>
  <c r="L234" i="5"/>
  <c r="J234" i="5"/>
  <c r="H234" i="5"/>
  <c r="F234" i="5"/>
  <c r="D234" i="5"/>
  <c r="T233" i="5"/>
  <c r="R233" i="5"/>
  <c r="P233" i="5"/>
  <c r="N233" i="5"/>
  <c r="L233" i="5"/>
  <c r="J233" i="5"/>
  <c r="H233" i="5"/>
  <c r="F233" i="5"/>
  <c r="D233" i="5"/>
  <c r="T232" i="5"/>
  <c r="R232" i="5"/>
  <c r="P232" i="5"/>
  <c r="N232" i="5"/>
  <c r="L232" i="5"/>
  <c r="J232" i="5"/>
  <c r="H232" i="5"/>
  <c r="F232" i="5"/>
  <c r="D232" i="5"/>
  <c r="T231" i="5"/>
  <c r="R231" i="5"/>
  <c r="P231" i="5"/>
  <c r="N231" i="5"/>
  <c r="L231" i="5"/>
  <c r="J231" i="5"/>
  <c r="H231" i="5"/>
  <c r="F231" i="5"/>
  <c r="D231" i="5"/>
  <c r="T230" i="5"/>
  <c r="R230" i="5"/>
  <c r="P230" i="5"/>
  <c r="N230" i="5"/>
  <c r="L230" i="5"/>
  <c r="J230" i="5"/>
  <c r="H230" i="5"/>
  <c r="F230" i="5"/>
  <c r="D230" i="5"/>
  <c r="T229" i="5"/>
  <c r="R229" i="5"/>
  <c r="P229" i="5"/>
  <c r="N229" i="5"/>
  <c r="L229" i="5"/>
  <c r="J229" i="5"/>
  <c r="H229" i="5"/>
  <c r="F229" i="5"/>
  <c r="D229" i="5"/>
  <c r="T228" i="5"/>
  <c r="R228" i="5"/>
  <c r="P228" i="5"/>
  <c r="N228" i="5"/>
  <c r="L228" i="5"/>
  <c r="J228" i="5"/>
  <c r="H228" i="5"/>
  <c r="F228" i="5"/>
  <c r="D228" i="5"/>
  <c r="T227" i="5"/>
  <c r="R227" i="5"/>
  <c r="P227" i="5"/>
  <c r="N227" i="5"/>
  <c r="L227" i="5"/>
  <c r="J227" i="5"/>
  <c r="H227" i="5"/>
  <c r="F227" i="5"/>
  <c r="D227" i="5"/>
  <c r="T226" i="5"/>
  <c r="R226" i="5"/>
  <c r="P226" i="5"/>
  <c r="N226" i="5"/>
  <c r="L226" i="5"/>
  <c r="J226" i="5"/>
  <c r="H226" i="5"/>
  <c r="F226" i="5"/>
  <c r="D226" i="5"/>
  <c r="T225" i="5"/>
  <c r="R225" i="5"/>
  <c r="P225" i="5"/>
  <c r="N225" i="5"/>
  <c r="L225" i="5"/>
  <c r="J225" i="5"/>
  <c r="H225" i="5"/>
  <c r="F225" i="5"/>
  <c r="D225" i="5"/>
  <c r="T224" i="5"/>
  <c r="R224" i="5"/>
  <c r="P224" i="5"/>
  <c r="N224" i="5"/>
  <c r="L224" i="5"/>
  <c r="J224" i="5"/>
  <c r="H224" i="5"/>
  <c r="F224" i="5"/>
  <c r="D224" i="5"/>
  <c r="T223" i="5"/>
  <c r="R223" i="5"/>
  <c r="P223" i="5"/>
  <c r="N223" i="5"/>
  <c r="L223" i="5"/>
  <c r="J223" i="5"/>
  <c r="H223" i="5"/>
  <c r="F223" i="5"/>
  <c r="D223" i="5"/>
  <c r="T222" i="5"/>
  <c r="R222" i="5"/>
  <c r="P222" i="5"/>
  <c r="N222" i="5"/>
  <c r="L222" i="5"/>
  <c r="J222" i="5"/>
  <c r="H222" i="5"/>
  <c r="F222" i="5"/>
  <c r="D222" i="5"/>
  <c r="T221" i="5"/>
  <c r="R221" i="5"/>
  <c r="P221" i="5"/>
  <c r="N221" i="5"/>
  <c r="L221" i="5"/>
  <c r="J221" i="5"/>
  <c r="H221" i="5"/>
  <c r="F221" i="5"/>
  <c r="D221" i="5"/>
  <c r="T220" i="5"/>
  <c r="R220" i="5"/>
  <c r="P220" i="5"/>
  <c r="N220" i="5"/>
  <c r="L220" i="5"/>
  <c r="J220" i="5"/>
  <c r="H220" i="5"/>
  <c r="F220" i="5"/>
  <c r="D220" i="5"/>
  <c r="T219" i="5"/>
  <c r="R219" i="5"/>
  <c r="P219" i="5"/>
  <c r="N219" i="5"/>
  <c r="L219" i="5"/>
  <c r="J219" i="5"/>
  <c r="H219" i="5"/>
  <c r="F219" i="5"/>
  <c r="D219" i="5"/>
  <c r="T212" i="5"/>
  <c r="R212" i="5"/>
  <c r="P212" i="5"/>
  <c r="N212" i="5"/>
  <c r="L212" i="5"/>
  <c r="J212" i="5"/>
  <c r="H212" i="5"/>
  <c r="F212" i="5"/>
  <c r="D212" i="5"/>
  <c r="T211" i="5"/>
  <c r="R211" i="5"/>
  <c r="P211" i="5"/>
  <c r="N211" i="5"/>
  <c r="L211" i="5"/>
  <c r="J211" i="5"/>
  <c r="H211" i="5"/>
  <c r="F211" i="5"/>
  <c r="D211" i="5"/>
  <c r="T210" i="5"/>
  <c r="R210" i="5"/>
  <c r="P210" i="5"/>
  <c r="N210" i="5"/>
  <c r="L210" i="5"/>
  <c r="J210" i="5"/>
  <c r="H210" i="5"/>
  <c r="F210" i="5"/>
  <c r="D210" i="5"/>
  <c r="T209" i="5"/>
  <c r="R209" i="5"/>
  <c r="P209" i="5"/>
  <c r="N209" i="5"/>
  <c r="L209" i="5"/>
  <c r="J209" i="5"/>
  <c r="H209" i="5"/>
  <c r="F209" i="5"/>
  <c r="D209" i="5"/>
  <c r="T208" i="5"/>
  <c r="R208" i="5"/>
  <c r="P208" i="5"/>
  <c r="N208" i="5"/>
  <c r="L208" i="5"/>
  <c r="J208" i="5"/>
  <c r="H208" i="5"/>
  <c r="F208" i="5"/>
  <c r="D208" i="5"/>
  <c r="T207" i="5"/>
  <c r="R207" i="5"/>
  <c r="P207" i="5"/>
  <c r="N207" i="5"/>
  <c r="L207" i="5"/>
  <c r="J207" i="5"/>
  <c r="H207" i="5"/>
  <c r="F207" i="5"/>
  <c r="D207" i="5"/>
  <c r="T206" i="5"/>
  <c r="R206" i="5"/>
  <c r="P206" i="5"/>
  <c r="N206" i="5"/>
  <c r="L206" i="5"/>
  <c r="J206" i="5"/>
  <c r="H206" i="5"/>
  <c r="F206" i="5"/>
  <c r="D206" i="5"/>
  <c r="T205" i="5"/>
  <c r="R205" i="5"/>
  <c r="P205" i="5"/>
  <c r="N205" i="5"/>
  <c r="L205" i="5"/>
  <c r="J205" i="5"/>
  <c r="H205" i="5"/>
  <c r="F205" i="5"/>
  <c r="D205" i="5"/>
  <c r="T204" i="5"/>
  <c r="R204" i="5"/>
  <c r="P204" i="5"/>
  <c r="N204" i="5"/>
  <c r="L204" i="5"/>
  <c r="J204" i="5"/>
  <c r="H204" i="5"/>
  <c r="F204" i="5"/>
  <c r="D204" i="5"/>
  <c r="T203" i="5"/>
  <c r="R203" i="5"/>
  <c r="P203" i="5"/>
  <c r="N203" i="5"/>
  <c r="L203" i="5"/>
  <c r="J203" i="5"/>
  <c r="H203" i="5"/>
  <c r="F203" i="5"/>
  <c r="D203" i="5"/>
  <c r="T202" i="5"/>
  <c r="R202" i="5"/>
  <c r="P202" i="5"/>
  <c r="N202" i="5"/>
  <c r="L202" i="5"/>
  <c r="J202" i="5"/>
  <c r="H202" i="5"/>
  <c r="F202" i="5"/>
  <c r="D202" i="5"/>
  <c r="T201" i="5"/>
  <c r="R201" i="5"/>
  <c r="P201" i="5"/>
  <c r="N201" i="5"/>
  <c r="L201" i="5"/>
  <c r="J201" i="5"/>
  <c r="H201" i="5"/>
  <c r="F201" i="5"/>
  <c r="D201" i="5"/>
  <c r="T200" i="5"/>
  <c r="R200" i="5"/>
  <c r="P200" i="5"/>
  <c r="N200" i="5"/>
  <c r="L200" i="5"/>
  <c r="J200" i="5"/>
  <c r="H200" i="5"/>
  <c r="F200" i="5"/>
  <c r="D200" i="5"/>
  <c r="T199" i="5"/>
  <c r="R199" i="5"/>
  <c r="P199" i="5"/>
  <c r="N199" i="5"/>
  <c r="L199" i="5"/>
  <c r="J199" i="5"/>
  <c r="H199" i="5"/>
  <c r="F199" i="5"/>
  <c r="D199" i="5"/>
  <c r="T198" i="5"/>
  <c r="R198" i="5"/>
  <c r="P198" i="5"/>
  <c r="N198" i="5"/>
  <c r="L198" i="5"/>
  <c r="J198" i="5"/>
  <c r="H198" i="5"/>
  <c r="F198" i="5"/>
  <c r="D198" i="5"/>
  <c r="T197" i="5"/>
  <c r="R197" i="5"/>
  <c r="P197" i="5"/>
  <c r="N197" i="5"/>
  <c r="L197" i="5"/>
  <c r="J197" i="5"/>
  <c r="H197" i="5"/>
  <c r="F197" i="5"/>
  <c r="D197" i="5"/>
  <c r="T196" i="5"/>
  <c r="R196" i="5"/>
  <c r="P196" i="5"/>
  <c r="N196" i="5"/>
  <c r="L196" i="5"/>
  <c r="J196" i="5"/>
  <c r="H196" i="5"/>
  <c r="F196" i="5"/>
  <c r="D196" i="5"/>
  <c r="T195" i="5"/>
  <c r="R195" i="5"/>
  <c r="P195" i="5"/>
  <c r="N195" i="5"/>
  <c r="L195" i="5"/>
  <c r="J195" i="5"/>
  <c r="H195" i="5"/>
  <c r="F195" i="5"/>
  <c r="D195" i="5"/>
  <c r="T194" i="5"/>
  <c r="R194" i="5"/>
  <c r="P194" i="5"/>
  <c r="N194" i="5"/>
  <c r="L194" i="5"/>
  <c r="J194" i="5"/>
  <c r="H194" i="5"/>
  <c r="F194" i="5"/>
  <c r="D194" i="5"/>
  <c r="T193" i="5"/>
  <c r="R193" i="5"/>
  <c r="P193" i="5"/>
  <c r="N193" i="5"/>
  <c r="L193" i="5"/>
  <c r="J193" i="5"/>
  <c r="H193" i="5"/>
  <c r="F193" i="5"/>
  <c r="D193" i="5"/>
  <c r="T192" i="5"/>
  <c r="R192" i="5"/>
  <c r="P192" i="5"/>
  <c r="N192" i="5"/>
  <c r="L192" i="5"/>
  <c r="J192" i="5"/>
  <c r="H192" i="5"/>
  <c r="F192" i="5"/>
  <c r="D192" i="5"/>
  <c r="T191" i="5"/>
  <c r="R191" i="5"/>
  <c r="P191" i="5"/>
  <c r="N191" i="5"/>
  <c r="L191" i="5"/>
  <c r="J191" i="5"/>
  <c r="H191" i="5"/>
  <c r="F191" i="5"/>
  <c r="D191" i="5"/>
  <c r="T190" i="5"/>
  <c r="R190" i="5"/>
  <c r="P190" i="5"/>
  <c r="N190" i="5"/>
  <c r="L190" i="5"/>
  <c r="J190" i="5"/>
  <c r="H190" i="5"/>
  <c r="F190" i="5"/>
  <c r="D190" i="5"/>
  <c r="T189" i="5"/>
  <c r="R189" i="5"/>
  <c r="P189" i="5"/>
  <c r="N189" i="5"/>
  <c r="L189" i="5"/>
  <c r="J189" i="5"/>
  <c r="H189" i="5"/>
  <c r="F189" i="5"/>
  <c r="D189" i="5"/>
  <c r="T188" i="5"/>
  <c r="R188" i="5"/>
  <c r="P188" i="5"/>
  <c r="N188" i="5"/>
  <c r="L188" i="5"/>
  <c r="J188" i="5"/>
  <c r="H188" i="5"/>
  <c r="F188" i="5"/>
  <c r="D188" i="5"/>
  <c r="T187" i="5"/>
  <c r="R187" i="5"/>
  <c r="P187" i="5"/>
  <c r="N187" i="5"/>
  <c r="L187" i="5"/>
  <c r="J187" i="5"/>
  <c r="H187" i="5"/>
  <c r="F187" i="5"/>
  <c r="D187" i="5"/>
  <c r="T186" i="5"/>
  <c r="R186" i="5"/>
  <c r="P186" i="5"/>
  <c r="N186" i="5"/>
  <c r="L186" i="5"/>
  <c r="J186" i="5"/>
  <c r="H186" i="5"/>
  <c r="F186" i="5"/>
  <c r="D186" i="5"/>
  <c r="T185" i="5"/>
  <c r="R185" i="5"/>
  <c r="P185" i="5"/>
  <c r="N185" i="5"/>
  <c r="L185" i="5"/>
  <c r="J185" i="5"/>
  <c r="H185" i="5"/>
  <c r="F185" i="5"/>
  <c r="D185" i="5"/>
  <c r="T184" i="5"/>
  <c r="R184" i="5"/>
  <c r="P184" i="5"/>
  <c r="N184" i="5"/>
  <c r="L184" i="5"/>
  <c r="J184" i="5"/>
  <c r="H184" i="5"/>
  <c r="F184" i="5"/>
  <c r="D184" i="5"/>
  <c r="T183" i="5"/>
  <c r="R183" i="5"/>
  <c r="P183" i="5"/>
  <c r="N183" i="5"/>
  <c r="L183" i="5"/>
  <c r="J183" i="5"/>
  <c r="H183" i="5"/>
  <c r="F183" i="5"/>
  <c r="D183" i="5"/>
  <c r="T182" i="5"/>
  <c r="R182" i="5"/>
  <c r="P182" i="5"/>
  <c r="N182" i="5"/>
  <c r="L182" i="5"/>
  <c r="J182" i="5"/>
  <c r="H182" i="5"/>
  <c r="F182" i="5"/>
  <c r="D182" i="5"/>
  <c r="T181" i="5"/>
  <c r="R181" i="5"/>
  <c r="P181" i="5"/>
  <c r="N181" i="5"/>
  <c r="L181" i="5"/>
  <c r="J181" i="5"/>
  <c r="H181" i="5"/>
  <c r="F181" i="5"/>
  <c r="D181" i="5"/>
  <c r="T180" i="5"/>
  <c r="R180" i="5"/>
  <c r="P180" i="5"/>
  <c r="N180" i="5"/>
  <c r="L180" i="5"/>
  <c r="J180" i="5"/>
  <c r="H180" i="5"/>
  <c r="F180" i="5"/>
  <c r="D180" i="5"/>
  <c r="T179" i="5"/>
  <c r="R179" i="5"/>
  <c r="P179" i="5"/>
  <c r="N179" i="5"/>
  <c r="L179" i="5"/>
  <c r="J179" i="5"/>
  <c r="H179" i="5"/>
  <c r="F179" i="5"/>
  <c r="D179" i="5"/>
  <c r="T178" i="5"/>
  <c r="R178" i="5"/>
  <c r="P178" i="5"/>
  <c r="N178" i="5"/>
  <c r="L178" i="5"/>
  <c r="J178" i="5"/>
  <c r="H178" i="5"/>
  <c r="F178" i="5"/>
  <c r="D178" i="5"/>
  <c r="T177" i="5"/>
  <c r="R177" i="5"/>
  <c r="P177" i="5"/>
  <c r="N177" i="5"/>
  <c r="L177" i="5"/>
  <c r="J177" i="5"/>
  <c r="H177" i="5"/>
  <c r="F177" i="5"/>
  <c r="D177" i="5"/>
  <c r="T176" i="5"/>
  <c r="R176" i="5"/>
  <c r="P176" i="5"/>
  <c r="N176" i="5"/>
  <c r="L176" i="5"/>
  <c r="J176" i="5"/>
  <c r="H176" i="5"/>
  <c r="F176" i="5"/>
  <c r="D176" i="5"/>
  <c r="T175" i="5"/>
  <c r="R175" i="5"/>
  <c r="P175" i="5"/>
  <c r="N175" i="5"/>
  <c r="L175" i="5"/>
  <c r="J175" i="5"/>
  <c r="H175" i="5"/>
  <c r="F175" i="5"/>
  <c r="D175" i="5"/>
  <c r="T174" i="5"/>
  <c r="R174" i="5"/>
  <c r="P174" i="5"/>
  <c r="N174" i="5"/>
  <c r="L174" i="5"/>
  <c r="J174" i="5"/>
  <c r="H174" i="5"/>
  <c r="F174" i="5"/>
  <c r="D174" i="5"/>
  <c r="T173" i="5"/>
  <c r="R173" i="5"/>
  <c r="P173" i="5"/>
  <c r="N173" i="5"/>
  <c r="L173" i="5"/>
  <c r="J173" i="5"/>
  <c r="H173" i="5"/>
  <c r="F173" i="5"/>
  <c r="D173" i="5"/>
  <c r="T172" i="5"/>
  <c r="R172" i="5"/>
  <c r="P172" i="5"/>
  <c r="N172" i="5"/>
  <c r="L172" i="5"/>
  <c r="J172" i="5"/>
  <c r="H172" i="5"/>
  <c r="F172" i="5"/>
  <c r="D172" i="5"/>
  <c r="T171" i="5"/>
  <c r="R171" i="5"/>
  <c r="P171" i="5"/>
  <c r="N171" i="5"/>
  <c r="L171" i="5"/>
  <c r="J171" i="5"/>
  <c r="H171" i="5"/>
  <c r="F171" i="5"/>
  <c r="D171" i="5"/>
  <c r="T170" i="5"/>
  <c r="R170" i="5"/>
  <c r="P170" i="5"/>
  <c r="N170" i="5"/>
  <c r="L170" i="5"/>
  <c r="J170" i="5"/>
  <c r="H170" i="5"/>
  <c r="F170" i="5"/>
  <c r="D170" i="5"/>
  <c r="T169" i="5"/>
  <c r="R169" i="5"/>
  <c r="P169" i="5"/>
  <c r="N169" i="5"/>
  <c r="L169" i="5"/>
  <c r="J169" i="5"/>
  <c r="H169" i="5"/>
  <c r="F169" i="5"/>
  <c r="D169" i="5"/>
  <c r="T168" i="5"/>
  <c r="R168" i="5"/>
  <c r="P168" i="5"/>
  <c r="N168" i="5"/>
  <c r="L168" i="5"/>
  <c r="J168" i="5"/>
  <c r="H168" i="5"/>
  <c r="F168" i="5"/>
  <c r="D168" i="5"/>
  <c r="T167" i="5"/>
  <c r="R167" i="5"/>
  <c r="P167" i="5"/>
  <c r="N167" i="5"/>
  <c r="L167" i="5"/>
  <c r="J167" i="5"/>
  <c r="H167" i="5"/>
  <c r="F167" i="5"/>
  <c r="D167" i="5"/>
  <c r="T166" i="5"/>
  <c r="R166" i="5"/>
  <c r="P166" i="5"/>
  <c r="N166" i="5"/>
  <c r="L166" i="5"/>
  <c r="J166" i="5"/>
  <c r="H166" i="5"/>
  <c r="F166" i="5"/>
  <c r="D166" i="5"/>
  <c r="T165" i="5"/>
  <c r="R165" i="5"/>
  <c r="P165" i="5"/>
  <c r="N165" i="5"/>
  <c r="L165" i="5"/>
  <c r="J165" i="5"/>
  <c r="H165" i="5"/>
  <c r="F165" i="5"/>
  <c r="D165" i="5"/>
  <c r="T164" i="5"/>
  <c r="R164" i="5"/>
  <c r="P164" i="5"/>
  <c r="N164" i="5"/>
  <c r="L164" i="5"/>
  <c r="J164" i="5"/>
  <c r="H164" i="5"/>
  <c r="F164" i="5"/>
  <c r="D164" i="5"/>
  <c r="T163" i="5"/>
  <c r="R163" i="5"/>
  <c r="P163" i="5"/>
  <c r="N163" i="5"/>
  <c r="L163" i="5"/>
  <c r="J163" i="5"/>
  <c r="H163" i="5"/>
  <c r="F163" i="5"/>
  <c r="D163" i="5"/>
  <c r="T162" i="5"/>
  <c r="R162" i="5"/>
  <c r="P162" i="5"/>
  <c r="N162" i="5"/>
  <c r="L162" i="5"/>
  <c r="J162" i="5"/>
  <c r="H162" i="5"/>
  <c r="F162" i="5"/>
  <c r="D162" i="5"/>
  <c r="T161" i="5"/>
  <c r="R161" i="5"/>
  <c r="P161" i="5"/>
  <c r="N161" i="5"/>
  <c r="L161" i="5"/>
  <c r="J161" i="5"/>
  <c r="H161" i="5"/>
  <c r="F161" i="5"/>
  <c r="D161" i="5"/>
  <c r="T160" i="5"/>
  <c r="R160" i="5"/>
  <c r="P160" i="5"/>
  <c r="N160" i="5"/>
  <c r="L160" i="5"/>
  <c r="J160" i="5"/>
  <c r="H160" i="5"/>
  <c r="F160" i="5"/>
  <c r="D160" i="5"/>
  <c r="T159" i="5"/>
  <c r="R159" i="5"/>
  <c r="P159" i="5"/>
  <c r="N159" i="5"/>
  <c r="L159" i="5"/>
  <c r="J159" i="5"/>
  <c r="H159" i="5"/>
  <c r="F159" i="5"/>
  <c r="D159" i="5"/>
  <c r="T158" i="5"/>
  <c r="R158" i="5"/>
  <c r="P158" i="5"/>
  <c r="N158" i="5"/>
  <c r="L158" i="5"/>
  <c r="J158" i="5"/>
  <c r="H158" i="5"/>
  <c r="F158" i="5"/>
  <c r="D158" i="5"/>
  <c r="T157" i="5"/>
  <c r="R157" i="5"/>
  <c r="P157" i="5"/>
  <c r="N157" i="5"/>
  <c r="L157" i="5"/>
  <c r="J157" i="5"/>
  <c r="H157" i="5"/>
  <c r="F157" i="5"/>
  <c r="D157" i="5"/>
  <c r="T156" i="5"/>
  <c r="R156" i="5"/>
  <c r="P156" i="5"/>
  <c r="N156" i="5"/>
  <c r="L156" i="5"/>
  <c r="J156" i="5"/>
  <c r="H156" i="5"/>
  <c r="F156" i="5"/>
  <c r="D156" i="5"/>
  <c r="T155" i="5"/>
  <c r="R155" i="5"/>
  <c r="P155" i="5"/>
  <c r="N155" i="5"/>
  <c r="L155" i="5"/>
  <c r="J155" i="5"/>
  <c r="H155" i="5"/>
  <c r="F155" i="5"/>
  <c r="D155" i="5"/>
  <c r="T154" i="5"/>
  <c r="R154" i="5"/>
  <c r="P154" i="5"/>
  <c r="N154" i="5"/>
  <c r="L154" i="5"/>
  <c r="J154" i="5"/>
  <c r="H154" i="5"/>
  <c r="F154" i="5"/>
  <c r="D154" i="5"/>
  <c r="T153" i="5"/>
  <c r="R153" i="5"/>
  <c r="P153" i="5"/>
  <c r="N153" i="5"/>
  <c r="L153" i="5"/>
  <c r="J153" i="5"/>
  <c r="H153" i="5"/>
  <c r="F153" i="5"/>
  <c r="D153" i="5"/>
  <c r="T152" i="5"/>
  <c r="R152" i="5"/>
  <c r="P152" i="5"/>
  <c r="N152" i="5"/>
  <c r="L152" i="5"/>
  <c r="J152" i="5"/>
  <c r="H152" i="5"/>
  <c r="F152" i="5"/>
  <c r="D152" i="5"/>
  <c r="T151" i="5"/>
  <c r="R151" i="5"/>
  <c r="P151" i="5"/>
  <c r="N151" i="5"/>
  <c r="L151" i="5"/>
  <c r="J151" i="5"/>
  <c r="H151" i="5"/>
  <c r="F151" i="5"/>
  <c r="D151" i="5"/>
  <c r="T150" i="5"/>
  <c r="R150" i="5"/>
  <c r="P150" i="5"/>
  <c r="N150" i="5"/>
  <c r="L150" i="5"/>
  <c r="J150" i="5"/>
  <c r="H150" i="5"/>
  <c r="F150" i="5"/>
  <c r="D150" i="5"/>
  <c r="T149" i="5"/>
  <c r="R149" i="5"/>
  <c r="P149" i="5"/>
  <c r="N149" i="5"/>
  <c r="L149" i="5"/>
  <c r="J149" i="5"/>
  <c r="H149" i="5"/>
  <c r="F149" i="5"/>
  <c r="D149" i="5"/>
  <c r="T148" i="5"/>
  <c r="R148" i="5"/>
  <c r="P148" i="5"/>
  <c r="N148" i="5"/>
  <c r="L148" i="5"/>
  <c r="J148" i="5"/>
  <c r="H148" i="5"/>
  <c r="F148" i="5"/>
  <c r="D148" i="5"/>
  <c r="T147" i="5"/>
  <c r="R147" i="5"/>
  <c r="P147" i="5"/>
  <c r="N147" i="5"/>
  <c r="L147" i="5"/>
  <c r="J147" i="5"/>
  <c r="H147" i="5"/>
  <c r="F147" i="5"/>
  <c r="D147" i="5"/>
  <c r="T146" i="5"/>
  <c r="R146" i="5"/>
  <c r="P146" i="5"/>
  <c r="N146" i="5"/>
  <c r="L146" i="5"/>
  <c r="J146" i="5"/>
  <c r="H146" i="5"/>
  <c r="F146" i="5"/>
  <c r="D146" i="5"/>
  <c r="T145" i="5"/>
  <c r="R145" i="5"/>
  <c r="P145" i="5"/>
  <c r="N145" i="5"/>
  <c r="L145" i="5"/>
  <c r="J145" i="5"/>
  <c r="H145" i="5"/>
  <c r="F145" i="5"/>
  <c r="D145" i="5"/>
  <c r="T144" i="5"/>
  <c r="R144" i="5"/>
  <c r="P144" i="5"/>
  <c r="N144" i="5"/>
  <c r="L144" i="5"/>
  <c r="J144" i="5"/>
  <c r="H144" i="5"/>
  <c r="F144" i="5"/>
  <c r="D144" i="5"/>
  <c r="T143" i="5"/>
  <c r="R143" i="5"/>
  <c r="P143" i="5"/>
  <c r="N143" i="5"/>
  <c r="L143" i="5"/>
  <c r="J143" i="5"/>
  <c r="H143" i="5"/>
  <c r="F143" i="5"/>
  <c r="D143" i="5"/>
  <c r="T142" i="5"/>
  <c r="R142" i="5"/>
  <c r="P142" i="5"/>
  <c r="N142" i="5"/>
  <c r="L142" i="5"/>
  <c r="J142" i="5"/>
  <c r="H142" i="5"/>
  <c r="F142" i="5"/>
  <c r="D142" i="5"/>
  <c r="T141" i="5"/>
  <c r="R141" i="5"/>
  <c r="P141" i="5"/>
  <c r="N141" i="5"/>
  <c r="L141" i="5"/>
  <c r="J141" i="5"/>
  <c r="H141" i="5"/>
  <c r="F141" i="5"/>
  <c r="D141" i="5"/>
  <c r="T140" i="5"/>
  <c r="R140" i="5"/>
  <c r="P140" i="5"/>
  <c r="N140" i="5"/>
  <c r="L140" i="5"/>
  <c r="J140" i="5"/>
  <c r="H140" i="5"/>
  <c r="F140" i="5"/>
  <c r="D140" i="5"/>
  <c r="T139" i="5"/>
  <c r="R139" i="5"/>
  <c r="P139" i="5"/>
  <c r="N139" i="5"/>
  <c r="L139" i="5"/>
  <c r="J139" i="5"/>
  <c r="H139" i="5"/>
  <c r="F139" i="5"/>
  <c r="D139" i="5"/>
  <c r="T138" i="5"/>
  <c r="R138" i="5"/>
  <c r="P138" i="5"/>
  <c r="N138" i="5"/>
  <c r="L138" i="5"/>
  <c r="J138" i="5"/>
  <c r="H138" i="5"/>
  <c r="F138" i="5"/>
  <c r="D138" i="5"/>
  <c r="T137" i="5"/>
  <c r="R137" i="5"/>
  <c r="P137" i="5"/>
  <c r="N137" i="5"/>
  <c r="L137" i="5"/>
  <c r="J137" i="5"/>
  <c r="H137" i="5"/>
  <c r="F137" i="5"/>
  <c r="D137" i="5"/>
  <c r="T136" i="5"/>
  <c r="R136" i="5"/>
  <c r="P136" i="5"/>
  <c r="N136" i="5"/>
  <c r="L136" i="5"/>
  <c r="J136" i="5"/>
  <c r="H136" i="5"/>
  <c r="F136" i="5"/>
  <c r="D136" i="5"/>
  <c r="T135" i="5"/>
  <c r="R135" i="5"/>
  <c r="P135" i="5"/>
  <c r="N135" i="5"/>
  <c r="L135" i="5"/>
  <c r="J135" i="5"/>
  <c r="H135" i="5"/>
  <c r="F135" i="5"/>
  <c r="D135" i="5"/>
  <c r="T134" i="5"/>
  <c r="R134" i="5"/>
  <c r="P134" i="5"/>
  <c r="N134" i="5"/>
  <c r="L134" i="5"/>
  <c r="J134" i="5"/>
  <c r="H134" i="5"/>
  <c r="F134" i="5"/>
  <c r="D134" i="5"/>
  <c r="T133" i="5"/>
  <c r="R133" i="5"/>
  <c r="P133" i="5"/>
  <c r="N133" i="5"/>
  <c r="L133" i="5"/>
  <c r="J133" i="5"/>
  <c r="H133" i="5"/>
  <c r="F133" i="5"/>
  <c r="D133" i="5"/>
  <c r="T132" i="5"/>
  <c r="R132" i="5"/>
  <c r="P132" i="5"/>
  <c r="N132" i="5"/>
  <c r="L132" i="5"/>
  <c r="J132" i="5"/>
  <c r="H132" i="5"/>
  <c r="F132" i="5"/>
  <c r="D132" i="5"/>
  <c r="T131" i="5"/>
  <c r="R131" i="5"/>
  <c r="P131" i="5"/>
  <c r="N131" i="5"/>
  <c r="L131" i="5"/>
  <c r="J131" i="5"/>
  <c r="H131" i="5"/>
  <c r="F131" i="5"/>
  <c r="D131" i="5"/>
  <c r="T130" i="5"/>
  <c r="R130" i="5"/>
  <c r="P130" i="5"/>
  <c r="N130" i="5"/>
  <c r="L130" i="5"/>
  <c r="J130" i="5"/>
  <c r="H130" i="5"/>
  <c r="F130" i="5"/>
  <c r="D130" i="5"/>
  <c r="T129" i="5"/>
  <c r="R129" i="5"/>
  <c r="P129" i="5"/>
  <c r="N129" i="5"/>
  <c r="L129" i="5"/>
  <c r="J129" i="5"/>
  <c r="H129" i="5"/>
  <c r="F129" i="5"/>
  <c r="D129" i="5"/>
  <c r="T128" i="5"/>
  <c r="R128" i="5"/>
  <c r="P128" i="5"/>
  <c r="N128" i="5"/>
  <c r="L128" i="5"/>
  <c r="J128" i="5"/>
  <c r="H128" i="5"/>
  <c r="F128" i="5"/>
  <c r="D128" i="5"/>
  <c r="T127" i="5"/>
  <c r="R127" i="5"/>
  <c r="P127" i="5"/>
  <c r="N127" i="5"/>
  <c r="L127" i="5"/>
  <c r="J127" i="5"/>
  <c r="H127" i="5"/>
  <c r="F127" i="5"/>
  <c r="D127" i="5"/>
  <c r="T126" i="5"/>
  <c r="R126" i="5"/>
  <c r="P126" i="5"/>
  <c r="N126" i="5"/>
  <c r="L126" i="5"/>
  <c r="J126" i="5"/>
  <c r="H126" i="5"/>
  <c r="F126" i="5"/>
  <c r="D126" i="5"/>
  <c r="T125" i="5"/>
  <c r="R125" i="5"/>
  <c r="P125" i="5"/>
  <c r="N125" i="5"/>
  <c r="L125" i="5"/>
  <c r="J125" i="5"/>
  <c r="H125" i="5"/>
  <c r="F125" i="5"/>
  <c r="D125" i="5"/>
  <c r="T124" i="5"/>
  <c r="R124" i="5"/>
  <c r="P124" i="5"/>
  <c r="N124" i="5"/>
  <c r="L124" i="5"/>
  <c r="J124" i="5"/>
  <c r="H124" i="5"/>
  <c r="F124" i="5"/>
  <c r="D124" i="5"/>
  <c r="T123" i="5"/>
  <c r="R123" i="5"/>
  <c r="P123" i="5"/>
  <c r="N123" i="5"/>
  <c r="L123" i="5"/>
  <c r="J123" i="5"/>
  <c r="H123" i="5"/>
  <c r="F123" i="5"/>
  <c r="D123" i="5"/>
  <c r="T122" i="5"/>
  <c r="R122" i="5"/>
  <c r="P122" i="5"/>
  <c r="N122" i="5"/>
  <c r="L122" i="5"/>
  <c r="J122" i="5"/>
  <c r="H122" i="5"/>
  <c r="F122" i="5"/>
  <c r="D122" i="5"/>
  <c r="T121" i="5"/>
  <c r="R121" i="5"/>
  <c r="P121" i="5"/>
  <c r="N121" i="5"/>
  <c r="L121" i="5"/>
  <c r="J121" i="5"/>
  <c r="H121" i="5"/>
  <c r="F121" i="5"/>
  <c r="D121" i="5"/>
  <c r="T120" i="5"/>
  <c r="R120" i="5"/>
  <c r="P120" i="5"/>
  <c r="N120" i="5"/>
  <c r="L120" i="5"/>
  <c r="J120" i="5"/>
  <c r="H120" i="5"/>
  <c r="F120" i="5"/>
  <c r="D120" i="5"/>
  <c r="T119" i="5"/>
  <c r="R119" i="5"/>
  <c r="P119" i="5"/>
  <c r="N119" i="5"/>
  <c r="L119" i="5"/>
  <c r="J119" i="5"/>
  <c r="H119" i="5"/>
  <c r="F119" i="5"/>
  <c r="D119" i="5"/>
  <c r="T118" i="5"/>
  <c r="R118" i="5"/>
  <c r="P118" i="5"/>
  <c r="N118" i="5"/>
  <c r="L118" i="5"/>
  <c r="J118" i="5"/>
  <c r="H118" i="5"/>
  <c r="F118" i="5"/>
  <c r="D118" i="5"/>
  <c r="T117" i="5"/>
  <c r="R117" i="5"/>
  <c r="P117" i="5"/>
  <c r="N117" i="5"/>
  <c r="L117" i="5"/>
  <c r="J117" i="5"/>
  <c r="H117" i="5"/>
  <c r="F117" i="5"/>
  <c r="D117" i="5"/>
  <c r="T116" i="5"/>
  <c r="R116" i="5"/>
  <c r="P116" i="5"/>
  <c r="N116" i="5"/>
  <c r="L116" i="5"/>
  <c r="J116" i="5"/>
  <c r="H116" i="5"/>
  <c r="F116" i="5"/>
  <c r="D116" i="5"/>
  <c r="T115" i="5"/>
  <c r="R115" i="5"/>
  <c r="P115" i="5"/>
  <c r="N115" i="5"/>
  <c r="L115" i="5"/>
  <c r="J115" i="5"/>
  <c r="H115" i="5"/>
  <c r="F115" i="5"/>
  <c r="D115" i="5"/>
  <c r="T114" i="5"/>
  <c r="R114" i="5"/>
  <c r="P114" i="5"/>
  <c r="N114" i="5"/>
  <c r="L114" i="5"/>
  <c r="J114" i="5"/>
  <c r="H114" i="5"/>
  <c r="F114" i="5"/>
  <c r="D114" i="5"/>
  <c r="T113" i="5"/>
  <c r="R113" i="5"/>
  <c r="P113" i="5"/>
  <c r="N113" i="5"/>
  <c r="L113" i="5"/>
  <c r="J113" i="5"/>
  <c r="H113" i="5"/>
  <c r="F113" i="5"/>
  <c r="D113" i="5"/>
  <c r="T112" i="5"/>
  <c r="R112" i="5"/>
  <c r="P112" i="5"/>
  <c r="N112" i="5"/>
  <c r="L112" i="5"/>
  <c r="J112" i="5"/>
  <c r="H112" i="5"/>
  <c r="F112" i="5"/>
  <c r="D112" i="5"/>
  <c r="T111" i="5"/>
  <c r="R111" i="5"/>
  <c r="P111" i="5"/>
  <c r="N111" i="5"/>
  <c r="L111" i="5"/>
  <c r="J111" i="5"/>
  <c r="H111" i="5"/>
  <c r="F111" i="5"/>
  <c r="D111" i="5"/>
  <c r="T110" i="5"/>
  <c r="R110" i="5"/>
  <c r="P110" i="5"/>
  <c r="N110" i="5"/>
  <c r="L110" i="5"/>
  <c r="J110" i="5"/>
  <c r="H110" i="5"/>
  <c r="F110" i="5"/>
  <c r="D110" i="5"/>
  <c r="T109" i="5"/>
  <c r="R109" i="5"/>
  <c r="P109" i="5"/>
  <c r="N109" i="5"/>
  <c r="L109" i="5"/>
  <c r="J109" i="5"/>
  <c r="H109" i="5"/>
  <c r="F109" i="5"/>
  <c r="D109" i="5"/>
  <c r="T108" i="5"/>
  <c r="R108" i="5"/>
  <c r="P108" i="5"/>
  <c r="N108" i="5"/>
  <c r="L108" i="5"/>
  <c r="J108" i="5"/>
  <c r="H108" i="5"/>
  <c r="F108" i="5"/>
  <c r="D108" i="5"/>
  <c r="T107" i="5"/>
  <c r="R107" i="5"/>
  <c r="P107" i="5"/>
  <c r="N107" i="5"/>
  <c r="L107" i="5"/>
  <c r="J107" i="5"/>
  <c r="H107" i="5"/>
  <c r="F107" i="5"/>
  <c r="D107" i="5"/>
  <c r="T106" i="5"/>
  <c r="R106" i="5"/>
  <c r="P106" i="5"/>
  <c r="N106" i="5"/>
  <c r="L106" i="5"/>
  <c r="J106" i="5"/>
  <c r="H106" i="5"/>
  <c r="F106" i="5"/>
  <c r="D106" i="5"/>
  <c r="T105" i="5"/>
  <c r="R105" i="5"/>
  <c r="P105" i="5"/>
  <c r="N105" i="5"/>
  <c r="L105" i="5"/>
  <c r="J105" i="5"/>
  <c r="H105" i="5"/>
  <c r="F105" i="5"/>
  <c r="D105" i="5"/>
  <c r="T104" i="5"/>
  <c r="R104" i="5"/>
  <c r="P104" i="5"/>
  <c r="N104" i="5"/>
  <c r="L104" i="5"/>
  <c r="J104" i="5"/>
  <c r="H104" i="5"/>
  <c r="F104" i="5"/>
  <c r="D104" i="5"/>
  <c r="T103" i="5"/>
  <c r="R103" i="5"/>
  <c r="P103" i="5"/>
  <c r="N103" i="5"/>
  <c r="L103" i="5"/>
  <c r="J103" i="5"/>
  <c r="H103" i="5"/>
  <c r="F103" i="5"/>
  <c r="D103" i="5"/>
  <c r="T102" i="5"/>
  <c r="R102" i="5"/>
  <c r="P102" i="5"/>
  <c r="N102" i="5"/>
  <c r="L102" i="5"/>
  <c r="J102" i="5"/>
  <c r="H102" i="5"/>
  <c r="F102" i="5"/>
  <c r="D102" i="5"/>
  <c r="T101" i="5"/>
  <c r="R101" i="5"/>
  <c r="P101" i="5"/>
  <c r="N101" i="5"/>
  <c r="L101" i="5"/>
  <c r="J101" i="5"/>
  <c r="H101" i="5"/>
  <c r="F101" i="5"/>
  <c r="D101" i="5"/>
  <c r="T100" i="5"/>
  <c r="R100" i="5"/>
  <c r="P100" i="5"/>
  <c r="N100" i="5"/>
  <c r="L100" i="5"/>
  <c r="J100" i="5"/>
  <c r="H100" i="5"/>
  <c r="F100" i="5"/>
  <c r="D100" i="5"/>
  <c r="T99" i="5"/>
  <c r="R99" i="5"/>
  <c r="P99" i="5"/>
  <c r="N99" i="5"/>
  <c r="L99" i="5"/>
  <c r="J99" i="5"/>
  <c r="H99" i="5"/>
  <c r="F99" i="5"/>
  <c r="D99" i="5"/>
  <c r="T98" i="5"/>
  <c r="R98" i="5"/>
  <c r="P98" i="5"/>
  <c r="N98" i="5"/>
  <c r="L98" i="5"/>
  <c r="J98" i="5"/>
  <c r="H98" i="5"/>
  <c r="F98" i="5"/>
  <c r="D98" i="5"/>
  <c r="T97" i="5"/>
  <c r="R97" i="5"/>
  <c r="P97" i="5"/>
  <c r="N97" i="5"/>
  <c r="L97" i="5"/>
  <c r="J97" i="5"/>
  <c r="H97" i="5"/>
  <c r="F97" i="5"/>
  <c r="D97" i="5"/>
  <c r="T96" i="5"/>
  <c r="R96" i="5"/>
  <c r="P96" i="5"/>
  <c r="N96" i="5"/>
  <c r="L96" i="5"/>
  <c r="J96" i="5"/>
  <c r="H96" i="5"/>
  <c r="F96" i="5"/>
  <c r="D96" i="5"/>
  <c r="T95" i="5"/>
  <c r="R95" i="5"/>
  <c r="P95" i="5"/>
  <c r="N95" i="5"/>
  <c r="L95" i="5"/>
  <c r="J95" i="5"/>
  <c r="H95" i="5"/>
  <c r="F95" i="5"/>
  <c r="D95" i="5"/>
  <c r="T94" i="5"/>
  <c r="R94" i="5"/>
  <c r="P94" i="5"/>
  <c r="N94" i="5"/>
  <c r="L94" i="5"/>
  <c r="J94" i="5"/>
  <c r="H94" i="5"/>
  <c r="F94" i="5"/>
  <c r="D94" i="5"/>
  <c r="T93" i="5"/>
  <c r="R93" i="5"/>
  <c r="P93" i="5"/>
  <c r="N93" i="5"/>
  <c r="L93" i="5"/>
  <c r="J93" i="5"/>
  <c r="H93" i="5"/>
  <c r="F93" i="5"/>
  <c r="D93" i="5"/>
  <c r="T92" i="5"/>
  <c r="R92" i="5"/>
  <c r="P92" i="5"/>
  <c r="N92" i="5"/>
  <c r="L92" i="5"/>
  <c r="J92" i="5"/>
  <c r="H92" i="5"/>
  <c r="F92" i="5"/>
  <c r="D92" i="5"/>
  <c r="T91" i="5"/>
  <c r="R91" i="5"/>
  <c r="P91" i="5"/>
  <c r="N91" i="5"/>
  <c r="L91" i="5"/>
  <c r="J91" i="5"/>
  <c r="H91" i="5"/>
  <c r="F91" i="5"/>
  <c r="D91" i="5"/>
  <c r="T90" i="5"/>
  <c r="R90" i="5"/>
  <c r="P90" i="5"/>
  <c r="N90" i="5"/>
  <c r="L90" i="5"/>
  <c r="J90" i="5"/>
  <c r="H90" i="5"/>
  <c r="F90" i="5"/>
  <c r="D90" i="5"/>
  <c r="T89" i="5"/>
  <c r="R89" i="5"/>
  <c r="P89" i="5"/>
  <c r="N89" i="5"/>
  <c r="L89" i="5"/>
  <c r="J89" i="5"/>
  <c r="H89" i="5"/>
  <c r="F89" i="5"/>
  <c r="D89" i="5"/>
  <c r="T88" i="5"/>
  <c r="R88" i="5"/>
  <c r="P88" i="5"/>
  <c r="N88" i="5"/>
  <c r="L88" i="5"/>
  <c r="J88" i="5"/>
  <c r="H88" i="5"/>
  <c r="F88" i="5"/>
  <c r="D88" i="5"/>
  <c r="T87" i="5"/>
  <c r="R87" i="5"/>
  <c r="P87" i="5"/>
  <c r="N87" i="5"/>
  <c r="L87" i="5"/>
  <c r="J87" i="5"/>
  <c r="H87" i="5"/>
  <c r="F87" i="5"/>
  <c r="D87" i="5"/>
  <c r="T86" i="5"/>
  <c r="R86" i="5"/>
  <c r="P86" i="5"/>
  <c r="N86" i="5"/>
  <c r="L86" i="5"/>
  <c r="J86" i="5"/>
  <c r="H86" i="5"/>
  <c r="F86" i="5"/>
  <c r="D86" i="5"/>
  <c r="T85" i="5"/>
  <c r="R85" i="5"/>
  <c r="P85" i="5"/>
  <c r="N85" i="5"/>
  <c r="L85" i="5"/>
  <c r="J85" i="5"/>
  <c r="H85" i="5"/>
  <c r="F85" i="5"/>
  <c r="D85" i="5"/>
  <c r="T84" i="5"/>
  <c r="R84" i="5"/>
  <c r="P84" i="5"/>
  <c r="N84" i="5"/>
  <c r="L84" i="5"/>
  <c r="J84" i="5"/>
  <c r="H84" i="5"/>
  <c r="F84" i="5"/>
  <c r="D84" i="5"/>
  <c r="T83" i="5"/>
  <c r="R83" i="5"/>
  <c r="P83" i="5"/>
  <c r="N83" i="5"/>
  <c r="L83" i="5"/>
  <c r="J83" i="5"/>
  <c r="H83" i="5"/>
  <c r="F83" i="5"/>
  <c r="D83" i="5"/>
  <c r="T82" i="5"/>
  <c r="R82" i="5"/>
  <c r="P82" i="5"/>
  <c r="N82" i="5"/>
  <c r="L82" i="5"/>
  <c r="J82" i="5"/>
  <c r="H82" i="5"/>
  <c r="F82" i="5"/>
  <c r="D82" i="5"/>
  <c r="T81" i="5"/>
  <c r="R81" i="5"/>
  <c r="P81" i="5"/>
  <c r="N81" i="5"/>
  <c r="L81" i="5"/>
  <c r="J81" i="5"/>
  <c r="H81" i="5"/>
  <c r="F81" i="5"/>
  <c r="D81" i="5"/>
  <c r="T80" i="5"/>
  <c r="R80" i="5"/>
  <c r="P80" i="5"/>
  <c r="N80" i="5"/>
  <c r="L80" i="5"/>
  <c r="J80" i="5"/>
  <c r="H80" i="5"/>
  <c r="F80" i="5"/>
  <c r="D80" i="5"/>
  <c r="T79" i="5"/>
  <c r="R79" i="5"/>
  <c r="P79" i="5"/>
  <c r="N79" i="5"/>
  <c r="L79" i="5"/>
  <c r="J79" i="5"/>
  <c r="H79" i="5"/>
  <c r="F79" i="5"/>
  <c r="D79" i="5"/>
  <c r="T78" i="5"/>
  <c r="R78" i="5"/>
  <c r="P78" i="5"/>
  <c r="N78" i="5"/>
  <c r="L78" i="5"/>
  <c r="J78" i="5"/>
  <c r="H78" i="5"/>
  <c r="F78" i="5"/>
  <c r="D78" i="5"/>
  <c r="T77" i="5"/>
  <c r="R77" i="5"/>
  <c r="P77" i="5"/>
  <c r="N77" i="5"/>
  <c r="L77" i="5"/>
  <c r="J77" i="5"/>
  <c r="H77" i="5"/>
  <c r="F77" i="5"/>
  <c r="D77" i="5"/>
  <c r="T76" i="5"/>
  <c r="R76" i="5"/>
  <c r="P76" i="5"/>
  <c r="N76" i="5"/>
  <c r="L76" i="5"/>
  <c r="J76" i="5"/>
  <c r="H76" i="5"/>
  <c r="F76" i="5"/>
  <c r="D76" i="5"/>
  <c r="T75" i="5"/>
  <c r="R75" i="5"/>
  <c r="P75" i="5"/>
  <c r="N75" i="5"/>
  <c r="L75" i="5"/>
  <c r="J75" i="5"/>
  <c r="H75" i="5"/>
  <c r="F75" i="5"/>
  <c r="D75" i="5"/>
  <c r="T74" i="5"/>
  <c r="R74" i="5"/>
  <c r="P74" i="5"/>
  <c r="N74" i="5"/>
  <c r="L74" i="5"/>
  <c r="J74" i="5"/>
  <c r="H74" i="5"/>
  <c r="F74" i="5"/>
  <c r="D74" i="5"/>
  <c r="T73" i="5"/>
  <c r="R73" i="5"/>
  <c r="P73" i="5"/>
  <c r="N73" i="5"/>
  <c r="L73" i="5"/>
  <c r="J73" i="5"/>
  <c r="H73" i="5"/>
  <c r="F73" i="5"/>
  <c r="D73" i="5"/>
  <c r="T72" i="5"/>
  <c r="R72" i="5"/>
  <c r="P72" i="5"/>
  <c r="N72" i="5"/>
  <c r="L72" i="5"/>
  <c r="J72" i="5"/>
  <c r="H72" i="5"/>
  <c r="F72" i="5"/>
  <c r="D72" i="5"/>
  <c r="T71" i="5"/>
  <c r="R71" i="5"/>
  <c r="P71" i="5"/>
  <c r="N71" i="5"/>
  <c r="L71" i="5"/>
  <c r="J71" i="5"/>
  <c r="H71" i="5"/>
  <c r="F71" i="5"/>
  <c r="D71" i="5"/>
  <c r="T70" i="5"/>
  <c r="R70" i="5"/>
  <c r="P70" i="5"/>
  <c r="N70" i="5"/>
  <c r="L70" i="5"/>
  <c r="J70" i="5"/>
  <c r="H70" i="5"/>
  <c r="F70" i="5"/>
  <c r="D70" i="5"/>
  <c r="T69" i="5"/>
  <c r="R69" i="5"/>
  <c r="P69" i="5"/>
  <c r="N69" i="5"/>
  <c r="L69" i="5"/>
  <c r="J69" i="5"/>
  <c r="H69" i="5"/>
  <c r="F69" i="5"/>
  <c r="D69" i="5"/>
  <c r="T68" i="5"/>
  <c r="R68" i="5"/>
  <c r="P68" i="5"/>
  <c r="N68" i="5"/>
  <c r="L68" i="5"/>
  <c r="J68" i="5"/>
  <c r="H68" i="5"/>
  <c r="F68" i="5"/>
  <c r="D68" i="5"/>
  <c r="T67" i="5"/>
  <c r="R67" i="5"/>
  <c r="P67" i="5"/>
  <c r="N67" i="5"/>
  <c r="L67" i="5"/>
  <c r="J67" i="5"/>
  <c r="H67" i="5"/>
  <c r="F67" i="5"/>
  <c r="D67" i="5"/>
  <c r="T66" i="5"/>
  <c r="R66" i="5"/>
  <c r="P66" i="5"/>
  <c r="N66" i="5"/>
  <c r="L66" i="5"/>
  <c r="J66" i="5"/>
  <c r="H66" i="5"/>
  <c r="F66" i="5"/>
  <c r="D66" i="5"/>
  <c r="T65" i="5"/>
  <c r="R65" i="5"/>
  <c r="P65" i="5"/>
  <c r="N65" i="5"/>
  <c r="L65" i="5"/>
  <c r="J65" i="5"/>
  <c r="H65" i="5"/>
  <c r="F65" i="5"/>
  <c r="D65" i="5"/>
  <c r="T64" i="5"/>
  <c r="R64" i="5"/>
  <c r="P64" i="5"/>
  <c r="N64" i="5"/>
  <c r="L64" i="5"/>
  <c r="J64" i="5"/>
  <c r="H64" i="5"/>
  <c r="F64" i="5"/>
  <c r="D64" i="5"/>
  <c r="T63" i="5"/>
  <c r="R63" i="5"/>
  <c r="P63" i="5"/>
  <c r="N63" i="5"/>
  <c r="L63" i="5"/>
  <c r="J63" i="5"/>
  <c r="H63" i="5"/>
  <c r="F63" i="5"/>
  <c r="D63" i="5"/>
  <c r="T62" i="5"/>
  <c r="R62" i="5"/>
  <c r="P62" i="5"/>
  <c r="N62" i="5"/>
  <c r="L62" i="5"/>
  <c r="J62" i="5"/>
  <c r="H62" i="5"/>
  <c r="F62" i="5"/>
  <c r="D62" i="5"/>
  <c r="T61" i="5"/>
  <c r="R61" i="5"/>
  <c r="P61" i="5"/>
  <c r="N61" i="5"/>
  <c r="L61" i="5"/>
  <c r="J61" i="5"/>
  <c r="H61" i="5"/>
  <c r="F61" i="5"/>
  <c r="D61" i="5"/>
  <c r="T60" i="5"/>
  <c r="R60" i="5"/>
  <c r="P60" i="5"/>
  <c r="N60" i="5"/>
  <c r="L60" i="5"/>
  <c r="J60" i="5"/>
  <c r="H60" i="5"/>
  <c r="F60" i="5"/>
  <c r="D60" i="5"/>
  <c r="T59" i="5"/>
  <c r="R59" i="5"/>
  <c r="P59" i="5"/>
  <c r="N59" i="5"/>
  <c r="L59" i="5"/>
  <c r="J59" i="5"/>
  <c r="H59" i="5"/>
  <c r="F59" i="5"/>
  <c r="D59" i="5"/>
  <c r="T58" i="5"/>
  <c r="R58" i="5"/>
  <c r="P58" i="5"/>
  <c r="N58" i="5"/>
  <c r="L58" i="5"/>
  <c r="J58" i="5"/>
  <c r="H58" i="5"/>
  <c r="F58" i="5"/>
  <c r="D58" i="5"/>
  <c r="T57" i="5"/>
  <c r="R57" i="5"/>
  <c r="P57" i="5"/>
  <c r="N57" i="5"/>
  <c r="L57" i="5"/>
  <c r="J57" i="5"/>
  <c r="H57" i="5"/>
  <c r="F57" i="5"/>
  <c r="D57" i="5"/>
  <c r="T56" i="5"/>
  <c r="R56" i="5"/>
  <c r="P56" i="5"/>
  <c r="N56" i="5"/>
  <c r="L56" i="5"/>
  <c r="J56" i="5"/>
  <c r="H56" i="5"/>
  <c r="F56" i="5"/>
  <c r="D56" i="5"/>
  <c r="T55" i="5"/>
  <c r="R55" i="5"/>
  <c r="P55" i="5"/>
  <c r="N55" i="5"/>
  <c r="L55" i="5"/>
  <c r="J55" i="5"/>
  <c r="H55" i="5"/>
  <c r="F55" i="5"/>
  <c r="D55" i="5"/>
  <c r="T54" i="5"/>
  <c r="R54" i="5"/>
  <c r="P54" i="5"/>
  <c r="N54" i="5"/>
  <c r="L54" i="5"/>
  <c r="J54" i="5"/>
  <c r="H54" i="5"/>
  <c r="F54" i="5"/>
  <c r="D54" i="5"/>
  <c r="T53" i="5"/>
  <c r="R53" i="5"/>
  <c r="P53" i="5"/>
  <c r="N53" i="5"/>
  <c r="L53" i="5"/>
  <c r="J53" i="5"/>
  <c r="H53" i="5"/>
  <c r="F53" i="5"/>
  <c r="D53" i="5"/>
  <c r="T52" i="5"/>
  <c r="R52" i="5"/>
  <c r="P52" i="5"/>
  <c r="N52" i="5"/>
  <c r="L52" i="5"/>
  <c r="J52" i="5"/>
  <c r="H52" i="5"/>
  <c r="F52" i="5"/>
  <c r="D52" i="5"/>
  <c r="T51" i="5"/>
  <c r="R51" i="5"/>
  <c r="P51" i="5"/>
  <c r="N51" i="5"/>
  <c r="L51" i="5"/>
  <c r="J51" i="5"/>
  <c r="H51" i="5"/>
  <c r="F51" i="5"/>
  <c r="D51" i="5"/>
  <c r="T50" i="5"/>
  <c r="R50" i="5"/>
  <c r="P50" i="5"/>
  <c r="N50" i="5"/>
  <c r="L50" i="5"/>
  <c r="J50" i="5"/>
  <c r="H50" i="5"/>
  <c r="F50" i="5"/>
  <c r="D50" i="5"/>
  <c r="T49" i="5"/>
  <c r="R49" i="5"/>
  <c r="P49" i="5"/>
  <c r="N49" i="5"/>
  <c r="L49" i="5"/>
  <c r="J49" i="5"/>
  <c r="H49" i="5"/>
  <c r="F49" i="5"/>
  <c r="D49" i="5"/>
  <c r="T48" i="5"/>
  <c r="R48" i="5"/>
  <c r="P48" i="5"/>
  <c r="N48" i="5"/>
  <c r="L48" i="5"/>
  <c r="J48" i="5"/>
  <c r="H48" i="5"/>
  <c r="F48" i="5"/>
  <c r="D48" i="5"/>
  <c r="T47" i="5"/>
  <c r="R47" i="5"/>
  <c r="P47" i="5"/>
  <c r="N47" i="5"/>
  <c r="L47" i="5"/>
  <c r="J47" i="5"/>
  <c r="H47" i="5"/>
  <c r="F47" i="5"/>
  <c r="D47" i="5"/>
  <c r="T46" i="5"/>
  <c r="R46" i="5"/>
  <c r="P46" i="5"/>
  <c r="N46" i="5"/>
  <c r="L46" i="5"/>
  <c r="J46" i="5"/>
  <c r="H46" i="5"/>
  <c r="F46" i="5"/>
  <c r="D46" i="5"/>
  <c r="T45" i="5"/>
  <c r="R45" i="5"/>
  <c r="P45" i="5"/>
  <c r="N45" i="5"/>
  <c r="L45" i="5"/>
  <c r="J45" i="5"/>
  <c r="H45" i="5"/>
  <c r="F45" i="5"/>
  <c r="D45" i="5"/>
  <c r="T44" i="5"/>
  <c r="R44" i="5"/>
  <c r="P44" i="5"/>
  <c r="N44" i="5"/>
  <c r="L44" i="5"/>
  <c r="J44" i="5"/>
  <c r="H44" i="5"/>
  <c r="F44" i="5"/>
  <c r="D44" i="5"/>
  <c r="T43" i="5"/>
  <c r="R43" i="5"/>
  <c r="P43" i="5"/>
  <c r="N43" i="5"/>
  <c r="L43" i="5"/>
  <c r="J43" i="5"/>
  <c r="H43" i="5"/>
  <c r="F43" i="5"/>
  <c r="D43" i="5"/>
  <c r="T42" i="5"/>
  <c r="R42" i="5"/>
  <c r="P42" i="5"/>
  <c r="N42" i="5"/>
  <c r="L42" i="5"/>
  <c r="J42" i="5"/>
  <c r="H42" i="5"/>
  <c r="F42" i="5"/>
  <c r="D42" i="5"/>
  <c r="T41" i="5"/>
  <c r="R41" i="5"/>
  <c r="P41" i="5"/>
  <c r="N41" i="5"/>
  <c r="L41" i="5"/>
  <c r="J41" i="5"/>
  <c r="H41" i="5"/>
  <c r="F41" i="5"/>
  <c r="D41" i="5"/>
  <c r="T40" i="5"/>
  <c r="R40" i="5"/>
  <c r="P40" i="5"/>
  <c r="N40" i="5"/>
  <c r="L40" i="5"/>
  <c r="J40" i="5"/>
  <c r="H40" i="5"/>
  <c r="F40" i="5"/>
  <c r="D40" i="5"/>
  <c r="T39" i="5"/>
  <c r="R39" i="5"/>
  <c r="P39" i="5"/>
  <c r="N39" i="5"/>
  <c r="L39" i="5"/>
  <c r="J39" i="5"/>
  <c r="H39" i="5"/>
  <c r="F39" i="5"/>
  <c r="D39" i="5"/>
  <c r="T38" i="5"/>
  <c r="R38" i="5"/>
  <c r="P38" i="5"/>
  <c r="N38" i="5"/>
  <c r="L38" i="5"/>
  <c r="J38" i="5"/>
  <c r="H38" i="5"/>
  <c r="F38" i="5"/>
  <c r="D38" i="5"/>
  <c r="T37" i="5"/>
  <c r="R37" i="5"/>
  <c r="P37" i="5"/>
  <c r="N37" i="5"/>
  <c r="L37" i="5"/>
  <c r="J37" i="5"/>
  <c r="H37" i="5"/>
  <c r="F37" i="5"/>
  <c r="D37" i="5"/>
  <c r="T36" i="5"/>
  <c r="R36" i="5"/>
  <c r="P36" i="5"/>
  <c r="N36" i="5"/>
  <c r="L36" i="5"/>
  <c r="J36" i="5"/>
  <c r="H36" i="5"/>
  <c r="F36" i="5"/>
  <c r="D36" i="5"/>
  <c r="T35" i="5"/>
  <c r="R35" i="5"/>
  <c r="P35" i="5"/>
  <c r="N35" i="5"/>
  <c r="L35" i="5"/>
  <c r="J35" i="5"/>
  <c r="H35" i="5"/>
  <c r="F35" i="5"/>
  <c r="D35" i="5"/>
  <c r="T34" i="5"/>
  <c r="R34" i="5"/>
  <c r="P34" i="5"/>
  <c r="N34" i="5"/>
  <c r="L34" i="5"/>
  <c r="J34" i="5"/>
  <c r="H34" i="5"/>
  <c r="F34" i="5"/>
  <c r="D34" i="5"/>
  <c r="T33" i="5"/>
  <c r="R33" i="5"/>
  <c r="P33" i="5"/>
  <c r="N33" i="5"/>
  <c r="L33" i="5"/>
  <c r="J33" i="5"/>
  <c r="H33" i="5"/>
  <c r="F33" i="5"/>
  <c r="D33" i="5"/>
  <c r="T32" i="5"/>
  <c r="R32" i="5"/>
  <c r="P32" i="5"/>
  <c r="N32" i="5"/>
  <c r="L32" i="5"/>
  <c r="J32" i="5"/>
  <c r="H32" i="5"/>
  <c r="F32" i="5"/>
  <c r="D32" i="5"/>
  <c r="T31" i="5"/>
  <c r="R31" i="5"/>
  <c r="P31" i="5"/>
  <c r="N31" i="5"/>
  <c r="L31" i="5"/>
  <c r="J31" i="5"/>
  <c r="H31" i="5"/>
  <c r="F31" i="5"/>
  <c r="D31" i="5"/>
  <c r="T30" i="5"/>
  <c r="R30" i="5"/>
  <c r="P30" i="5"/>
  <c r="N30" i="5"/>
  <c r="L30" i="5"/>
  <c r="J30" i="5"/>
  <c r="H30" i="5"/>
  <c r="F30" i="5"/>
  <c r="D30" i="5"/>
  <c r="T29" i="5"/>
  <c r="R29" i="5"/>
  <c r="P29" i="5"/>
  <c r="N29" i="5"/>
  <c r="L29" i="5"/>
  <c r="J29" i="5"/>
  <c r="H29" i="5"/>
  <c r="F29" i="5"/>
  <c r="D29" i="5"/>
  <c r="T28" i="5"/>
  <c r="R28" i="5"/>
  <c r="P28" i="5"/>
  <c r="N28" i="5"/>
  <c r="L28" i="5"/>
  <c r="J28" i="5"/>
  <c r="H28" i="5"/>
  <c r="F28" i="5"/>
  <c r="D28" i="5"/>
  <c r="T27" i="5"/>
  <c r="R27" i="5"/>
  <c r="P27" i="5"/>
  <c r="N27" i="5"/>
  <c r="L27" i="5"/>
  <c r="J27" i="5"/>
  <c r="H27" i="5"/>
  <c r="F27" i="5"/>
  <c r="D27" i="5"/>
  <c r="T26" i="5"/>
  <c r="R26" i="5"/>
  <c r="P26" i="5"/>
  <c r="N26" i="5"/>
  <c r="L26" i="5"/>
  <c r="J26" i="5"/>
  <c r="H26" i="5"/>
  <c r="F26" i="5"/>
  <c r="D26" i="5"/>
  <c r="T25" i="5"/>
  <c r="R25" i="5"/>
  <c r="P25" i="5"/>
  <c r="N25" i="5"/>
  <c r="L25" i="5"/>
  <c r="J25" i="5"/>
  <c r="H25" i="5"/>
  <c r="F25" i="5"/>
  <c r="D25" i="5"/>
  <c r="T24" i="5"/>
  <c r="R24" i="5"/>
  <c r="P24" i="5"/>
  <c r="N24" i="5"/>
  <c r="L24" i="5"/>
  <c r="J24" i="5"/>
  <c r="H24" i="5"/>
  <c r="F24" i="5"/>
  <c r="D24" i="5"/>
  <c r="T23" i="5"/>
  <c r="R23" i="5"/>
  <c r="P23" i="5"/>
  <c r="N23" i="5"/>
  <c r="L23" i="5"/>
  <c r="J23" i="5"/>
  <c r="H23" i="5"/>
  <c r="F23" i="5"/>
  <c r="D23" i="5"/>
  <c r="T22" i="5"/>
  <c r="R22" i="5"/>
  <c r="P22" i="5"/>
  <c r="N22" i="5"/>
  <c r="L22" i="5"/>
  <c r="J22" i="5"/>
  <c r="H22" i="5"/>
  <c r="F22" i="5"/>
  <c r="D22" i="5"/>
  <c r="T21" i="5"/>
  <c r="R21" i="5"/>
  <c r="P21" i="5"/>
  <c r="N21" i="5"/>
  <c r="L21" i="5"/>
  <c r="J21" i="5"/>
  <c r="H21" i="5"/>
  <c r="F21" i="5"/>
  <c r="D21" i="5"/>
  <c r="T20" i="5"/>
  <c r="R20" i="5"/>
  <c r="P20" i="5"/>
  <c r="N20" i="5"/>
  <c r="L20" i="5"/>
  <c r="J20" i="5"/>
  <c r="H20" i="5"/>
  <c r="F20" i="5"/>
  <c r="D20" i="5"/>
  <c r="T19" i="5"/>
  <c r="R19" i="5"/>
  <c r="P19" i="5"/>
  <c r="N19" i="5"/>
  <c r="L19" i="5"/>
  <c r="J19" i="5"/>
  <c r="H19" i="5"/>
  <c r="F19" i="5"/>
  <c r="D19" i="5"/>
  <c r="T18" i="5"/>
  <c r="R18" i="5"/>
  <c r="P18" i="5"/>
  <c r="N18" i="5"/>
  <c r="L18" i="5"/>
  <c r="J18" i="5"/>
  <c r="H18" i="5"/>
  <c r="F18" i="5"/>
  <c r="D18" i="5"/>
  <c r="T17" i="5"/>
  <c r="R17" i="5"/>
  <c r="P17" i="5"/>
  <c r="N17" i="5"/>
  <c r="L17" i="5"/>
  <c r="J17" i="5"/>
  <c r="H17" i="5"/>
  <c r="F17" i="5"/>
  <c r="D17" i="5"/>
  <c r="T16" i="5"/>
  <c r="R16" i="5"/>
  <c r="P16" i="5"/>
  <c r="N16" i="5"/>
  <c r="L16" i="5"/>
  <c r="J16" i="5"/>
  <c r="H16" i="5"/>
  <c r="F16" i="5"/>
  <c r="D16" i="5"/>
  <c r="T15" i="5"/>
  <c r="R15" i="5"/>
  <c r="P15" i="5"/>
  <c r="N15" i="5"/>
  <c r="L15" i="5"/>
  <c r="J15" i="5"/>
  <c r="H15" i="5"/>
  <c r="F15" i="5"/>
  <c r="D15" i="5"/>
  <c r="T14" i="5"/>
  <c r="R14" i="5"/>
  <c r="P14" i="5"/>
  <c r="N14" i="5"/>
  <c r="L14" i="5"/>
  <c r="J14" i="5"/>
  <c r="H14" i="5"/>
  <c r="F14" i="5"/>
  <c r="D14" i="5"/>
  <c r="T13" i="5"/>
  <c r="R13" i="5"/>
  <c r="P13" i="5"/>
  <c r="N13" i="5"/>
  <c r="L13" i="5"/>
  <c r="J13" i="5"/>
  <c r="H13" i="5"/>
  <c r="F13" i="5"/>
  <c r="D13" i="5"/>
  <c r="T12" i="5"/>
  <c r="R12" i="5"/>
  <c r="P12" i="5"/>
  <c r="N12" i="5"/>
  <c r="L12" i="5"/>
  <c r="J12" i="5"/>
  <c r="H12" i="5"/>
  <c r="F12" i="5"/>
  <c r="D12" i="5"/>
  <c r="T11" i="5"/>
  <c r="R11" i="5"/>
  <c r="P11" i="5"/>
  <c r="N11" i="5"/>
  <c r="L11" i="5"/>
  <c r="J11" i="5"/>
  <c r="H11" i="5"/>
  <c r="F11" i="5"/>
  <c r="D11" i="5"/>
  <c r="T10" i="5"/>
  <c r="R10" i="5"/>
  <c r="P10" i="5"/>
  <c r="N10" i="5"/>
  <c r="L10" i="5"/>
  <c r="J10" i="5"/>
  <c r="H10" i="5"/>
  <c r="F10" i="5"/>
  <c r="D10" i="5"/>
  <c r="T9" i="5"/>
  <c r="R9" i="5"/>
  <c r="P9" i="5"/>
  <c r="N9" i="5"/>
  <c r="L9" i="5"/>
  <c r="J9" i="5"/>
  <c r="H9" i="5"/>
  <c r="F9" i="5"/>
  <c r="D9" i="5"/>
  <c r="T8" i="5"/>
  <c r="R8" i="5"/>
  <c r="P8" i="5"/>
  <c r="N8" i="5"/>
  <c r="L8" i="5"/>
  <c r="J8" i="5"/>
  <c r="H8" i="5"/>
  <c r="F8" i="5"/>
  <c r="D8" i="5"/>
  <c r="T7" i="5"/>
  <c r="R7" i="5"/>
  <c r="P7" i="5"/>
  <c r="N7" i="5"/>
  <c r="L7" i="5"/>
  <c r="J7" i="5"/>
  <c r="H7" i="5"/>
  <c r="F7" i="5"/>
  <c r="D7" i="5"/>
  <c r="T6" i="5"/>
  <c r="R6" i="5"/>
  <c r="P6" i="5"/>
  <c r="N6" i="5"/>
  <c r="L6" i="5"/>
  <c r="J6" i="5"/>
  <c r="H6" i="5"/>
  <c r="F6" i="5"/>
  <c r="D6" i="5"/>
  <c r="T5" i="5"/>
  <c r="R5" i="5"/>
  <c r="P5" i="5"/>
  <c r="N5" i="5"/>
  <c r="L5" i="5"/>
  <c r="J5" i="5"/>
  <c r="H5" i="5"/>
  <c r="F5" i="5"/>
  <c r="D5" i="5"/>
  <c r="T4" i="5"/>
  <c r="R4" i="5"/>
  <c r="P4" i="5"/>
  <c r="N4" i="5"/>
  <c r="L4" i="5"/>
  <c r="J4" i="5"/>
  <c r="H4" i="5"/>
  <c r="F4" i="5"/>
  <c r="D4" i="5"/>
  <c r="E210" i="4"/>
  <c r="V642" i="1"/>
  <c r="T642" i="1"/>
  <c r="R642" i="1"/>
  <c r="P642" i="1"/>
  <c r="N642" i="1"/>
  <c r="L642" i="1"/>
  <c r="J642" i="1"/>
  <c r="H642" i="1"/>
  <c r="F642" i="1"/>
  <c r="D642" i="1"/>
  <c r="V641" i="1"/>
  <c r="T641" i="1"/>
  <c r="R641" i="1"/>
  <c r="P641" i="1"/>
  <c r="N641" i="1"/>
  <c r="L641" i="1"/>
  <c r="J641" i="1"/>
  <c r="H641" i="1"/>
  <c r="F641" i="1"/>
  <c r="D641" i="1"/>
  <c r="V640" i="1"/>
  <c r="T640" i="1"/>
  <c r="R640" i="1"/>
  <c r="P640" i="1"/>
  <c r="N640" i="1"/>
  <c r="L640" i="1"/>
  <c r="J640" i="1"/>
  <c r="H640" i="1"/>
  <c r="F640" i="1"/>
  <c r="D640" i="1"/>
  <c r="V639" i="1"/>
  <c r="T639" i="1"/>
  <c r="R639" i="1"/>
  <c r="P639" i="1"/>
  <c r="N639" i="1"/>
  <c r="L639" i="1"/>
  <c r="J639" i="1"/>
  <c r="H639" i="1"/>
  <c r="F639" i="1"/>
  <c r="D639" i="1"/>
  <c r="V638" i="1"/>
  <c r="T638" i="1"/>
  <c r="R638" i="1"/>
  <c r="P638" i="1"/>
  <c r="N638" i="1"/>
  <c r="L638" i="1"/>
  <c r="J638" i="1"/>
  <c r="H638" i="1"/>
  <c r="F638" i="1"/>
  <c r="D638" i="1"/>
  <c r="V637" i="1"/>
  <c r="T637" i="1"/>
  <c r="R637" i="1"/>
  <c r="P637" i="1"/>
  <c r="N637" i="1"/>
  <c r="L637" i="1"/>
  <c r="J637" i="1"/>
  <c r="H637" i="1"/>
  <c r="F637" i="1"/>
  <c r="D637" i="1"/>
  <c r="V636" i="1"/>
  <c r="T636" i="1"/>
  <c r="R636" i="1"/>
  <c r="P636" i="1"/>
  <c r="N636" i="1"/>
  <c r="L636" i="1"/>
  <c r="J636" i="1"/>
  <c r="H636" i="1"/>
  <c r="F636" i="1"/>
  <c r="D636" i="1"/>
  <c r="V635" i="1"/>
  <c r="T635" i="1"/>
  <c r="R635" i="1"/>
  <c r="P635" i="1"/>
  <c r="N635" i="1"/>
  <c r="L635" i="1"/>
  <c r="J635" i="1"/>
  <c r="H635" i="1"/>
  <c r="F635" i="1"/>
  <c r="D635" i="1"/>
  <c r="V634" i="1"/>
  <c r="T634" i="1"/>
  <c r="R634" i="1"/>
  <c r="P634" i="1"/>
  <c r="N634" i="1"/>
  <c r="L634" i="1"/>
  <c r="J634" i="1"/>
  <c r="H634" i="1"/>
  <c r="F634" i="1"/>
  <c r="D634" i="1"/>
  <c r="V633" i="1"/>
  <c r="T633" i="1"/>
  <c r="R633" i="1"/>
  <c r="P633" i="1"/>
  <c r="N633" i="1"/>
  <c r="L633" i="1"/>
  <c r="J633" i="1"/>
  <c r="H633" i="1"/>
  <c r="F633" i="1"/>
  <c r="D633" i="1"/>
  <c r="V632" i="1"/>
  <c r="T632" i="1"/>
  <c r="R632" i="1"/>
  <c r="P632" i="1"/>
  <c r="N632" i="1"/>
  <c r="L632" i="1"/>
  <c r="J632" i="1"/>
  <c r="H632" i="1"/>
  <c r="F632" i="1"/>
  <c r="D632" i="1"/>
  <c r="V631" i="1"/>
  <c r="T631" i="1"/>
  <c r="R631" i="1"/>
  <c r="P631" i="1"/>
  <c r="N631" i="1"/>
  <c r="L631" i="1"/>
  <c r="J631" i="1"/>
  <c r="H631" i="1"/>
  <c r="F631" i="1"/>
  <c r="D631" i="1"/>
  <c r="V630" i="1"/>
  <c r="T630" i="1"/>
  <c r="R630" i="1"/>
  <c r="P630" i="1"/>
  <c r="N630" i="1"/>
  <c r="L630" i="1"/>
  <c r="J630" i="1"/>
  <c r="H630" i="1"/>
  <c r="F630" i="1"/>
  <c r="D630" i="1"/>
  <c r="V629" i="1"/>
  <c r="T629" i="1"/>
  <c r="R629" i="1"/>
  <c r="P629" i="1"/>
  <c r="N629" i="1"/>
  <c r="L629" i="1"/>
  <c r="J629" i="1"/>
  <c r="H629" i="1"/>
  <c r="F629" i="1"/>
  <c r="D629" i="1"/>
  <c r="V628" i="1"/>
  <c r="T628" i="1"/>
  <c r="R628" i="1"/>
  <c r="P628" i="1"/>
  <c r="N628" i="1"/>
  <c r="L628" i="1"/>
  <c r="J628" i="1"/>
  <c r="H628" i="1"/>
  <c r="F628" i="1"/>
  <c r="D628" i="1"/>
  <c r="V627" i="1"/>
  <c r="T627" i="1"/>
  <c r="R627" i="1"/>
  <c r="P627" i="1"/>
  <c r="N627" i="1"/>
  <c r="L627" i="1"/>
  <c r="J627" i="1"/>
  <c r="H627" i="1"/>
  <c r="F627" i="1"/>
  <c r="D627" i="1"/>
  <c r="V626" i="1"/>
  <c r="T626" i="1"/>
  <c r="R626" i="1"/>
  <c r="P626" i="1"/>
  <c r="N626" i="1"/>
  <c r="L626" i="1"/>
  <c r="J626" i="1"/>
  <c r="H626" i="1"/>
  <c r="F626" i="1"/>
  <c r="D626" i="1"/>
  <c r="V625" i="1"/>
  <c r="T625" i="1"/>
  <c r="R625" i="1"/>
  <c r="P625" i="1"/>
  <c r="N625" i="1"/>
  <c r="L625" i="1"/>
  <c r="J625" i="1"/>
  <c r="H625" i="1"/>
  <c r="F625" i="1"/>
  <c r="D625" i="1"/>
  <c r="V624" i="1"/>
  <c r="T624" i="1"/>
  <c r="R624" i="1"/>
  <c r="P624" i="1"/>
  <c r="N624" i="1"/>
  <c r="L624" i="1"/>
  <c r="J624" i="1"/>
  <c r="H624" i="1"/>
  <c r="F624" i="1"/>
  <c r="D624" i="1"/>
  <c r="V623" i="1"/>
  <c r="T623" i="1"/>
  <c r="R623" i="1"/>
  <c r="P623" i="1"/>
  <c r="N623" i="1"/>
  <c r="L623" i="1"/>
  <c r="J623" i="1"/>
  <c r="H623" i="1"/>
  <c r="F623" i="1"/>
  <c r="D623" i="1"/>
  <c r="V622" i="1"/>
  <c r="T622" i="1"/>
  <c r="R622" i="1"/>
  <c r="P622" i="1"/>
  <c r="N622" i="1"/>
  <c r="L622" i="1"/>
  <c r="J622" i="1"/>
  <c r="H622" i="1"/>
  <c r="F622" i="1"/>
  <c r="D622" i="1"/>
  <c r="V621" i="1"/>
  <c r="T621" i="1"/>
  <c r="R621" i="1"/>
  <c r="P621" i="1"/>
  <c r="N621" i="1"/>
  <c r="L621" i="1"/>
  <c r="J621" i="1"/>
  <c r="H621" i="1"/>
  <c r="F621" i="1"/>
  <c r="D621" i="1"/>
  <c r="V620" i="1"/>
  <c r="T620" i="1"/>
  <c r="R620" i="1"/>
  <c r="P620" i="1"/>
  <c r="N620" i="1"/>
  <c r="L620" i="1"/>
  <c r="J620" i="1"/>
  <c r="H620" i="1"/>
  <c r="F620" i="1"/>
  <c r="D620" i="1"/>
  <c r="V619" i="1"/>
  <c r="T619" i="1"/>
  <c r="R619" i="1"/>
  <c r="P619" i="1"/>
  <c r="N619" i="1"/>
  <c r="L619" i="1"/>
  <c r="J619" i="1"/>
  <c r="H619" i="1"/>
  <c r="F619" i="1"/>
  <c r="D619" i="1"/>
  <c r="V618" i="1"/>
  <c r="T618" i="1"/>
  <c r="R618" i="1"/>
  <c r="P618" i="1"/>
  <c r="N618" i="1"/>
  <c r="L618" i="1"/>
  <c r="J618" i="1"/>
  <c r="H618" i="1"/>
  <c r="F618" i="1"/>
  <c r="D618" i="1"/>
  <c r="V617" i="1"/>
  <c r="T617" i="1"/>
  <c r="R617" i="1"/>
  <c r="P617" i="1"/>
  <c r="N617" i="1"/>
  <c r="L617" i="1"/>
  <c r="J617" i="1"/>
  <c r="H617" i="1"/>
  <c r="F617" i="1"/>
  <c r="D617" i="1"/>
  <c r="V616" i="1"/>
  <c r="T616" i="1"/>
  <c r="R616" i="1"/>
  <c r="P616" i="1"/>
  <c r="N616" i="1"/>
  <c r="L616" i="1"/>
  <c r="J616" i="1"/>
  <c r="H616" i="1"/>
  <c r="F616" i="1"/>
  <c r="D616" i="1"/>
  <c r="V615" i="1"/>
  <c r="T615" i="1"/>
  <c r="R615" i="1"/>
  <c r="P615" i="1"/>
  <c r="N615" i="1"/>
  <c r="L615" i="1"/>
  <c r="J615" i="1"/>
  <c r="H615" i="1"/>
  <c r="F615" i="1"/>
  <c r="D615" i="1"/>
  <c r="V614" i="1"/>
  <c r="T614" i="1"/>
  <c r="R614" i="1"/>
  <c r="P614" i="1"/>
  <c r="N614" i="1"/>
  <c r="L614" i="1"/>
  <c r="J614" i="1"/>
  <c r="H614" i="1"/>
  <c r="F614" i="1"/>
  <c r="D614" i="1"/>
  <c r="V613" i="1"/>
  <c r="T613" i="1"/>
  <c r="R613" i="1"/>
  <c r="P613" i="1"/>
  <c r="N613" i="1"/>
  <c r="L613" i="1"/>
  <c r="J613" i="1"/>
  <c r="H613" i="1"/>
  <c r="F613" i="1"/>
  <c r="D613" i="1"/>
  <c r="V612" i="1"/>
  <c r="T612" i="1"/>
  <c r="R612" i="1"/>
  <c r="P612" i="1"/>
  <c r="N612" i="1"/>
  <c r="L612" i="1"/>
  <c r="J612" i="1"/>
  <c r="H612" i="1"/>
  <c r="F612" i="1"/>
  <c r="D612" i="1"/>
  <c r="V611" i="1"/>
  <c r="T611" i="1"/>
  <c r="R611" i="1"/>
  <c r="P611" i="1"/>
  <c r="N611" i="1"/>
  <c r="L611" i="1"/>
  <c r="J611" i="1"/>
  <c r="H611" i="1"/>
  <c r="F611" i="1"/>
  <c r="D611" i="1"/>
  <c r="V610" i="1"/>
  <c r="T610" i="1"/>
  <c r="R610" i="1"/>
  <c r="P610" i="1"/>
  <c r="N610" i="1"/>
  <c r="L610" i="1"/>
  <c r="J610" i="1"/>
  <c r="H610" i="1"/>
  <c r="F610" i="1"/>
  <c r="D610" i="1"/>
  <c r="V609" i="1"/>
  <c r="T609" i="1"/>
  <c r="R609" i="1"/>
  <c r="P609" i="1"/>
  <c r="N609" i="1"/>
  <c r="L609" i="1"/>
  <c r="J609" i="1"/>
  <c r="H609" i="1"/>
  <c r="F609" i="1"/>
  <c r="D609" i="1"/>
  <c r="V608" i="1"/>
  <c r="T608" i="1"/>
  <c r="R608" i="1"/>
  <c r="P608" i="1"/>
  <c r="N608" i="1"/>
  <c r="L608" i="1"/>
  <c r="J608" i="1"/>
  <c r="H608" i="1"/>
  <c r="F608" i="1"/>
  <c r="D608" i="1"/>
  <c r="V607" i="1"/>
  <c r="T607" i="1"/>
  <c r="R607" i="1"/>
  <c r="P607" i="1"/>
  <c r="N607" i="1"/>
  <c r="L607" i="1"/>
  <c r="J607" i="1"/>
  <c r="H607" i="1"/>
  <c r="F607" i="1"/>
  <c r="D607" i="1"/>
  <c r="V606" i="1"/>
  <c r="T606" i="1"/>
  <c r="R606" i="1"/>
  <c r="P606" i="1"/>
  <c r="N606" i="1"/>
  <c r="L606" i="1"/>
  <c r="J606" i="1"/>
  <c r="H606" i="1"/>
  <c r="F606" i="1"/>
  <c r="D606" i="1"/>
  <c r="V605" i="1"/>
  <c r="T605" i="1"/>
  <c r="R605" i="1"/>
  <c r="P605" i="1"/>
  <c r="N605" i="1"/>
  <c r="L605" i="1"/>
  <c r="J605" i="1"/>
  <c r="H605" i="1"/>
  <c r="F605" i="1"/>
  <c r="D605" i="1"/>
  <c r="V604" i="1"/>
  <c r="T604" i="1"/>
  <c r="R604" i="1"/>
  <c r="P604" i="1"/>
  <c r="N604" i="1"/>
  <c r="L604" i="1"/>
  <c r="J604" i="1"/>
  <c r="H604" i="1"/>
  <c r="F604" i="1"/>
  <c r="D604" i="1"/>
  <c r="V603" i="1"/>
  <c r="T603" i="1"/>
  <c r="R603" i="1"/>
  <c r="P603" i="1"/>
  <c r="N603" i="1"/>
  <c r="L603" i="1"/>
  <c r="J603" i="1"/>
  <c r="H603" i="1"/>
  <c r="F603" i="1"/>
  <c r="D603" i="1"/>
  <c r="V602" i="1"/>
  <c r="T602" i="1"/>
  <c r="R602" i="1"/>
  <c r="P602" i="1"/>
  <c r="N602" i="1"/>
  <c r="L602" i="1"/>
  <c r="J602" i="1"/>
  <c r="H602" i="1"/>
  <c r="F602" i="1"/>
  <c r="D602" i="1"/>
  <c r="V601" i="1"/>
  <c r="T601" i="1"/>
  <c r="R601" i="1"/>
  <c r="P601" i="1"/>
  <c r="N601" i="1"/>
  <c r="L601" i="1"/>
  <c r="J601" i="1"/>
  <c r="H601" i="1"/>
  <c r="F601" i="1"/>
  <c r="D601" i="1"/>
  <c r="V600" i="1"/>
  <c r="T600" i="1"/>
  <c r="R600" i="1"/>
  <c r="P600" i="1"/>
  <c r="N600" i="1"/>
  <c r="L600" i="1"/>
  <c r="J600" i="1"/>
  <c r="H600" i="1"/>
  <c r="F600" i="1"/>
  <c r="D600" i="1"/>
  <c r="V599" i="1"/>
  <c r="T599" i="1"/>
  <c r="R599" i="1"/>
  <c r="P599" i="1"/>
  <c r="N599" i="1"/>
  <c r="L599" i="1"/>
  <c r="J599" i="1"/>
  <c r="H599" i="1"/>
  <c r="F599" i="1"/>
  <c r="D599" i="1"/>
  <c r="V598" i="1"/>
  <c r="T598" i="1"/>
  <c r="R598" i="1"/>
  <c r="P598" i="1"/>
  <c r="N598" i="1"/>
  <c r="L598" i="1"/>
  <c r="J598" i="1"/>
  <c r="H598" i="1"/>
  <c r="F598" i="1"/>
  <c r="D598" i="1"/>
  <c r="V597" i="1"/>
  <c r="T597" i="1"/>
  <c r="R597" i="1"/>
  <c r="P597" i="1"/>
  <c r="N597" i="1"/>
  <c r="L597" i="1"/>
  <c r="J597" i="1"/>
  <c r="H597" i="1"/>
  <c r="F597" i="1"/>
  <c r="D597" i="1"/>
  <c r="V596" i="1"/>
  <c r="T596" i="1"/>
  <c r="R596" i="1"/>
  <c r="P596" i="1"/>
  <c r="N596" i="1"/>
  <c r="L596" i="1"/>
  <c r="J596" i="1"/>
  <c r="H596" i="1"/>
  <c r="F596" i="1"/>
  <c r="D596" i="1"/>
  <c r="V595" i="1"/>
  <c r="T595" i="1"/>
  <c r="R595" i="1"/>
  <c r="P595" i="1"/>
  <c r="N595" i="1"/>
  <c r="L595" i="1"/>
  <c r="J595" i="1"/>
  <c r="H595" i="1"/>
  <c r="F595" i="1"/>
  <c r="D595" i="1"/>
  <c r="V594" i="1"/>
  <c r="T594" i="1"/>
  <c r="R594" i="1"/>
  <c r="P594" i="1"/>
  <c r="N594" i="1"/>
  <c r="L594" i="1"/>
  <c r="J594" i="1"/>
  <c r="H594" i="1"/>
  <c r="F594" i="1"/>
  <c r="D594" i="1"/>
  <c r="V593" i="1"/>
  <c r="T593" i="1"/>
  <c r="R593" i="1"/>
  <c r="P593" i="1"/>
  <c r="N593" i="1"/>
  <c r="L593" i="1"/>
  <c r="J593" i="1"/>
  <c r="H593" i="1"/>
  <c r="F593" i="1"/>
  <c r="D593" i="1"/>
  <c r="V592" i="1"/>
  <c r="T592" i="1"/>
  <c r="R592" i="1"/>
  <c r="P592" i="1"/>
  <c r="N592" i="1"/>
  <c r="L592" i="1"/>
  <c r="J592" i="1"/>
  <c r="H592" i="1"/>
  <c r="F592" i="1"/>
  <c r="D592" i="1"/>
  <c r="V591" i="1"/>
  <c r="T591" i="1"/>
  <c r="R591" i="1"/>
  <c r="P591" i="1"/>
  <c r="N591" i="1"/>
  <c r="L591" i="1"/>
  <c r="J591" i="1"/>
  <c r="H591" i="1"/>
  <c r="F591" i="1"/>
  <c r="D591" i="1"/>
  <c r="V590" i="1"/>
  <c r="T590" i="1"/>
  <c r="R590" i="1"/>
  <c r="P590" i="1"/>
  <c r="N590" i="1"/>
  <c r="L590" i="1"/>
  <c r="J590" i="1"/>
  <c r="H590" i="1"/>
  <c r="F590" i="1"/>
  <c r="D590" i="1"/>
  <c r="V589" i="1"/>
  <c r="T589" i="1"/>
  <c r="R589" i="1"/>
  <c r="P589" i="1"/>
  <c r="N589" i="1"/>
  <c r="L589" i="1"/>
  <c r="J589" i="1"/>
  <c r="H589" i="1"/>
  <c r="F589" i="1"/>
  <c r="D589" i="1"/>
  <c r="V588" i="1"/>
  <c r="T588" i="1"/>
  <c r="R588" i="1"/>
  <c r="P588" i="1"/>
  <c r="N588" i="1"/>
  <c r="L588" i="1"/>
  <c r="J588" i="1"/>
  <c r="H588" i="1"/>
  <c r="F588" i="1"/>
  <c r="D588" i="1"/>
  <c r="V587" i="1"/>
  <c r="T587" i="1"/>
  <c r="R587" i="1"/>
  <c r="P587" i="1"/>
  <c r="N587" i="1"/>
  <c r="L587" i="1"/>
  <c r="J587" i="1"/>
  <c r="H587" i="1"/>
  <c r="F587" i="1"/>
  <c r="D587" i="1"/>
  <c r="V586" i="1"/>
  <c r="T586" i="1"/>
  <c r="R586" i="1"/>
  <c r="P586" i="1"/>
  <c r="N586" i="1"/>
  <c r="L586" i="1"/>
  <c r="J586" i="1"/>
  <c r="H586" i="1"/>
  <c r="F586" i="1"/>
  <c r="D586" i="1"/>
  <c r="V585" i="1"/>
  <c r="T585" i="1"/>
  <c r="R585" i="1"/>
  <c r="P585" i="1"/>
  <c r="N585" i="1"/>
  <c r="L585" i="1"/>
  <c r="J585" i="1"/>
  <c r="H585" i="1"/>
  <c r="F585" i="1"/>
  <c r="D585" i="1"/>
  <c r="V584" i="1"/>
  <c r="T584" i="1"/>
  <c r="R584" i="1"/>
  <c r="P584" i="1"/>
  <c r="N584" i="1"/>
  <c r="L584" i="1"/>
  <c r="J584" i="1"/>
  <c r="H584" i="1"/>
  <c r="F584" i="1"/>
  <c r="D584" i="1"/>
  <c r="V583" i="1"/>
  <c r="T583" i="1"/>
  <c r="R583" i="1"/>
  <c r="P583" i="1"/>
  <c r="N583" i="1"/>
  <c r="L583" i="1"/>
  <c r="J583" i="1"/>
  <c r="H583" i="1"/>
  <c r="F583" i="1"/>
  <c r="D583" i="1"/>
  <c r="V582" i="1"/>
  <c r="T582" i="1"/>
  <c r="R582" i="1"/>
  <c r="P582" i="1"/>
  <c r="N582" i="1"/>
  <c r="L582" i="1"/>
  <c r="J582" i="1"/>
  <c r="H582" i="1"/>
  <c r="F582" i="1"/>
  <c r="D582" i="1"/>
  <c r="V581" i="1"/>
  <c r="T581" i="1"/>
  <c r="R581" i="1"/>
  <c r="P581" i="1"/>
  <c r="N581" i="1"/>
  <c r="L581" i="1"/>
  <c r="J581" i="1"/>
  <c r="H581" i="1"/>
  <c r="F581" i="1"/>
  <c r="D581" i="1"/>
  <c r="V580" i="1"/>
  <c r="T580" i="1"/>
  <c r="R580" i="1"/>
  <c r="P580" i="1"/>
  <c r="N580" i="1"/>
  <c r="L580" i="1"/>
  <c r="J580" i="1"/>
  <c r="H580" i="1"/>
  <c r="F580" i="1"/>
  <c r="D580" i="1"/>
  <c r="V579" i="1"/>
  <c r="T579" i="1"/>
  <c r="R579" i="1"/>
  <c r="P579" i="1"/>
  <c r="N579" i="1"/>
  <c r="L579" i="1"/>
  <c r="J579" i="1"/>
  <c r="H579" i="1"/>
  <c r="F579" i="1"/>
  <c r="D579" i="1"/>
  <c r="V578" i="1"/>
  <c r="T578" i="1"/>
  <c r="R578" i="1"/>
  <c r="P578" i="1"/>
  <c r="N578" i="1"/>
  <c r="L578" i="1"/>
  <c r="J578" i="1"/>
  <c r="H578" i="1"/>
  <c r="F578" i="1"/>
  <c r="D578" i="1"/>
  <c r="V577" i="1"/>
  <c r="T577" i="1"/>
  <c r="R577" i="1"/>
  <c r="P577" i="1"/>
  <c r="N577" i="1"/>
  <c r="L577" i="1"/>
  <c r="J577" i="1"/>
  <c r="H577" i="1"/>
  <c r="F577" i="1"/>
  <c r="D577" i="1"/>
  <c r="V576" i="1"/>
  <c r="T576" i="1"/>
  <c r="R576" i="1"/>
  <c r="P576" i="1"/>
  <c r="N576" i="1"/>
  <c r="L576" i="1"/>
  <c r="J576" i="1"/>
  <c r="H576" i="1"/>
  <c r="F576" i="1"/>
  <c r="D576" i="1"/>
  <c r="V575" i="1"/>
  <c r="T575" i="1"/>
  <c r="R575" i="1"/>
  <c r="P575" i="1"/>
  <c r="N575" i="1"/>
  <c r="L575" i="1"/>
  <c r="J575" i="1"/>
  <c r="H575" i="1"/>
  <c r="F575" i="1"/>
  <c r="D575" i="1"/>
  <c r="V574" i="1"/>
  <c r="T574" i="1"/>
  <c r="R574" i="1"/>
  <c r="P574" i="1"/>
  <c r="N574" i="1"/>
  <c r="L574" i="1"/>
  <c r="J574" i="1"/>
  <c r="H574" i="1"/>
  <c r="F574" i="1"/>
  <c r="D574" i="1"/>
  <c r="V573" i="1"/>
  <c r="T573" i="1"/>
  <c r="R573" i="1"/>
  <c r="P573" i="1"/>
  <c r="N573" i="1"/>
  <c r="L573" i="1"/>
  <c r="J573" i="1"/>
  <c r="H573" i="1"/>
  <c r="F573" i="1"/>
  <c r="D573" i="1"/>
  <c r="V572" i="1"/>
  <c r="T572" i="1"/>
  <c r="R572" i="1"/>
  <c r="P572" i="1"/>
  <c r="N572" i="1"/>
  <c r="L572" i="1"/>
  <c r="J572" i="1"/>
  <c r="H572" i="1"/>
  <c r="F572" i="1"/>
  <c r="D572" i="1"/>
  <c r="V571" i="1"/>
  <c r="T571" i="1"/>
  <c r="R571" i="1"/>
  <c r="P571" i="1"/>
  <c r="N571" i="1"/>
  <c r="L571" i="1"/>
  <c r="J571" i="1"/>
  <c r="H571" i="1"/>
  <c r="F571" i="1"/>
  <c r="D571" i="1"/>
  <c r="V570" i="1"/>
  <c r="T570" i="1"/>
  <c r="R570" i="1"/>
  <c r="P570" i="1"/>
  <c r="N570" i="1"/>
  <c r="L570" i="1"/>
  <c r="J570" i="1"/>
  <c r="H570" i="1"/>
  <c r="F570" i="1"/>
  <c r="D570" i="1"/>
  <c r="V569" i="1"/>
  <c r="T569" i="1"/>
  <c r="R569" i="1"/>
  <c r="P569" i="1"/>
  <c r="N569" i="1"/>
  <c r="L569" i="1"/>
  <c r="J569" i="1"/>
  <c r="H569" i="1"/>
  <c r="F569" i="1"/>
  <c r="D569" i="1"/>
  <c r="V568" i="1"/>
  <c r="T568" i="1"/>
  <c r="R568" i="1"/>
  <c r="P568" i="1"/>
  <c r="N568" i="1"/>
  <c r="L568" i="1"/>
  <c r="J568" i="1"/>
  <c r="H568" i="1"/>
  <c r="F568" i="1"/>
  <c r="D568" i="1"/>
  <c r="V567" i="1"/>
  <c r="T567" i="1"/>
  <c r="R567" i="1"/>
  <c r="P567" i="1"/>
  <c r="N567" i="1"/>
  <c r="L567" i="1"/>
  <c r="J567" i="1"/>
  <c r="H567" i="1"/>
  <c r="F567" i="1"/>
  <c r="D567" i="1"/>
  <c r="V566" i="1"/>
  <c r="T566" i="1"/>
  <c r="R566" i="1"/>
  <c r="P566" i="1"/>
  <c r="N566" i="1"/>
  <c r="L566" i="1"/>
  <c r="J566" i="1"/>
  <c r="H566" i="1"/>
  <c r="F566" i="1"/>
  <c r="D566" i="1"/>
  <c r="V565" i="1"/>
  <c r="T565" i="1"/>
  <c r="R565" i="1"/>
  <c r="P565" i="1"/>
  <c r="N565" i="1"/>
  <c r="L565" i="1"/>
  <c r="J565" i="1"/>
  <c r="H565" i="1"/>
  <c r="F565" i="1"/>
  <c r="D565" i="1"/>
  <c r="V564" i="1"/>
  <c r="T564" i="1"/>
  <c r="R564" i="1"/>
  <c r="P564" i="1"/>
  <c r="N564" i="1"/>
  <c r="L564" i="1"/>
  <c r="J564" i="1"/>
  <c r="H564" i="1"/>
  <c r="F564" i="1"/>
  <c r="D564" i="1"/>
  <c r="V563" i="1"/>
  <c r="T563" i="1"/>
  <c r="R563" i="1"/>
  <c r="P563" i="1"/>
  <c r="N563" i="1"/>
  <c r="L563" i="1"/>
  <c r="J563" i="1"/>
  <c r="H563" i="1"/>
  <c r="F563" i="1"/>
  <c r="D563" i="1"/>
  <c r="V562" i="1"/>
  <c r="T562" i="1"/>
  <c r="R562" i="1"/>
  <c r="P562" i="1"/>
  <c r="N562" i="1"/>
  <c r="L562" i="1"/>
  <c r="J562" i="1"/>
  <c r="H562" i="1"/>
  <c r="F562" i="1"/>
  <c r="D562" i="1"/>
  <c r="V561" i="1"/>
  <c r="T561" i="1"/>
  <c r="R561" i="1"/>
  <c r="P561" i="1"/>
  <c r="N561" i="1"/>
  <c r="L561" i="1"/>
  <c r="J561" i="1"/>
  <c r="H561" i="1"/>
  <c r="F561" i="1"/>
  <c r="D561" i="1"/>
  <c r="V560" i="1"/>
  <c r="T560" i="1"/>
  <c r="R560" i="1"/>
  <c r="P560" i="1"/>
  <c r="N560" i="1"/>
  <c r="L560" i="1"/>
  <c r="J560" i="1"/>
  <c r="H560" i="1"/>
  <c r="F560" i="1"/>
  <c r="D560" i="1"/>
  <c r="V559" i="1"/>
  <c r="T559" i="1"/>
  <c r="R559" i="1"/>
  <c r="P559" i="1"/>
  <c r="N559" i="1"/>
  <c r="L559" i="1"/>
  <c r="J559" i="1"/>
  <c r="H559" i="1"/>
  <c r="F559" i="1"/>
  <c r="D559" i="1"/>
  <c r="V558" i="1"/>
  <c r="T558" i="1"/>
  <c r="R558" i="1"/>
  <c r="P558" i="1"/>
  <c r="N558" i="1"/>
  <c r="L558" i="1"/>
  <c r="J558" i="1"/>
  <c r="H558" i="1"/>
  <c r="F558" i="1"/>
  <c r="D558" i="1"/>
  <c r="V557" i="1"/>
  <c r="T557" i="1"/>
  <c r="R557" i="1"/>
  <c r="P557" i="1"/>
  <c r="N557" i="1"/>
  <c r="L557" i="1"/>
  <c r="J557" i="1"/>
  <c r="H557" i="1"/>
  <c r="F557" i="1"/>
  <c r="D557" i="1"/>
  <c r="V556" i="1"/>
  <c r="T556" i="1"/>
  <c r="R556" i="1"/>
  <c r="P556" i="1"/>
  <c r="N556" i="1"/>
  <c r="L556" i="1"/>
  <c r="J556" i="1"/>
  <c r="H556" i="1"/>
  <c r="F556" i="1"/>
  <c r="D556" i="1"/>
  <c r="V555" i="1"/>
  <c r="T555" i="1"/>
  <c r="R555" i="1"/>
  <c r="P555" i="1"/>
  <c r="N555" i="1"/>
  <c r="L555" i="1"/>
  <c r="J555" i="1"/>
  <c r="H555" i="1"/>
  <c r="F555" i="1"/>
  <c r="D555" i="1"/>
  <c r="V554" i="1"/>
  <c r="T554" i="1"/>
  <c r="R554" i="1"/>
  <c r="P554" i="1"/>
  <c r="N554" i="1"/>
  <c r="L554" i="1"/>
  <c r="J554" i="1"/>
  <c r="H554" i="1"/>
  <c r="F554" i="1"/>
  <c r="D554" i="1"/>
  <c r="V553" i="1"/>
  <c r="T553" i="1"/>
  <c r="R553" i="1"/>
  <c r="P553" i="1"/>
  <c r="N553" i="1"/>
  <c r="L553" i="1"/>
  <c r="J553" i="1"/>
  <c r="H553" i="1"/>
  <c r="F553" i="1"/>
  <c r="D553" i="1"/>
  <c r="V552" i="1"/>
  <c r="T552" i="1"/>
  <c r="R552" i="1"/>
  <c r="P552" i="1"/>
  <c r="N552" i="1"/>
  <c r="L552" i="1"/>
  <c r="J552" i="1"/>
  <c r="H552" i="1"/>
  <c r="F552" i="1"/>
  <c r="D552" i="1"/>
  <c r="V551" i="1"/>
  <c r="T551" i="1"/>
  <c r="R551" i="1"/>
  <c r="P551" i="1"/>
  <c r="N551" i="1"/>
  <c r="L551" i="1"/>
  <c r="J551" i="1"/>
  <c r="H551" i="1"/>
  <c r="F551" i="1"/>
  <c r="D551" i="1"/>
  <c r="V550" i="1"/>
  <c r="T550" i="1"/>
  <c r="R550" i="1"/>
  <c r="P550" i="1"/>
  <c r="N550" i="1"/>
  <c r="L550" i="1"/>
  <c r="J550" i="1"/>
  <c r="H550" i="1"/>
  <c r="F550" i="1"/>
  <c r="D550" i="1"/>
  <c r="V549" i="1"/>
  <c r="T549" i="1"/>
  <c r="R549" i="1"/>
  <c r="P549" i="1"/>
  <c r="N549" i="1"/>
  <c r="L549" i="1"/>
  <c r="J549" i="1"/>
  <c r="H549" i="1"/>
  <c r="F549" i="1"/>
  <c r="D549" i="1"/>
  <c r="V548" i="1"/>
  <c r="T548" i="1"/>
  <c r="R548" i="1"/>
  <c r="P548" i="1"/>
  <c r="N548" i="1"/>
  <c r="L548" i="1"/>
  <c r="J548" i="1"/>
  <c r="H548" i="1"/>
  <c r="F548" i="1"/>
  <c r="D548" i="1"/>
  <c r="V547" i="1"/>
  <c r="T547" i="1"/>
  <c r="R547" i="1"/>
  <c r="P547" i="1"/>
  <c r="N547" i="1"/>
  <c r="L547" i="1"/>
  <c r="J547" i="1"/>
  <c r="H547" i="1"/>
  <c r="F547" i="1"/>
  <c r="D547" i="1"/>
  <c r="V546" i="1"/>
  <c r="T546" i="1"/>
  <c r="R546" i="1"/>
  <c r="P546" i="1"/>
  <c r="N546" i="1"/>
  <c r="L546" i="1"/>
  <c r="J546" i="1"/>
  <c r="H546" i="1"/>
  <c r="F546" i="1"/>
  <c r="D546" i="1"/>
  <c r="V545" i="1"/>
  <c r="T545" i="1"/>
  <c r="R545" i="1"/>
  <c r="P545" i="1"/>
  <c r="N545" i="1"/>
  <c r="L545" i="1"/>
  <c r="J545" i="1"/>
  <c r="H545" i="1"/>
  <c r="F545" i="1"/>
  <c r="D545" i="1"/>
  <c r="V544" i="1"/>
  <c r="T544" i="1"/>
  <c r="R544" i="1"/>
  <c r="P544" i="1"/>
  <c r="N544" i="1"/>
  <c r="L544" i="1"/>
  <c r="J544" i="1"/>
  <c r="H544" i="1"/>
  <c r="F544" i="1"/>
  <c r="D544" i="1"/>
  <c r="V543" i="1"/>
  <c r="T543" i="1"/>
  <c r="R543" i="1"/>
  <c r="P543" i="1"/>
  <c r="N543" i="1"/>
  <c r="L543" i="1"/>
  <c r="J543" i="1"/>
  <c r="H543" i="1"/>
  <c r="F543" i="1"/>
  <c r="D543" i="1"/>
  <c r="V542" i="1"/>
  <c r="T542" i="1"/>
  <c r="R542" i="1"/>
  <c r="P542" i="1"/>
  <c r="N542" i="1"/>
  <c r="L542" i="1"/>
  <c r="J542" i="1"/>
  <c r="H542" i="1"/>
  <c r="F542" i="1"/>
  <c r="D542" i="1"/>
  <c r="V541" i="1"/>
  <c r="T541" i="1"/>
  <c r="R541" i="1"/>
  <c r="P541" i="1"/>
  <c r="N541" i="1"/>
  <c r="L541" i="1"/>
  <c r="J541" i="1"/>
  <c r="H541" i="1"/>
  <c r="F541" i="1"/>
  <c r="D541" i="1"/>
  <c r="V540" i="1"/>
  <c r="T540" i="1"/>
  <c r="R540" i="1"/>
  <c r="P540" i="1"/>
  <c r="N540" i="1"/>
  <c r="L540" i="1"/>
  <c r="J540" i="1"/>
  <c r="H540" i="1"/>
  <c r="F540" i="1"/>
  <c r="D540" i="1"/>
  <c r="V539" i="1"/>
  <c r="T539" i="1"/>
  <c r="R539" i="1"/>
  <c r="P539" i="1"/>
  <c r="N539" i="1"/>
  <c r="L539" i="1"/>
  <c r="J539" i="1"/>
  <c r="H539" i="1"/>
  <c r="F539" i="1"/>
  <c r="D539" i="1"/>
  <c r="V538" i="1"/>
  <c r="T538" i="1"/>
  <c r="R538" i="1"/>
  <c r="P538" i="1"/>
  <c r="N538" i="1"/>
  <c r="L538" i="1"/>
  <c r="J538" i="1"/>
  <c r="H538" i="1"/>
  <c r="F538" i="1"/>
  <c r="D538" i="1"/>
  <c r="V537" i="1"/>
  <c r="T537" i="1"/>
  <c r="R537" i="1"/>
  <c r="P537" i="1"/>
  <c r="N537" i="1"/>
  <c r="L537" i="1"/>
  <c r="J537" i="1"/>
  <c r="H537" i="1"/>
  <c r="F537" i="1"/>
  <c r="D537" i="1"/>
  <c r="V536" i="1"/>
  <c r="T536" i="1"/>
  <c r="R536" i="1"/>
  <c r="P536" i="1"/>
  <c r="N536" i="1"/>
  <c r="L536" i="1"/>
  <c r="J536" i="1"/>
  <c r="H536" i="1"/>
  <c r="F536" i="1"/>
  <c r="D536" i="1"/>
  <c r="V535" i="1"/>
  <c r="T535" i="1"/>
  <c r="R535" i="1"/>
  <c r="P535" i="1"/>
  <c r="N535" i="1"/>
  <c r="L535" i="1"/>
  <c r="J535" i="1"/>
  <c r="H535" i="1"/>
  <c r="F535" i="1"/>
  <c r="D535" i="1"/>
  <c r="V534" i="1"/>
  <c r="T534" i="1"/>
  <c r="R534" i="1"/>
  <c r="P534" i="1"/>
  <c r="N534" i="1"/>
  <c r="L534" i="1"/>
  <c r="J534" i="1"/>
  <c r="H534" i="1"/>
  <c r="F534" i="1"/>
  <c r="D534" i="1"/>
  <c r="V533" i="1"/>
  <c r="T533" i="1"/>
  <c r="R533" i="1"/>
  <c r="P533" i="1"/>
  <c r="N533" i="1"/>
  <c r="L533" i="1"/>
  <c r="J533" i="1"/>
  <c r="H533" i="1"/>
  <c r="F533" i="1"/>
  <c r="D533" i="1"/>
  <c r="V532" i="1"/>
  <c r="T532" i="1"/>
  <c r="R532" i="1"/>
  <c r="P532" i="1"/>
  <c r="N532" i="1"/>
  <c r="L532" i="1"/>
  <c r="J532" i="1"/>
  <c r="H532" i="1"/>
  <c r="F532" i="1"/>
  <c r="D532" i="1"/>
  <c r="V531" i="1"/>
  <c r="T531" i="1"/>
  <c r="R531" i="1"/>
  <c r="P531" i="1"/>
  <c r="N531" i="1"/>
  <c r="L531" i="1"/>
  <c r="J531" i="1"/>
  <c r="H531" i="1"/>
  <c r="F531" i="1"/>
  <c r="D531" i="1"/>
  <c r="V530" i="1"/>
  <c r="T530" i="1"/>
  <c r="R530" i="1"/>
  <c r="P530" i="1"/>
  <c r="N530" i="1"/>
  <c r="L530" i="1"/>
  <c r="J530" i="1"/>
  <c r="H530" i="1"/>
  <c r="F530" i="1"/>
  <c r="D530" i="1"/>
  <c r="V529" i="1"/>
  <c r="T529" i="1"/>
  <c r="R529" i="1"/>
  <c r="P529" i="1"/>
  <c r="N529" i="1"/>
  <c r="L529" i="1"/>
  <c r="J529" i="1"/>
  <c r="H529" i="1"/>
  <c r="F529" i="1"/>
  <c r="D529" i="1"/>
  <c r="V528" i="1"/>
  <c r="T528" i="1"/>
  <c r="R528" i="1"/>
  <c r="P528" i="1"/>
  <c r="N528" i="1"/>
  <c r="L528" i="1"/>
  <c r="J528" i="1"/>
  <c r="H528" i="1"/>
  <c r="F528" i="1"/>
  <c r="D528" i="1"/>
  <c r="V527" i="1"/>
  <c r="T527" i="1"/>
  <c r="R527" i="1"/>
  <c r="P527" i="1"/>
  <c r="N527" i="1"/>
  <c r="L527" i="1"/>
  <c r="J527" i="1"/>
  <c r="H527" i="1"/>
  <c r="F527" i="1"/>
  <c r="D527" i="1"/>
  <c r="V526" i="1"/>
  <c r="T526" i="1"/>
  <c r="R526" i="1"/>
  <c r="P526" i="1"/>
  <c r="N526" i="1"/>
  <c r="L526" i="1"/>
  <c r="J526" i="1"/>
  <c r="H526" i="1"/>
  <c r="F526" i="1"/>
  <c r="D526" i="1"/>
  <c r="V525" i="1"/>
  <c r="T525" i="1"/>
  <c r="R525" i="1"/>
  <c r="P525" i="1"/>
  <c r="N525" i="1"/>
  <c r="L525" i="1"/>
  <c r="J525" i="1"/>
  <c r="H525" i="1"/>
  <c r="F525" i="1"/>
  <c r="D525" i="1"/>
  <c r="V524" i="1"/>
  <c r="T524" i="1"/>
  <c r="R524" i="1"/>
  <c r="P524" i="1"/>
  <c r="N524" i="1"/>
  <c r="L524" i="1"/>
  <c r="J524" i="1"/>
  <c r="H524" i="1"/>
  <c r="F524" i="1"/>
  <c r="D524" i="1"/>
  <c r="V523" i="1"/>
  <c r="T523" i="1"/>
  <c r="R523" i="1"/>
  <c r="P523" i="1"/>
  <c r="N523" i="1"/>
  <c r="L523" i="1"/>
  <c r="J523" i="1"/>
  <c r="H523" i="1"/>
  <c r="F523" i="1"/>
  <c r="D523" i="1"/>
  <c r="V522" i="1"/>
  <c r="T522" i="1"/>
  <c r="R522" i="1"/>
  <c r="P522" i="1"/>
  <c r="N522" i="1"/>
  <c r="L522" i="1"/>
  <c r="J522" i="1"/>
  <c r="H522" i="1"/>
  <c r="F522" i="1"/>
  <c r="D522" i="1"/>
  <c r="V521" i="1"/>
  <c r="T521" i="1"/>
  <c r="R521" i="1"/>
  <c r="P521" i="1"/>
  <c r="N521" i="1"/>
  <c r="L521" i="1"/>
  <c r="J521" i="1"/>
  <c r="H521" i="1"/>
  <c r="F521" i="1"/>
  <c r="D521" i="1"/>
  <c r="V520" i="1"/>
  <c r="T520" i="1"/>
  <c r="R520" i="1"/>
  <c r="P520" i="1"/>
  <c r="N520" i="1"/>
  <c r="L520" i="1"/>
  <c r="J520" i="1"/>
  <c r="H520" i="1"/>
  <c r="F520" i="1"/>
  <c r="D520" i="1"/>
  <c r="V519" i="1"/>
  <c r="T519" i="1"/>
  <c r="R519" i="1"/>
  <c r="P519" i="1"/>
  <c r="N519" i="1"/>
  <c r="L519" i="1"/>
  <c r="J519" i="1"/>
  <c r="H519" i="1"/>
  <c r="F519" i="1"/>
  <c r="D519" i="1"/>
  <c r="V518" i="1"/>
  <c r="T518" i="1"/>
  <c r="R518" i="1"/>
  <c r="P518" i="1"/>
  <c r="N518" i="1"/>
  <c r="L518" i="1"/>
  <c r="J518" i="1"/>
  <c r="H518" i="1"/>
  <c r="F518" i="1"/>
  <c r="D518" i="1"/>
  <c r="V517" i="1"/>
  <c r="T517" i="1"/>
  <c r="R517" i="1"/>
  <c r="P517" i="1"/>
  <c r="N517" i="1"/>
  <c r="L517" i="1"/>
  <c r="J517" i="1"/>
  <c r="H517" i="1"/>
  <c r="F517" i="1"/>
  <c r="D517" i="1"/>
  <c r="V516" i="1"/>
  <c r="T516" i="1"/>
  <c r="R516" i="1"/>
  <c r="P516" i="1"/>
  <c r="N516" i="1"/>
  <c r="L516" i="1"/>
  <c r="J516" i="1"/>
  <c r="H516" i="1"/>
  <c r="F516" i="1"/>
  <c r="D516" i="1"/>
  <c r="V515" i="1"/>
  <c r="T515" i="1"/>
  <c r="R515" i="1"/>
  <c r="P515" i="1"/>
  <c r="N515" i="1"/>
  <c r="L515" i="1"/>
  <c r="J515" i="1"/>
  <c r="H515" i="1"/>
  <c r="F515" i="1"/>
  <c r="D515" i="1"/>
  <c r="V514" i="1"/>
  <c r="T514" i="1"/>
  <c r="R514" i="1"/>
  <c r="P514" i="1"/>
  <c r="N514" i="1"/>
  <c r="L514" i="1"/>
  <c r="J514" i="1"/>
  <c r="H514" i="1"/>
  <c r="F514" i="1"/>
  <c r="D514" i="1"/>
  <c r="V513" i="1"/>
  <c r="T513" i="1"/>
  <c r="R513" i="1"/>
  <c r="P513" i="1"/>
  <c r="N513" i="1"/>
  <c r="L513" i="1"/>
  <c r="J513" i="1"/>
  <c r="H513" i="1"/>
  <c r="F513" i="1"/>
  <c r="D513" i="1"/>
  <c r="V512" i="1"/>
  <c r="T512" i="1"/>
  <c r="R512" i="1"/>
  <c r="P512" i="1"/>
  <c r="N512" i="1"/>
  <c r="L512" i="1"/>
  <c r="J512" i="1"/>
  <c r="H512" i="1"/>
  <c r="F512" i="1"/>
  <c r="D512" i="1"/>
  <c r="V511" i="1"/>
  <c r="T511" i="1"/>
  <c r="R511" i="1"/>
  <c r="P511" i="1"/>
  <c r="N511" i="1"/>
  <c r="L511" i="1"/>
  <c r="J511" i="1"/>
  <c r="H511" i="1"/>
  <c r="F511" i="1"/>
  <c r="D511" i="1"/>
  <c r="V510" i="1"/>
  <c r="T510" i="1"/>
  <c r="R510" i="1"/>
  <c r="P510" i="1"/>
  <c r="N510" i="1"/>
  <c r="L510" i="1"/>
  <c r="J510" i="1"/>
  <c r="H510" i="1"/>
  <c r="F510" i="1"/>
  <c r="D510" i="1"/>
  <c r="V509" i="1"/>
  <c r="T509" i="1"/>
  <c r="R509" i="1"/>
  <c r="P509" i="1"/>
  <c r="N509" i="1"/>
  <c r="L509" i="1"/>
  <c r="J509" i="1"/>
  <c r="H509" i="1"/>
  <c r="F509" i="1"/>
  <c r="D509" i="1"/>
  <c r="V508" i="1"/>
  <c r="T508" i="1"/>
  <c r="R508" i="1"/>
  <c r="P508" i="1"/>
  <c r="N508" i="1"/>
  <c r="L508" i="1"/>
  <c r="J508" i="1"/>
  <c r="H508" i="1"/>
  <c r="F508" i="1"/>
  <c r="D508" i="1"/>
  <c r="V507" i="1"/>
  <c r="T507" i="1"/>
  <c r="R507" i="1"/>
  <c r="P507" i="1"/>
  <c r="N507" i="1"/>
  <c r="L507" i="1"/>
  <c r="J507" i="1"/>
  <c r="H507" i="1"/>
  <c r="F507" i="1"/>
  <c r="D507" i="1"/>
  <c r="V506" i="1"/>
  <c r="T506" i="1"/>
  <c r="R506" i="1"/>
  <c r="P506" i="1"/>
  <c r="N506" i="1"/>
  <c r="L506" i="1"/>
  <c r="J506" i="1"/>
  <c r="H506" i="1"/>
  <c r="F506" i="1"/>
  <c r="D506" i="1"/>
  <c r="V505" i="1"/>
  <c r="T505" i="1"/>
  <c r="R505" i="1"/>
  <c r="P505" i="1"/>
  <c r="N505" i="1"/>
  <c r="L505" i="1"/>
  <c r="J505" i="1"/>
  <c r="H505" i="1"/>
  <c r="F505" i="1"/>
  <c r="D505" i="1"/>
  <c r="V504" i="1"/>
  <c r="T504" i="1"/>
  <c r="R504" i="1"/>
  <c r="P504" i="1"/>
  <c r="N504" i="1"/>
  <c r="L504" i="1"/>
  <c r="J504" i="1"/>
  <c r="H504" i="1"/>
  <c r="F504" i="1"/>
  <c r="D504" i="1"/>
  <c r="V503" i="1"/>
  <c r="T503" i="1"/>
  <c r="R503" i="1"/>
  <c r="P503" i="1"/>
  <c r="N503" i="1"/>
  <c r="L503" i="1"/>
  <c r="J503" i="1"/>
  <c r="H503" i="1"/>
  <c r="F503" i="1"/>
  <c r="D503" i="1"/>
  <c r="V502" i="1"/>
  <c r="T502" i="1"/>
  <c r="R502" i="1"/>
  <c r="P502" i="1"/>
  <c r="N502" i="1"/>
  <c r="L502" i="1"/>
  <c r="J502" i="1"/>
  <c r="H502" i="1"/>
  <c r="F502" i="1"/>
  <c r="D502" i="1"/>
  <c r="V501" i="1"/>
  <c r="T501" i="1"/>
  <c r="R501" i="1"/>
  <c r="P501" i="1"/>
  <c r="N501" i="1"/>
  <c r="L501" i="1"/>
  <c r="J501" i="1"/>
  <c r="H501" i="1"/>
  <c r="F501" i="1"/>
  <c r="D501" i="1"/>
  <c r="V500" i="1"/>
  <c r="T500" i="1"/>
  <c r="R500" i="1"/>
  <c r="P500" i="1"/>
  <c r="N500" i="1"/>
  <c r="L500" i="1"/>
  <c r="J500" i="1"/>
  <c r="H500" i="1"/>
  <c r="F500" i="1"/>
  <c r="D500" i="1"/>
  <c r="V499" i="1"/>
  <c r="T499" i="1"/>
  <c r="R499" i="1"/>
  <c r="P499" i="1"/>
  <c r="N499" i="1"/>
  <c r="L499" i="1"/>
  <c r="J499" i="1"/>
  <c r="H499" i="1"/>
  <c r="F499" i="1"/>
  <c r="D499" i="1"/>
  <c r="V498" i="1"/>
  <c r="T498" i="1"/>
  <c r="R498" i="1"/>
  <c r="P498" i="1"/>
  <c r="N498" i="1"/>
  <c r="L498" i="1"/>
  <c r="J498" i="1"/>
  <c r="H498" i="1"/>
  <c r="F498" i="1"/>
  <c r="D498" i="1"/>
  <c r="V497" i="1"/>
  <c r="T497" i="1"/>
  <c r="R497" i="1"/>
  <c r="P497" i="1"/>
  <c r="N497" i="1"/>
  <c r="L497" i="1"/>
  <c r="J497" i="1"/>
  <c r="H497" i="1"/>
  <c r="F497" i="1"/>
  <c r="D497" i="1"/>
  <c r="V496" i="1"/>
  <c r="T496" i="1"/>
  <c r="R496" i="1"/>
  <c r="P496" i="1"/>
  <c r="N496" i="1"/>
  <c r="L496" i="1"/>
  <c r="J496" i="1"/>
  <c r="H496" i="1"/>
  <c r="F496" i="1"/>
  <c r="D496" i="1"/>
  <c r="V495" i="1"/>
  <c r="T495" i="1"/>
  <c r="R495" i="1"/>
  <c r="P495" i="1"/>
  <c r="N495" i="1"/>
  <c r="L495" i="1"/>
  <c r="J495" i="1"/>
  <c r="H495" i="1"/>
  <c r="F495" i="1"/>
  <c r="D495" i="1"/>
  <c r="V494" i="1"/>
  <c r="T494" i="1"/>
  <c r="R494" i="1"/>
  <c r="P494" i="1"/>
  <c r="N494" i="1"/>
  <c r="L494" i="1"/>
  <c r="J494" i="1"/>
  <c r="H494" i="1"/>
  <c r="F494" i="1"/>
  <c r="D494" i="1"/>
  <c r="V493" i="1"/>
  <c r="T493" i="1"/>
  <c r="R493" i="1"/>
  <c r="P493" i="1"/>
  <c r="N493" i="1"/>
  <c r="L493" i="1"/>
  <c r="J493" i="1"/>
  <c r="H493" i="1"/>
  <c r="F493" i="1"/>
  <c r="D493" i="1"/>
  <c r="V492" i="1"/>
  <c r="T492" i="1"/>
  <c r="R492" i="1"/>
  <c r="P492" i="1"/>
  <c r="N492" i="1"/>
  <c r="L492" i="1"/>
  <c r="J492" i="1"/>
  <c r="H492" i="1"/>
  <c r="F492" i="1"/>
  <c r="D492" i="1"/>
  <c r="V491" i="1"/>
  <c r="T491" i="1"/>
  <c r="R491" i="1"/>
  <c r="P491" i="1"/>
  <c r="N491" i="1"/>
  <c r="L491" i="1"/>
  <c r="J491" i="1"/>
  <c r="H491" i="1"/>
  <c r="F491" i="1"/>
  <c r="D491" i="1"/>
  <c r="V490" i="1"/>
  <c r="T490" i="1"/>
  <c r="R490" i="1"/>
  <c r="P490" i="1"/>
  <c r="N490" i="1"/>
  <c r="L490" i="1"/>
  <c r="J490" i="1"/>
  <c r="H490" i="1"/>
  <c r="F490" i="1"/>
  <c r="D490" i="1"/>
  <c r="V489" i="1"/>
  <c r="T489" i="1"/>
  <c r="R489" i="1"/>
  <c r="P489" i="1"/>
  <c r="N489" i="1"/>
  <c r="L489" i="1"/>
  <c r="J489" i="1"/>
  <c r="H489" i="1"/>
  <c r="F489" i="1"/>
  <c r="D489" i="1"/>
  <c r="V488" i="1"/>
  <c r="T488" i="1"/>
  <c r="R488" i="1"/>
  <c r="P488" i="1"/>
  <c r="N488" i="1"/>
  <c r="L488" i="1"/>
  <c r="J488" i="1"/>
  <c r="H488" i="1"/>
  <c r="F488" i="1"/>
  <c r="D488" i="1"/>
  <c r="V487" i="1"/>
  <c r="T487" i="1"/>
  <c r="R487" i="1"/>
  <c r="P487" i="1"/>
  <c r="N487" i="1"/>
  <c r="L487" i="1"/>
  <c r="J487" i="1"/>
  <c r="H487" i="1"/>
  <c r="F487" i="1"/>
  <c r="D487" i="1"/>
  <c r="V486" i="1"/>
  <c r="T486" i="1"/>
  <c r="R486" i="1"/>
  <c r="P486" i="1"/>
  <c r="N486" i="1"/>
  <c r="L486" i="1"/>
  <c r="J486" i="1"/>
  <c r="H486" i="1"/>
  <c r="F486" i="1"/>
  <c r="D486" i="1"/>
  <c r="V485" i="1"/>
  <c r="T485" i="1"/>
  <c r="R485" i="1"/>
  <c r="P485" i="1"/>
  <c r="N485" i="1"/>
  <c r="L485" i="1"/>
  <c r="J485" i="1"/>
  <c r="H485" i="1"/>
  <c r="F485" i="1"/>
  <c r="D485" i="1"/>
  <c r="V484" i="1"/>
  <c r="T484" i="1"/>
  <c r="R484" i="1"/>
  <c r="P484" i="1"/>
  <c r="N484" i="1"/>
  <c r="L484" i="1"/>
  <c r="J484" i="1"/>
  <c r="H484" i="1"/>
  <c r="F484" i="1"/>
  <c r="D484" i="1"/>
  <c r="V483" i="1"/>
  <c r="T483" i="1"/>
  <c r="R483" i="1"/>
  <c r="P483" i="1"/>
  <c r="N483" i="1"/>
  <c r="L483" i="1"/>
  <c r="J483" i="1"/>
  <c r="H483" i="1"/>
  <c r="F483" i="1"/>
  <c r="D483" i="1"/>
  <c r="V482" i="1"/>
  <c r="T482" i="1"/>
  <c r="R482" i="1"/>
  <c r="P482" i="1"/>
  <c r="N482" i="1"/>
  <c r="L482" i="1"/>
  <c r="J482" i="1"/>
  <c r="H482" i="1"/>
  <c r="F482" i="1"/>
  <c r="D482" i="1"/>
  <c r="V481" i="1"/>
  <c r="T481" i="1"/>
  <c r="R481" i="1"/>
  <c r="P481" i="1"/>
  <c r="N481" i="1"/>
  <c r="L481" i="1"/>
  <c r="J481" i="1"/>
  <c r="H481" i="1"/>
  <c r="F481" i="1"/>
  <c r="D481" i="1"/>
  <c r="V480" i="1"/>
  <c r="T480" i="1"/>
  <c r="R480" i="1"/>
  <c r="P480" i="1"/>
  <c r="N480" i="1"/>
  <c r="L480" i="1"/>
  <c r="J480" i="1"/>
  <c r="H480" i="1"/>
  <c r="F480" i="1"/>
  <c r="D480" i="1"/>
  <c r="V479" i="1"/>
  <c r="T479" i="1"/>
  <c r="R479" i="1"/>
  <c r="P479" i="1"/>
  <c r="N479" i="1"/>
  <c r="L479" i="1"/>
  <c r="J479" i="1"/>
  <c r="H479" i="1"/>
  <c r="F479" i="1"/>
  <c r="D479" i="1"/>
  <c r="V478" i="1"/>
  <c r="T478" i="1"/>
  <c r="R478" i="1"/>
  <c r="P478" i="1"/>
  <c r="N478" i="1"/>
  <c r="L478" i="1"/>
  <c r="J478" i="1"/>
  <c r="H478" i="1"/>
  <c r="F478" i="1"/>
  <c r="D478" i="1"/>
  <c r="V477" i="1"/>
  <c r="T477" i="1"/>
  <c r="R477" i="1"/>
  <c r="P477" i="1"/>
  <c r="N477" i="1"/>
  <c r="L477" i="1"/>
  <c r="J477" i="1"/>
  <c r="H477" i="1"/>
  <c r="F477" i="1"/>
  <c r="D477" i="1"/>
  <c r="V476" i="1"/>
  <c r="T476" i="1"/>
  <c r="R476" i="1"/>
  <c r="P476" i="1"/>
  <c r="N476" i="1"/>
  <c r="L476" i="1"/>
  <c r="J476" i="1"/>
  <c r="H476" i="1"/>
  <c r="F476" i="1"/>
  <c r="D476" i="1"/>
  <c r="V475" i="1"/>
  <c r="T475" i="1"/>
  <c r="R475" i="1"/>
  <c r="P475" i="1"/>
  <c r="N475" i="1"/>
  <c r="L475" i="1"/>
  <c r="J475" i="1"/>
  <c r="H475" i="1"/>
  <c r="F475" i="1"/>
  <c r="D475" i="1"/>
  <c r="V474" i="1"/>
  <c r="T474" i="1"/>
  <c r="R474" i="1"/>
  <c r="P474" i="1"/>
  <c r="N474" i="1"/>
  <c r="L474" i="1"/>
  <c r="J474" i="1"/>
  <c r="H474" i="1"/>
  <c r="F474" i="1"/>
  <c r="D474" i="1"/>
  <c r="V473" i="1"/>
  <c r="T473" i="1"/>
  <c r="R473" i="1"/>
  <c r="P473" i="1"/>
  <c r="N473" i="1"/>
  <c r="L473" i="1"/>
  <c r="J473" i="1"/>
  <c r="H473" i="1"/>
  <c r="F473" i="1"/>
  <c r="D473" i="1"/>
  <c r="V472" i="1"/>
  <c r="T472" i="1"/>
  <c r="R472" i="1"/>
  <c r="P472" i="1"/>
  <c r="N472" i="1"/>
  <c r="L472" i="1"/>
  <c r="J472" i="1"/>
  <c r="H472" i="1"/>
  <c r="F472" i="1"/>
  <c r="D472" i="1"/>
  <c r="V471" i="1"/>
  <c r="T471" i="1"/>
  <c r="R471" i="1"/>
  <c r="P471" i="1"/>
  <c r="N471" i="1"/>
  <c r="L471" i="1"/>
  <c r="J471" i="1"/>
  <c r="H471" i="1"/>
  <c r="F471" i="1"/>
  <c r="D471" i="1"/>
  <c r="V470" i="1"/>
  <c r="T470" i="1"/>
  <c r="R470" i="1"/>
  <c r="P470" i="1"/>
  <c r="N470" i="1"/>
  <c r="L470" i="1"/>
  <c r="J470" i="1"/>
  <c r="H470" i="1"/>
  <c r="F470" i="1"/>
  <c r="D470" i="1"/>
  <c r="V469" i="1"/>
  <c r="T469" i="1"/>
  <c r="R469" i="1"/>
  <c r="P469" i="1"/>
  <c r="N469" i="1"/>
  <c r="L469" i="1"/>
  <c r="J469" i="1"/>
  <c r="H469" i="1"/>
  <c r="F469" i="1"/>
  <c r="D469" i="1"/>
  <c r="V468" i="1"/>
  <c r="T468" i="1"/>
  <c r="R468" i="1"/>
  <c r="P468" i="1"/>
  <c r="N468" i="1"/>
  <c r="L468" i="1"/>
  <c r="J468" i="1"/>
  <c r="H468" i="1"/>
  <c r="F468" i="1"/>
  <c r="D468" i="1"/>
  <c r="V467" i="1"/>
  <c r="T467" i="1"/>
  <c r="R467" i="1"/>
  <c r="P467" i="1"/>
  <c r="N467" i="1"/>
  <c r="L467" i="1"/>
  <c r="J467" i="1"/>
  <c r="H467" i="1"/>
  <c r="F467" i="1"/>
  <c r="D467" i="1"/>
  <c r="V466" i="1"/>
  <c r="T466" i="1"/>
  <c r="R466" i="1"/>
  <c r="P466" i="1"/>
  <c r="N466" i="1"/>
  <c r="L466" i="1"/>
  <c r="J466" i="1"/>
  <c r="H466" i="1"/>
  <c r="F466" i="1"/>
  <c r="D466" i="1"/>
  <c r="V465" i="1"/>
  <c r="T465" i="1"/>
  <c r="R465" i="1"/>
  <c r="P465" i="1"/>
  <c r="N465" i="1"/>
  <c r="L465" i="1"/>
  <c r="J465" i="1"/>
  <c r="H465" i="1"/>
  <c r="F465" i="1"/>
  <c r="D465" i="1"/>
  <c r="V464" i="1"/>
  <c r="T464" i="1"/>
  <c r="R464" i="1"/>
  <c r="P464" i="1"/>
  <c r="N464" i="1"/>
  <c r="L464" i="1"/>
  <c r="J464" i="1"/>
  <c r="H464" i="1"/>
  <c r="F464" i="1"/>
  <c r="D464" i="1"/>
  <c r="V463" i="1"/>
  <c r="T463" i="1"/>
  <c r="R463" i="1"/>
  <c r="P463" i="1"/>
  <c r="N463" i="1"/>
  <c r="L463" i="1"/>
  <c r="J463" i="1"/>
  <c r="H463" i="1"/>
  <c r="F463" i="1"/>
  <c r="D463" i="1"/>
  <c r="V462" i="1"/>
  <c r="T462" i="1"/>
  <c r="R462" i="1"/>
  <c r="P462" i="1"/>
  <c r="N462" i="1"/>
  <c r="L462" i="1"/>
  <c r="J462" i="1"/>
  <c r="H462" i="1"/>
  <c r="F462" i="1"/>
  <c r="D462" i="1"/>
  <c r="V461" i="1"/>
  <c r="T461" i="1"/>
  <c r="R461" i="1"/>
  <c r="P461" i="1"/>
  <c r="N461" i="1"/>
  <c r="L461" i="1"/>
  <c r="J461" i="1"/>
  <c r="H461" i="1"/>
  <c r="F461" i="1"/>
  <c r="D461" i="1"/>
  <c r="V460" i="1"/>
  <c r="T460" i="1"/>
  <c r="R460" i="1"/>
  <c r="P460" i="1"/>
  <c r="N460" i="1"/>
  <c r="L460" i="1"/>
  <c r="J460" i="1"/>
  <c r="H460" i="1"/>
  <c r="F460" i="1"/>
  <c r="D460" i="1"/>
  <c r="V459" i="1"/>
  <c r="T459" i="1"/>
  <c r="R459" i="1"/>
  <c r="P459" i="1"/>
  <c r="N459" i="1"/>
  <c r="L459" i="1"/>
  <c r="J459" i="1"/>
  <c r="H459" i="1"/>
  <c r="F459" i="1"/>
  <c r="D459" i="1"/>
  <c r="V458" i="1"/>
  <c r="T458" i="1"/>
  <c r="R458" i="1"/>
  <c r="P458" i="1"/>
  <c r="N458" i="1"/>
  <c r="L458" i="1"/>
  <c r="J458" i="1"/>
  <c r="H458" i="1"/>
  <c r="F458" i="1"/>
  <c r="D458" i="1"/>
  <c r="V457" i="1"/>
  <c r="T457" i="1"/>
  <c r="R457" i="1"/>
  <c r="P457" i="1"/>
  <c r="N457" i="1"/>
  <c r="L457" i="1"/>
  <c r="J457" i="1"/>
  <c r="H457" i="1"/>
  <c r="F457" i="1"/>
  <c r="D457" i="1"/>
  <c r="V456" i="1"/>
  <c r="T456" i="1"/>
  <c r="R456" i="1"/>
  <c r="P456" i="1"/>
  <c r="N456" i="1"/>
  <c r="L456" i="1"/>
  <c r="J456" i="1"/>
  <c r="H456" i="1"/>
  <c r="F456" i="1"/>
  <c r="D456" i="1"/>
  <c r="V455" i="1"/>
  <c r="T455" i="1"/>
  <c r="R455" i="1"/>
  <c r="P455" i="1"/>
  <c r="N455" i="1"/>
  <c r="L455" i="1"/>
  <c r="J455" i="1"/>
  <c r="H455" i="1"/>
  <c r="F455" i="1"/>
  <c r="D455" i="1"/>
  <c r="V454" i="1"/>
  <c r="T454" i="1"/>
  <c r="R454" i="1"/>
  <c r="P454" i="1"/>
  <c r="N454" i="1"/>
  <c r="L454" i="1"/>
  <c r="J454" i="1"/>
  <c r="H454" i="1"/>
  <c r="F454" i="1"/>
  <c r="D454" i="1"/>
  <c r="V453" i="1"/>
  <c r="T453" i="1"/>
  <c r="R453" i="1"/>
  <c r="P453" i="1"/>
  <c r="N453" i="1"/>
  <c r="L453" i="1"/>
  <c r="J453" i="1"/>
  <c r="H453" i="1"/>
  <c r="F453" i="1"/>
  <c r="D453" i="1"/>
  <c r="V452" i="1"/>
  <c r="T452" i="1"/>
  <c r="R452" i="1"/>
  <c r="P452" i="1"/>
  <c r="N452" i="1"/>
  <c r="L452" i="1"/>
  <c r="J452" i="1"/>
  <c r="H452" i="1"/>
  <c r="F452" i="1"/>
  <c r="D452" i="1"/>
  <c r="V451" i="1"/>
  <c r="T451" i="1"/>
  <c r="R451" i="1"/>
  <c r="P451" i="1"/>
  <c r="N451" i="1"/>
  <c r="L451" i="1"/>
  <c r="J451" i="1"/>
  <c r="H451" i="1"/>
  <c r="F451" i="1"/>
  <c r="D451" i="1"/>
  <c r="V450" i="1"/>
  <c r="T450" i="1"/>
  <c r="R450" i="1"/>
  <c r="P450" i="1"/>
  <c r="N450" i="1"/>
  <c r="L450" i="1"/>
  <c r="J450" i="1"/>
  <c r="H450" i="1"/>
  <c r="F450" i="1"/>
  <c r="D450" i="1"/>
  <c r="V449" i="1"/>
  <c r="T449" i="1"/>
  <c r="R449" i="1"/>
  <c r="P449" i="1"/>
  <c r="N449" i="1"/>
  <c r="L449" i="1"/>
  <c r="J449" i="1"/>
  <c r="H449" i="1"/>
  <c r="F449" i="1"/>
  <c r="D449" i="1"/>
  <c r="V448" i="1"/>
  <c r="T448" i="1"/>
  <c r="R448" i="1"/>
  <c r="P448" i="1"/>
  <c r="N448" i="1"/>
  <c r="L448" i="1"/>
  <c r="J448" i="1"/>
  <c r="H448" i="1"/>
  <c r="F448" i="1"/>
  <c r="D448" i="1"/>
  <c r="V447" i="1"/>
  <c r="T447" i="1"/>
  <c r="R447" i="1"/>
  <c r="P447" i="1"/>
  <c r="N447" i="1"/>
  <c r="L447" i="1"/>
  <c r="J447" i="1"/>
  <c r="H447" i="1"/>
  <c r="F447" i="1"/>
  <c r="D447" i="1"/>
  <c r="V446" i="1"/>
  <c r="T446" i="1"/>
  <c r="R446" i="1"/>
  <c r="P446" i="1"/>
  <c r="N446" i="1"/>
  <c r="L446" i="1"/>
  <c r="J446" i="1"/>
  <c r="H446" i="1"/>
  <c r="F446" i="1"/>
  <c r="D446" i="1"/>
  <c r="V445" i="1"/>
  <c r="T445" i="1"/>
  <c r="R445" i="1"/>
  <c r="P445" i="1"/>
  <c r="N445" i="1"/>
  <c r="L445" i="1"/>
  <c r="J445" i="1"/>
  <c r="H445" i="1"/>
  <c r="F445" i="1"/>
  <c r="D445" i="1"/>
  <c r="V444" i="1"/>
  <c r="T444" i="1"/>
  <c r="R444" i="1"/>
  <c r="P444" i="1"/>
  <c r="N444" i="1"/>
  <c r="L444" i="1"/>
  <c r="J444" i="1"/>
  <c r="H444" i="1"/>
  <c r="F444" i="1"/>
  <c r="D444" i="1"/>
  <c r="V443" i="1"/>
  <c r="T443" i="1"/>
  <c r="R443" i="1"/>
  <c r="P443" i="1"/>
  <c r="N443" i="1"/>
  <c r="L443" i="1"/>
  <c r="J443" i="1"/>
  <c r="H443" i="1"/>
  <c r="F443" i="1"/>
  <c r="D443" i="1"/>
  <c r="V442" i="1"/>
  <c r="T442" i="1"/>
  <c r="R442" i="1"/>
  <c r="P442" i="1"/>
  <c r="N442" i="1"/>
  <c r="L442" i="1"/>
  <c r="J442" i="1"/>
  <c r="H442" i="1"/>
  <c r="F442" i="1"/>
  <c r="D442" i="1"/>
  <c r="V441" i="1"/>
  <c r="T441" i="1"/>
  <c r="R441" i="1"/>
  <c r="P441" i="1"/>
  <c r="N441" i="1"/>
  <c r="L441" i="1"/>
  <c r="J441" i="1"/>
  <c r="H441" i="1"/>
  <c r="F441" i="1"/>
  <c r="D441" i="1"/>
  <c r="V440" i="1"/>
  <c r="T440" i="1"/>
  <c r="R440" i="1"/>
  <c r="P440" i="1"/>
  <c r="N440" i="1"/>
  <c r="L440" i="1"/>
  <c r="J440" i="1"/>
  <c r="H440" i="1"/>
  <c r="F440" i="1"/>
  <c r="D440" i="1"/>
  <c r="V439" i="1"/>
  <c r="T439" i="1"/>
  <c r="R439" i="1"/>
  <c r="P439" i="1"/>
  <c r="N439" i="1"/>
  <c r="L439" i="1"/>
  <c r="J439" i="1"/>
  <c r="H439" i="1"/>
  <c r="F439" i="1"/>
  <c r="D439" i="1"/>
  <c r="V438" i="1"/>
  <c r="T438" i="1"/>
  <c r="R438" i="1"/>
  <c r="P438" i="1"/>
  <c r="N438" i="1"/>
  <c r="L438" i="1"/>
  <c r="J438" i="1"/>
  <c r="H438" i="1"/>
  <c r="F438" i="1"/>
  <c r="D438" i="1"/>
  <c r="V437" i="1"/>
  <c r="T437" i="1"/>
  <c r="R437" i="1"/>
  <c r="P437" i="1"/>
  <c r="N437" i="1"/>
  <c r="L437" i="1"/>
  <c r="J437" i="1"/>
  <c r="H437" i="1"/>
  <c r="F437" i="1"/>
  <c r="D437" i="1"/>
  <c r="V436" i="1"/>
  <c r="T436" i="1"/>
  <c r="R436" i="1"/>
  <c r="P436" i="1"/>
  <c r="N436" i="1"/>
  <c r="L436" i="1"/>
  <c r="J436" i="1"/>
  <c r="H436" i="1"/>
  <c r="F436" i="1"/>
  <c r="D436" i="1"/>
  <c r="V435" i="1"/>
  <c r="T435" i="1"/>
  <c r="R435" i="1"/>
  <c r="P435" i="1"/>
  <c r="N435" i="1"/>
  <c r="L435" i="1"/>
  <c r="J435" i="1"/>
  <c r="H435" i="1"/>
  <c r="F435" i="1"/>
  <c r="D435" i="1"/>
  <c r="V434" i="1"/>
  <c r="V643" i="1" s="1"/>
  <c r="T434" i="1"/>
  <c r="R434" i="1"/>
  <c r="P434" i="1"/>
  <c r="N434" i="1"/>
  <c r="N643" i="1" s="1"/>
  <c r="L434" i="1"/>
  <c r="J434" i="1"/>
  <c r="H434" i="1"/>
  <c r="F434" i="1"/>
  <c r="F643" i="1" s="1"/>
  <c r="D434" i="1"/>
  <c r="D643" i="1" s="1"/>
  <c r="D220" i="1"/>
  <c r="V220" i="1"/>
  <c r="V221" i="1"/>
  <c r="V222" i="1"/>
  <c r="V223" i="1"/>
  <c r="V224" i="1"/>
  <c r="V225" i="1"/>
  <c r="V226" i="1"/>
  <c r="V227" i="1"/>
  <c r="V228" i="1"/>
  <c r="V229" i="1"/>
  <c r="V230" i="1"/>
  <c r="V231" i="1"/>
  <c r="V232" i="1"/>
  <c r="V233" i="1"/>
  <c r="V234" i="1"/>
  <c r="V235" i="1"/>
  <c r="V236" i="1"/>
  <c r="V237" i="1"/>
  <c r="V238" i="1"/>
  <c r="V239" i="1"/>
  <c r="V240" i="1"/>
  <c r="V241" i="1"/>
  <c r="V242" i="1"/>
  <c r="V243" i="1"/>
  <c r="V244" i="1"/>
  <c r="V245" i="1"/>
  <c r="V246" i="1"/>
  <c r="V247" i="1"/>
  <c r="V248" i="1"/>
  <c r="V249" i="1"/>
  <c r="V250" i="1"/>
  <c r="V251" i="1"/>
  <c r="V252" i="1"/>
  <c r="V253" i="1"/>
  <c r="V254" i="1"/>
  <c r="V255" i="1"/>
  <c r="V256" i="1"/>
  <c r="V257" i="1"/>
  <c r="V258" i="1"/>
  <c r="V259" i="1"/>
  <c r="V260" i="1"/>
  <c r="V261" i="1"/>
  <c r="V262" i="1"/>
  <c r="V263" i="1"/>
  <c r="V264" i="1"/>
  <c r="V265" i="1"/>
  <c r="V266" i="1"/>
  <c r="V267" i="1"/>
  <c r="V268" i="1"/>
  <c r="V269" i="1"/>
  <c r="V270" i="1"/>
  <c r="V271" i="1"/>
  <c r="V272" i="1"/>
  <c r="V273" i="1"/>
  <c r="V274" i="1"/>
  <c r="V275" i="1"/>
  <c r="V276" i="1"/>
  <c r="V277" i="1"/>
  <c r="V278" i="1"/>
  <c r="V279" i="1"/>
  <c r="V280" i="1"/>
  <c r="V281" i="1"/>
  <c r="V282" i="1"/>
  <c r="V283" i="1"/>
  <c r="V284" i="1"/>
  <c r="V285" i="1"/>
  <c r="V286" i="1"/>
  <c r="V287" i="1"/>
  <c r="V288" i="1"/>
  <c r="V289" i="1"/>
  <c r="V290" i="1"/>
  <c r="V291" i="1"/>
  <c r="V292" i="1"/>
  <c r="V293" i="1"/>
  <c r="V294" i="1"/>
  <c r="V295" i="1"/>
  <c r="V296" i="1"/>
  <c r="V297" i="1"/>
  <c r="V298" i="1"/>
  <c r="V299" i="1"/>
  <c r="V300" i="1"/>
  <c r="V301" i="1"/>
  <c r="V302" i="1"/>
  <c r="V303" i="1"/>
  <c r="V304" i="1"/>
  <c r="V305" i="1"/>
  <c r="V306" i="1"/>
  <c r="V307" i="1"/>
  <c r="V308" i="1"/>
  <c r="V309" i="1"/>
  <c r="V310" i="1"/>
  <c r="V311" i="1"/>
  <c r="V312" i="1"/>
  <c r="V313" i="1"/>
  <c r="V314" i="1"/>
  <c r="V315" i="1"/>
  <c r="V316" i="1"/>
  <c r="V317" i="1"/>
  <c r="V318" i="1"/>
  <c r="V319" i="1"/>
  <c r="V320" i="1"/>
  <c r="V321" i="1"/>
  <c r="V322" i="1"/>
  <c r="V323" i="1"/>
  <c r="V324" i="1"/>
  <c r="V325" i="1"/>
  <c r="V326" i="1"/>
  <c r="V327" i="1"/>
  <c r="V328" i="1"/>
  <c r="V329" i="1"/>
  <c r="V330" i="1"/>
  <c r="V331" i="1"/>
  <c r="V332" i="1"/>
  <c r="V333" i="1"/>
  <c r="V334" i="1"/>
  <c r="V335" i="1"/>
  <c r="V336" i="1"/>
  <c r="V337" i="1"/>
  <c r="V338" i="1"/>
  <c r="V339" i="1"/>
  <c r="V340" i="1"/>
  <c r="V341" i="1"/>
  <c r="V342" i="1"/>
  <c r="V343" i="1"/>
  <c r="V344" i="1"/>
  <c r="V345" i="1"/>
  <c r="V346" i="1"/>
  <c r="V347" i="1"/>
  <c r="V348" i="1"/>
  <c r="V349" i="1"/>
  <c r="V350" i="1"/>
  <c r="V351" i="1"/>
  <c r="V352" i="1"/>
  <c r="V353" i="1"/>
  <c r="V354" i="1"/>
  <c r="V355" i="1"/>
  <c r="V356" i="1"/>
  <c r="V357" i="1"/>
  <c r="V358" i="1"/>
  <c r="V359" i="1"/>
  <c r="V360" i="1"/>
  <c r="V361" i="1"/>
  <c r="V362" i="1"/>
  <c r="V363" i="1"/>
  <c r="V364" i="1"/>
  <c r="V365" i="1"/>
  <c r="V366" i="1"/>
  <c r="V367" i="1"/>
  <c r="V368" i="1"/>
  <c r="V369" i="1"/>
  <c r="V370" i="1"/>
  <c r="V371" i="1"/>
  <c r="V372" i="1"/>
  <c r="V373" i="1"/>
  <c r="V374" i="1"/>
  <c r="V375" i="1"/>
  <c r="V376" i="1"/>
  <c r="V377" i="1"/>
  <c r="V378" i="1"/>
  <c r="V379" i="1"/>
  <c r="V380" i="1"/>
  <c r="V381" i="1"/>
  <c r="V382" i="1"/>
  <c r="V383" i="1"/>
  <c r="V384" i="1"/>
  <c r="V385" i="1"/>
  <c r="V386" i="1"/>
  <c r="V387" i="1"/>
  <c r="V388" i="1"/>
  <c r="V389" i="1"/>
  <c r="V390" i="1"/>
  <c r="V391" i="1"/>
  <c r="V392" i="1"/>
  <c r="V393" i="1"/>
  <c r="V394" i="1"/>
  <c r="V395" i="1"/>
  <c r="V396" i="1"/>
  <c r="V397" i="1"/>
  <c r="V398" i="1"/>
  <c r="V399" i="1"/>
  <c r="V400" i="1"/>
  <c r="V401" i="1"/>
  <c r="V402" i="1"/>
  <c r="V403" i="1"/>
  <c r="V404" i="1"/>
  <c r="V405" i="1"/>
  <c r="V406" i="1"/>
  <c r="V407" i="1"/>
  <c r="V408" i="1"/>
  <c r="V409" i="1"/>
  <c r="V410" i="1"/>
  <c r="V411" i="1"/>
  <c r="V412" i="1"/>
  <c r="V413" i="1"/>
  <c r="V414" i="1"/>
  <c r="V415" i="1"/>
  <c r="V416" i="1"/>
  <c r="V417" i="1"/>
  <c r="V418" i="1"/>
  <c r="V419" i="1"/>
  <c r="V420" i="1"/>
  <c r="V421" i="1"/>
  <c r="V422" i="1"/>
  <c r="V423" i="1"/>
  <c r="V424" i="1"/>
  <c r="V425" i="1"/>
  <c r="V426" i="1"/>
  <c r="V427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R235" i="1"/>
  <c r="R236" i="1"/>
  <c r="R237" i="1"/>
  <c r="R238" i="1"/>
  <c r="R239" i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R267" i="1"/>
  <c r="R268" i="1"/>
  <c r="R269" i="1"/>
  <c r="R270" i="1"/>
  <c r="R271" i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R299" i="1"/>
  <c r="R300" i="1"/>
  <c r="R301" i="1"/>
  <c r="R302" i="1"/>
  <c r="R303" i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R331" i="1"/>
  <c r="R332" i="1"/>
  <c r="R333" i="1"/>
  <c r="R334" i="1"/>
  <c r="R335" i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R363" i="1"/>
  <c r="R364" i="1"/>
  <c r="R365" i="1"/>
  <c r="R366" i="1"/>
  <c r="R367" i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R395" i="1"/>
  <c r="R396" i="1"/>
  <c r="R397" i="1"/>
  <c r="R398" i="1"/>
  <c r="R399" i="1"/>
  <c r="R400" i="1"/>
  <c r="R401" i="1"/>
  <c r="R402" i="1"/>
  <c r="R403" i="1"/>
  <c r="R404" i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R427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41" i="1"/>
  <c r="J342" i="1"/>
  <c r="J343" i="1"/>
  <c r="J344" i="1"/>
  <c r="J345" i="1"/>
  <c r="J346" i="1"/>
  <c r="J347" i="1"/>
  <c r="J348" i="1"/>
  <c r="J349" i="1"/>
  <c r="J350" i="1"/>
  <c r="J351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68" i="1"/>
  <c r="J369" i="1"/>
  <c r="J370" i="1"/>
  <c r="J371" i="1"/>
  <c r="J372" i="1"/>
  <c r="J373" i="1"/>
  <c r="J374" i="1"/>
  <c r="J375" i="1"/>
  <c r="J376" i="1"/>
  <c r="J377" i="1"/>
  <c r="J378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07" i="1"/>
  <c r="J408" i="1"/>
  <c r="J409" i="1"/>
  <c r="J410" i="1"/>
  <c r="J411" i="1"/>
  <c r="J412" i="1"/>
  <c r="J413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26" i="1"/>
  <c r="J427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221" i="1"/>
  <c r="D222" i="1"/>
  <c r="D223" i="1"/>
  <c r="D224" i="1"/>
  <c r="D225" i="1"/>
  <c r="D226" i="1"/>
  <c r="L213" i="6" l="1"/>
  <c r="N428" i="6"/>
  <c r="J428" i="6"/>
  <c r="T643" i="1"/>
  <c r="R428" i="6"/>
  <c r="L643" i="6"/>
  <c r="H643" i="6"/>
  <c r="N213" i="6"/>
  <c r="N643" i="6"/>
  <c r="J643" i="6"/>
  <c r="H213" i="6"/>
  <c r="F213" i="6"/>
  <c r="V213" i="6"/>
  <c r="F643" i="6"/>
  <c r="V643" i="6"/>
  <c r="D213" i="6"/>
  <c r="T213" i="6"/>
  <c r="D643" i="6"/>
  <c r="T643" i="6"/>
  <c r="F428" i="6"/>
  <c r="P213" i="6"/>
  <c r="J213" i="6"/>
  <c r="P428" i="5"/>
  <c r="N643" i="5"/>
  <c r="R213" i="5"/>
  <c r="H213" i="5"/>
  <c r="F428" i="5"/>
  <c r="D643" i="5"/>
  <c r="T643" i="5"/>
  <c r="F213" i="5"/>
  <c r="D428" i="5"/>
  <c r="T428" i="5"/>
  <c r="R643" i="5"/>
  <c r="D213" i="5"/>
  <c r="T213" i="5"/>
  <c r="R428" i="5"/>
  <c r="P643" i="5"/>
  <c r="P213" i="5"/>
  <c r="N428" i="5"/>
  <c r="L643" i="5"/>
  <c r="N213" i="5"/>
  <c r="L428" i="5"/>
  <c r="J643" i="5"/>
  <c r="L213" i="5"/>
  <c r="J428" i="5"/>
  <c r="H643" i="5"/>
  <c r="J213" i="5"/>
  <c r="H428" i="5"/>
  <c r="F643" i="5"/>
  <c r="R643" i="1"/>
  <c r="P643" i="1"/>
  <c r="L643" i="1"/>
  <c r="J643" i="1"/>
  <c r="H643" i="1"/>
  <c r="V219" i="1"/>
  <c r="V428" i="1" s="1"/>
  <c r="T219" i="1"/>
  <c r="T428" i="1" s="1"/>
  <c r="R219" i="1"/>
  <c r="R428" i="1" s="1"/>
  <c r="P219" i="1"/>
  <c r="P428" i="1" s="1"/>
  <c r="N219" i="1"/>
  <c r="N428" i="1" s="1"/>
  <c r="L219" i="1"/>
  <c r="L428" i="1" s="1"/>
  <c r="J219" i="1"/>
  <c r="J428" i="1" s="1"/>
  <c r="H219" i="1"/>
  <c r="H428" i="1" s="1"/>
  <c r="F219" i="1"/>
  <c r="F428" i="1" s="1"/>
  <c r="D219" i="1"/>
  <c r="D428" i="1" s="1"/>
  <c r="V5" i="1"/>
  <c r="V6" i="1"/>
  <c r="V7" i="1"/>
  <c r="V8" i="1"/>
  <c r="V9" i="1"/>
  <c r="V10" i="1"/>
  <c r="V11" i="1"/>
  <c r="V12" i="1"/>
  <c r="V13" i="1"/>
  <c r="V14" i="1"/>
  <c r="V15" i="1"/>
  <c r="V16" i="1"/>
  <c r="V17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34" i="1"/>
  <c r="V35" i="1"/>
  <c r="V36" i="1"/>
  <c r="V37" i="1"/>
  <c r="V38" i="1"/>
  <c r="V39" i="1"/>
  <c r="V40" i="1"/>
  <c r="V41" i="1"/>
  <c r="V42" i="1"/>
  <c r="V43" i="1"/>
  <c r="V44" i="1"/>
  <c r="V45" i="1"/>
  <c r="V46" i="1"/>
  <c r="V47" i="1"/>
  <c r="V48" i="1"/>
  <c r="V49" i="1"/>
  <c r="V50" i="1"/>
  <c r="V51" i="1"/>
  <c r="V52" i="1"/>
  <c r="V53" i="1"/>
  <c r="V54" i="1"/>
  <c r="V55" i="1"/>
  <c r="V56" i="1"/>
  <c r="V57" i="1"/>
  <c r="V58" i="1"/>
  <c r="V59" i="1"/>
  <c r="V60" i="1"/>
  <c r="V61" i="1"/>
  <c r="V62" i="1"/>
  <c r="V63" i="1"/>
  <c r="V64" i="1"/>
  <c r="V65" i="1"/>
  <c r="V66" i="1"/>
  <c r="V67" i="1"/>
  <c r="V68" i="1"/>
  <c r="V69" i="1"/>
  <c r="V70" i="1"/>
  <c r="V71" i="1"/>
  <c r="V72" i="1"/>
  <c r="V73" i="1"/>
  <c r="V74" i="1"/>
  <c r="V75" i="1"/>
  <c r="V76" i="1"/>
  <c r="V77" i="1"/>
  <c r="V78" i="1"/>
  <c r="V79" i="1"/>
  <c r="V80" i="1"/>
  <c r="V81" i="1"/>
  <c r="V82" i="1"/>
  <c r="V83" i="1"/>
  <c r="V84" i="1"/>
  <c r="V85" i="1"/>
  <c r="V86" i="1"/>
  <c r="V87" i="1"/>
  <c r="V88" i="1"/>
  <c r="V89" i="1"/>
  <c r="V90" i="1"/>
  <c r="V91" i="1"/>
  <c r="V92" i="1"/>
  <c r="V93" i="1"/>
  <c r="V94" i="1"/>
  <c r="V95" i="1"/>
  <c r="V96" i="1"/>
  <c r="V97" i="1"/>
  <c r="V98" i="1"/>
  <c r="V99" i="1"/>
  <c r="V100" i="1"/>
  <c r="V101" i="1"/>
  <c r="V102" i="1"/>
  <c r="V103" i="1"/>
  <c r="V104" i="1"/>
  <c r="V105" i="1"/>
  <c r="V106" i="1"/>
  <c r="V107" i="1"/>
  <c r="V108" i="1"/>
  <c r="V109" i="1"/>
  <c r="V110" i="1"/>
  <c r="V111" i="1"/>
  <c r="V112" i="1"/>
  <c r="V113" i="1"/>
  <c r="V114" i="1"/>
  <c r="V115" i="1"/>
  <c r="V116" i="1"/>
  <c r="V117" i="1"/>
  <c r="V118" i="1"/>
  <c r="V119" i="1"/>
  <c r="V120" i="1"/>
  <c r="V121" i="1"/>
  <c r="V122" i="1"/>
  <c r="V123" i="1"/>
  <c r="V124" i="1"/>
  <c r="V125" i="1"/>
  <c r="V126" i="1"/>
  <c r="V127" i="1"/>
  <c r="V128" i="1"/>
  <c r="V129" i="1"/>
  <c r="V130" i="1"/>
  <c r="V131" i="1"/>
  <c r="V132" i="1"/>
  <c r="V133" i="1"/>
  <c r="V134" i="1"/>
  <c r="V135" i="1"/>
  <c r="V136" i="1"/>
  <c r="V137" i="1"/>
  <c r="V138" i="1"/>
  <c r="V139" i="1"/>
  <c r="V140" i="1"/>
  <c r="V141" i="1"/>
  <c r="V142" i="1"/>
  <c r="V143" i="1"/>
  <c r="V144" i="1"/>
  <c r="V145" i="1"/>
  <c r="V146" i="1"/>
  <c r="V147" i="1"/>
  <c r="V148" i="1"/>
  <c r="V149" i="1"/>
  <c r="V150" i="1"/>
  <c r="V151" i="1"/>
  <c r="V152" i="1"/>
  <c r="V153" i="1"/>
  <c r="V154" i="1"/>
  <c r="V155" i="1"/>
  <c r="V156" i="1"/>
  <c r="V157" i="1"/>
  <c r="V158" i="1"/>
  <c r="V159" i="1"/>
  <c r="V160" i="1"/>
  <c r="V161" i="1"/>
  <c r="V162" i="1"/>
  <c r="V163" i="1"/>
  <c r="V164" i="1"/>
  <c r="V165" i="1"/>
  <c r="V166" i="1"/>
  <c r="V167" i="1"/>
  <c r="V168" i="1"/>
  <c r="V169" i="1"/>
  <c r="V170" i="1"/>
  <c r="V171" i="1"/>
  <c r="V172" i="1"/>
  <c r="V173" i="1"/>
  <c r="V174" i="1"/>
  <c r="V175" i="1"/>
  <c r="V176" i="1"/>
  <c r="V177" i="1"/>
  <c r="V178" i="1"/>
  <c r="V179" i="1"/>
  <c r="V180" i="1"/>
  <c r="V181" i="1"/>
  <c r="V182" i="1"/>
  <c r="V183" i="1"/>
  <c r="V184" i="1"/>
  <c r="V185" i="1"/>
  <c r="V186" i="1"/>
  <c r="V187" i="1"/>
  <c r="V188" i="1"/>
  <c r="V189" i="1"/>
  <c r="V190" i="1"/>
  <c r="V191" i="1"/>
  <c r="V192" i="1"/>
  <c r="V193" i="1"/>
  <c r="V194" i="1"/>
  <c r="V195" i="1"/>
  <c r="V196" i="1"/>
  <c r="V197" i="1"/>
  <c r="V198" i="1"/>
  <c r="V199" i="1"/>
  <c r="V200" i="1"/>
  <c r="V201" i="1"/>
  <c r="V202" i="1"/>
  <c r="V203" i="1"/>
  <c r="V204" i="1"/>
  <c r="V205" i="1"/>
  <c r="V206" i="1"/>
  <c r="V207" i="1"/>
  <c r="V208" i="1"/>
  <c r="V209" i="1"/>
  <c r="V210" i="1"/>
  <c r="V211" i="1"/>
  <c r="V212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R66" i="1"/>
  <c r="R67" i="1"/>
  <c r="R68" i="1"/>
  <c r="R69" i="1"/>
  <c r="R70" i="1"/>
  <c r="R71" i="1"/>
  <c r="R72" i="1"/>
  <c r="R73" i="1"/>
  <c r="R74" i="1"/>
  <c r="R75" i="1"/>
  <c r="R76" i="1"/>
  <c r="R77" i="1"/>
  <c r="R78" i="1"/>
  <c r="R79" i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R107" i="1"/>
  <c r="R108" i="1"/>
  <c r="R109" i="1"/>
  <c r="R110" i="1"/>
  <c r="R111" i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R139" i="1"/>
  <c r="R140" i="1"/>
  <c r="R141" i="1"/>
  <c r="R142" i="1"/>
  <c r="R143" i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R171" i="1"/>
  <c r="R172" i="1"/>
  <c r="R173" i="1"/>
  <c r="R174" i="1"/>
  <c r="R175" i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R203" i="1"/>
  <c r="R204" i="1"/>
  <c r="R205" i="1"/>
  <c r="R206" i="1"/>
  <c r="R207" i="1"/>
  <c r="R208" i="1"/>
  <c r="R209" i="1"/>
  <c r="R210" i="1"/>
  <c r="R211" i="1"/>
  <c r="R212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V4" i="1"/>
  <c r="V213" i="1" s="1"/>
  <c r="T4" i="1"/>
  <c r="T213" i="1" s="1"/>
  <c r="N5" i="1"/>
  <c r="N6" i="1"/>
  <c r="N213" i="1" s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L5" i="1"/>
  <c r="L6" i="1"/>
  <c r="L7" i="1"/>
  <c r="L8" i="1"/>
  <c r="L9" i="1"/>
  <c r="L10" i="1"/>
  <c r="L11" i="1"/>
  <c r="L12" i="1"/>
  <c r="L213" i="1" s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2" i="1"/>
  <c r="H23" i="1"/>
  <c r="H24" i="1"/>
  <c r="H25" i="1"/>
  <c r="H26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R4" i="1"/>
  <c r="R213" i="1" s="1"/>
  <c r="P4" i="1"/>
  <c r="P213" i="1" s="1"/>
  <c r="N4" i="1"/>
  <c r="L4" i="1"/>
  <c r="J4" i="1"/>
  <c r="J213" i="1" s="1"/>
  <c r="H4" i="1"/>
  <c r="F4" i="1"/>
  <c r="F213" i="1" s="1"/>
  <c r="D4" i="1"/>
  <c r="D213" i="1" l="1"/>
  <c r="H213" i="1"/>
</calcChain>
</file>

<file path=xl/sharedStrings.xml><?xml version="1.0" encoding="utf-8"?>
<sst xmlns="http://schemas.openxmlformats.org/spreadsheetml/2006/main" count="315" uniqueCount="37">
  <si>
    <t>Riyadh</t>
  </si>
  <si>
    <t>period</t>
  </si>
  <si>
    <t>real</t>
  </si>
  <si>
    <t>Day</t>
  </si>
  <si>
    <t>infected</t>
  </si>
  <si>
    <t>predicted</t>
  </si>
  <si>
    <t>PLF</t>
  </si>
  <si>
    <t>KSA</t>
  </si>
  <si>
    <t>SMA</t>
  </si>
  <si>
    <t>Ryadh</t>
  </si>
  <si>
    <t>Jeddah</t>
  </si>
  <si>
    <t>ES</t>
  </si>
  <si>
    <t>Alpha</t>
  </si>
  <si>
    <t>WMA</t>
  </si>
  <si>
    <t>Period</t>
  </si>
  <si>
    <r>
      <t xml:space="preserve">Table 4. </t>
    </r>
    <r>
      <rPr>
        <sz val="12"/>
        <color theme="1"/>
        <rFont val="Times New Roman"/>
        <family val="1"/>
      </rPr>
      <t>SMA and WMA average PLF for 209 days in Riyadh, Jeddah and KSA</t>
    </r>
  </si>
  <si>
    <t>alpha</t>
  </si>
  <si>
    <t>2days</t>
  </si>
  <si>
    <t>1day</t>
  </si>
  <si>
    <t xml:space="preserve">1day </t>
  </si>
  <si>
    <t>80% infection</t>
  </si>
  <si>
    <t>70% infection</t>
  </si>
  <si>
    <t>50% infection</t>
  </si>
  <si>
    <t>3 infected</t>
  </si>
  <si>
    <t>day 1</t>
  </si>
  <si>
    <t>infect 1</t>
  </si>
  <si>
    <t>infection 80%</t>
  </si>
  <si>
    <t>3 days</t>
  </si>
  <si>
    <t>Delta G</t>
  </si>
  <si>
    <t>Proposed</t>
  </si>
  <si>
    <t>min</t>
  </si>
  <si>
    <t>Min</t>
  </si>
  <si>
    <t>Method</t>
  </si>
  <si>
    <r>
      <t xml:space="preserve">Table 5. </t>
    </r>
    <r>
      <rPr>
        <sz val="12"/>
        <color theme="1"/>
        <rFont val="Times New Roman"/>
        <family val="1"/>
      </rPr>
      <t>ES average PLF for 209 days in Riyadh, Jeddah and KSA</t>
    </r>
  </si>
  <si>
    <t>Ltrature</t>
  </si>
  <si>
    <r>
      <t>Table 5. A</t>
    </r>
    <r>
      <rPr>
        <sz val="12"/>
        <color theme="1"/>
        <rFont val="Times New Roman"/>
        <family val="1"/>
      </rPr>
      <t>verage PLF for 209 days in Riyadh, Jeddah and KSA</t>
    </r>
  </si>
  <si>
    <t>Rsqr=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</si>
</sst>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rgb="FFFFFFFF"/>
      <name val="Tahoma"/>
      <family val="2"/>
    </font>
    <font>
      <b/>
      <sz val="12"/>
      <color rgb="FF4F4F4F"/>
      <name val="Tahoma"/>
      <family val="2"/>
    </font>
    <font>
      <b/>
      <sz val="11"/>
      <color rgb="FFFF0000"/>
      <name val="Calibri"/>
      <family val="2"/>
      <scheme val="minor"/>
    </font>
    <font>
      <sz val="12"/>
      <color theme="1"/>
      <name val="Tahoma"/>
      <family val="2"/>
    </font>
    <font>
      <b/>
      <sz val="11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b/>
      <sz val="11"/>
      <color rgb="FF002060"/>
      <name val="Calibri"/>
      <family val="2"/>
      <scheme val="minor"/>
    </font>
    <font>
      <sz val="11"/>
      <color rgb="FF002060"/>
      <name val="Calibri"/>
      <family val="2"/>
      <scheme val="minor"/>
    </font>
    <font>
      <b/>
      <sz val="12"/>
      <color theme="1"/>
      <name val="Times New Roman"/>
      <family val="1"/>
    </font>
    <font>
      <sz val="12"/>
      <color theme="1"/>
      <name val="Times New Roman"/>
      <family val="1"/>
    </font>
    <font>
      <b/>
      <sz val="9"/>
      <color theme="1"/>
      <name val="Arial"/>
      <family val="2"/>
    </font>
    <font>
      <sz val="9"/>
      <color theme="1"/>
      <name val="Times New Roman"/>
      <family val="1"/>
    </font>
    <font>
      <sz val="1"/>
      <color theme="1"/>
      <name val="Times New Roman"/>
      <family val="1"/>
    </font>
    <font>
      <sz val="5"/>
      <color theme="1"/>
      <name val="Times New Roman"/>
      <family val="1"/>
    </font>
    <font>
      <i/>
      <sz val="9"/>
      <color theme="1"/>
      <name val="Arial"/>
      <family val="2"/>
    </font>
    <font>
      <sz val="9.5"/>
      <color theme="1"/>
      <name val="Times New Roman"/>
      <family val="1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378DA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8">
    <xf numFmtId="0" fontId="0" fillId="0" borderId="0" xfId="0"/>
    <xf numFmtId="0" fontId="3" fillId="2" borderId="0" xfId="0" applyFont="1" applyFill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2" fillId="0" borderId="0" xfId="0" applyFont="1"/>
    <xf numFmtId="0" fontId="0" fillId="0" borderId="0" xfId="0" applyAlignment="1">
      <alignment wrapText="1"/>
    </xf>
    <xf numFmtId="0" fontId="5" fillId="0" borderId="0" xfId="0" applyFont="1"/>
    <xf numFmtId="3" fontId="4" fillId="3" borderId="1" xfId="0" applyNumberFormat="1" applyFont="1" applyFill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7" fillId="0" borderId="0" xfId="0" applyFont="1"/>
    <xf numFmtId="0" fontId="8" fillId="0" borderId="0" xfId="0" applyFont="1"/>
    <xf numFmtId="43" fontId="0" fillId="0" borderId="0" xfId="1" applyFont="1"/>
    <xf numFmtId="0" fontId="9" fillId="0" borderId="0" xfId="0" applyFont="1"/>
    <xf numFmtId="0" fontId="10" fillId="0" borderId="0" xfId="0" applyFont="1"/>
    <xf numFmtId="0" fontId="0" fillId="0" borderId="0" xfId="0" applyAlignment="1">
      <alignment vertical="center" wrapText="1"/>
    </xf>
    <xf numFmtId="0" fontId="11" fillId="0" borderId="0" xfId="0" applyFont="1" applyAlignment="1">
      <alignment horizontal="center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13" fillId="0" borderId="0" xfId="0" applyFont="1" applyAlignment="1">
      <alignment horizontal="left" wrapText="1" indent="1"/>
    </xf>
    <xf numFmtId="0" fontId="14" fillId="0" borderId="3" xfId="0" applyFont="1" applyBorder="1" applyAlignment="1">
      <alignment wrapText="1"/>
    </xf>
    <xf numFmtId="0" fontId="15" fillId="0" borderId="0" xfId="0" applyFont="1" applyAlignment="1">
      <alignment wrapText="1"/>
    </xf>
    <xf numFmtId="0" fontId="16" fillId="0" borderId="4" xfId="0" applyFont="1" applyBorder="1" applyAlignment="1">
      <alignment wrapText="1"/>
    </xf>
    <xf numFmtId="0" fontId="18" fillId="0" borderId="0" xfId="0" applyFont="1" applyAlignment="1">
      <alignment wrapText="1"/>
    </xf>
    <xf numFmtId="0" fontId="13" fillId="0" borderId="8" xfId="0" applyFont="1" applyBorder="1" applyAlignment="1">
      <alignment wrapText="1"/>
    </xf>
    <xf numFmtId="0" fontId="13" fillId="0" borderId="9" xfId="0" applyFont="1" applyBorder="1" applyAlignment="1">
      <alignment wrapText="1"/>
    </xf>
    <xf numFmtId="0" fontId="0" fillId="4" borderId="0" xfId="0" applyFill="1"/>
    <xf numFmtId="0" fontId="19" fillId="4" borderId="0" xfId="0" applyFont="1" applyFill="1"/>
    <xf numFmtId="0" fontId="2" fillId="4" borderId="0" xfId="0" applyFont="1" applyFill="1"/>
    <xf numFmtId="0" fontId="9" fillId="4" borderId="0" xfId="0" applyFont="1" applyFill="1"/>
    <xf numFmtId="0" fontId="5" fillId="4" borderId="0" xfId="0" applyFont="1" applyFill="1"/>
    <xf numFmtId="0" fontId="0" fillId="0" borderId="6" xfId="0" applyBorder="1"/>
    <xf numFmtId="0" fontId="0" fillId="0" borderId="0" xfId="0" applyBorder="1"/>
    <xf numFmtId="0" fontId="0" fillId="0" borderId="3" xfId="0" applyBorder="1"/>
    <xf numFmtId="0" fontId="0" fillId="0" borderId="7" xfId="0" applyBorder="1"/>
    <xf numFmtId="0" fontId="2" fillId="0" borderId="4" xfId="0" applyFont="1" applyBorder="1"/>
    <xf numFmtId="0" fontId="2" fillId="0" borderId="5" xfId="0" applyFont="1" applyBorder="1"/>
    <xf numFmtId="0" fontId="11" fillId="0" borderId="0" xfId="0" applyFont="1" applyAlignment="1">
      <alignment horizontal="center"/>
    </xf>
    <xf numFmtId="0" fontId="0" fillId="0" borderId="0" xfId="0" applyAlignment="1"/>
    <xf numFmtId="0" fontId="13" fillId="0" borderId="11" xfId="0" applyFont="1" applyBorder="1" applyAlignment="1">
      <alignment wrapText="1"/>
    </xf>
    <xf numFmtId="0" fontId="13" fillId="0" borderId="4" xfId="0" applyFont="1" applyBorder="1" applyAlignment="1">
      <alignment wrapText="1"/>
    </xf>
    <xf numFmtId="0" fontId="13" fillId="0" borderId="12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3" fillId="0" borderId="10" xfId="0" applyFont="1" applyBorder="1" applyAlignment="1">
      <alignment wrapText="1"/>
    </xf>
    <xf numFmtId="0" fontId="13" fillId="0" borderId="7" xfId="0" applyFont="1" applyBorder="1" applyAlignment="1">
      <alignment wrapText="1"/>
    </xf>
    <xf numFmtId="0" fontId="13" fillId="0" borderId="0" xfId="0" applyFont="1" applyAlignment="1">
      <alignment wrapText="1"/>
    </xf>
    <xf numFmtId="0" fontId="17" fillId="0" borderId="0" xfId="0" applyFont="1" applyAlignment="1">
      <alignment wrapText="1"/>
    </xf>
    <xf numFmtId="0" fontId="13" fillId="0" borderId="3" xfId="0" applyFont="1" applyBorder="1" applyAlignment="1">
      <alignment wrapText="1"/>
    </xf>
    <xf numFmtId="0" fontId="13" fillId="0" borderId="6" xfId="0" applyFont="1" applyBorder="1" applyAlignment="1">
      <alignment wrapText="1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180975</xdr:colOff>
      <xdr:row>1</xdr:row>
      <xdr:rowOff>171450</xdr:rowOff>
    </xdr:from>
    <xdr:to>
      <xdr:col>23</xdr:col>
      <xdr:colOff>400050</xdr:colOff>
      <xdr:row>12</xdr:row>
      <xdr:rowOff>142875</xdr:rowOff>
    </xdr:to>
    <xdr:pic>
      <xdr:nvPicPr>
        <xdr:cNvPr id="2" name="Picture 2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8115300" y="361950"/>
          <a:ext cx="6315075" cy="2162175"/>
        </a:xfrm>
        <a:prstGeom prst="rect">
          <a:avLst/>
        </a:prstGeom>
        <a:noFill/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16</xdr:col>
      <xdr:colOff>514350</xdr:colOff>
      <xdr:row>0</xdr:row>
      <xdr:rowOff>171450</xdr:rowOff>
    </xdr:from>
    <xdr:to>
      <xdr:col>23</xdr:col>
      <xdr:colOff>485775</xdr:colOff>
      <xdr:row>9</xdr:row>
      <xdr:rowOff>19050</xdr:rowOff>
    </xdr:to>
    <xdr:pic>
      <xdr:nvPicPr>
        <xdr:cNvPr id="1028" name="Picture 4">
          <a:extLst>
            <a:ext uri="{FF2B5EF4-FFF2-40B4-BE49-F238E27FC236}">
              <a16:creationId xmlns:a16="http://schemas.microsoft.com/office/drawing/2014/main" id="{00000000-0008-0000-0800-000004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0277475" y="171450"/>
          <a:ext cx="4238625" cy="16287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123825</xdr:colOff>
      <xdr:row>12</xdr:row>
      <xdr:rowOff>0</xdr:rowOff>
    </xdr:from>
    <xdr:to>
      <xdr:col>23</xdr:col>
      <xdr:colOff>264145</xdr:colOff>
      <xdr:row>18</xdr:row>
      <xdr:rowOff>95250</xdr:rowOff>
    </xdr:to>
    <xdr:pic>
      <xdr:nvPicPr>
        <xdr:cNvPr id="1030" name="Picture 6">
          <a:extLst>
            <a:ext uri="{FF2B5EF4-FFF2-40B4-BE49-F238E27FC236}">
              <a16:creationId xmlns:a16="http://schemas.microsoft.com/office/drawing/2014/main" id="{00000000-0008-0000-0800-00000604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9886950" y="2381250"/>
          <a:ext cx="4407520" cy="1295400"/>
        </a:xfrm>
        <a:prstGeom prst="rect">
          <a:avLst/>
        </a:prstGeom>
        <a:noFill/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514350</xdr:colOff>
      <xdr:row>0</xdr:row>
      <xdr:rowOff>171450</xdr:rowOff>
    </xdr:from>
    <xdr:to>
      <xdr:col>21</xdr:col>
      <xdr:colOff>485775</xdr:colOff>
      <xdr:row>9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48750" y="171450"/>
          <a:ext cx="4238625" cy="1628775"/>
        </a:xfrm>
        <a:prstGeom prst="rect">
          <a:avLst/>
        </a:prstGeom>
        <a:noFill/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514350</xdr:colOff>
      <xdr:row>0</xdr:row>
      <xdr:rowOff>171450</xdr:rowOff>
    </xdr:from>
    <xdr:to>
      <xdr:col>21</xdr:col>
      <xdr:colOff>485775</xdr:colOff>
      <xdr:row>9</xdr:row>
      <xdr:rowOff>19050</xdr:rowOff>
    </xdr:to>
    <xdr:pic>
      <xdr:nvPicPr>
        <xdr:cNvPr id="2" name="Picture 4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048750" y="171450"/>
          <a:ext cx="4238625" cy="1628775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D212"/>
  <sheetViews>
    <sheetView workbookViewId="0">
      <selection activeCell="I14" sqref="I14"/>
    </sheetView>
  </sheetViews>
  <sheetFormatPr defaultRowHeight="15" x14ac:dyDescent="0.25"/>
  <cols>
    <col min="3" max="3" width="9.28515625" bestFit="1" customWidth="1"/>
  </cols>
  <sheetData>
    <row r="3" spans="1:4" ht="15.75" thickBot="1" x14ac:dyDescent="0.3">
      <c r="A3" t="s">
        <v>3</v>
      </c>
      <c r="B3" t="s">
        <v>4</v>
      </c>
      <c r="C3" t="s">
        <v>5</v>
      </c>
      <c r="D3" t="s">
        <v>6</v>
      </c>
    </row>
    <row r="4" spans="1:4" ht="15.75" thickBot="1" x14ac:dyDescent="0.3">
      <c r="A4" s="1">
        <v>1</v>
      </c>
      <c r="B4" s="2">
        <v>41</v>
      </c>
      <c r="C4" s="14"/>
      <c r="D4" s="3">
        <f>IF(C4&gt;$B4,(1-0.95)*(C4-$B4),0.95*($B4-C4))</f>
        <v>38.949999999999996</v>
      </c>
    </row>
    <row r="5" spans="1:4" ht="15.75" thickBot="1" x14ac:dyDescent="0.3">
      <c r="A5" s="1">
        <v>2</v>
      </c>
      <c r="B5" s="2">
        <v>17</v>
      </c>
      <c r="C5" s="14"/>
      <c r="D5" s="3">
        <f t="shared" ref="D5:D68" si="0">IF(C5&gt;$B5,(1-0.95)*(C5-$B5),0.95*($B5-C5))</f>
        <v>16.149999999999999</v>
      </c>
    </row>
    <row r="6" spans="1:4" ht="15.75" thickBot="1" x14ac:dyDescent="0.3">
      <c r="A6" s="1">
        <v>3</v>
      </c>
      <c r="B6" s="2">
        <v>15</v>
      </c>
      <c r="C6" s="14"/>
      <c r="D6" s="3">
        <f t="shared" si="0"/>
        <v>14.25</v>
      </c>
    </row>
    <row r="7" spans="1:4" ht="15.75" thickBot="1" x14ac:dyDescent="0.3">
      <c r="A7" s="1">
        <v>4</v>
      </c>
      <c r="B7" s="2">
        <v>15</v>
      </c>
      <c r="C7" s="14"/>
      <c r="D7" s="3">
        <f t="shared" si="0"/>
        <v>14.25</v>
      </c>
    </row>
    <row r="8" spans="1:4" ht="15.75" thickBot="1" x14ac:dyDescent="0.3">
      <c r="A8" s="1">
        <v>5</v>
      </c>
      <c r="B8" s="2">
        <v>38</v>
      </c>
      <c r="C8" s="14"/>
      <c r="D8" s="3">
        <f t="shared" si="0"/>
        <v>36.1</v>
      </c>
    </row>
    <row r="9" spans="1:4" ht="15.75" thickBot="1" x14ac:dyDescent="0.3">
      <c r="A9" s="1">
        <v>6</v>
      </c>
      <c r="B9" s="2">
        <v>67</v>
      </c>
      <c r="C9" s="14"/>
      <c r="D9" s="3">
        <f t="shared" si="0"/>
        <v>63.65</v>
      </c>
    </row>
    <row r="10" spans="1:4" ht="15.75" thickBot="1" x14ac:dyDescent="0.3">
      <c r="A10" s="1">
        <v>7</v>
      </c>
      <c r="B10" s="2">
        <v>36</v>
      </c>
      <c r="C10" s="14"/>
      <c r="D10" s="3">
        <f t="shared" si="0"/>
        <v>34.199999999999996</v>
      </c>
    </row>
    <row r="11" spans="1:4" ht="15.75" thickBot="1" x14ac:dyDescent="0.3">
      <c r="A11" s="1">
        <v>8</v>
      </c>
      <c r="B11" s="2">
        <v>70</v>
      </c>
      <c r="C11" s="14">
        <f>0.9399*B10-1.0438*B9-1.1067*B8-0.9825*B7-0.9364*B6-0.8105*B5-0.3623*B4+0</f>
        <v>-135.56910000000002</v>
      </c>
      <c r="D11" s="3">
        <f t="shared" si="0"/>
        <v>195.29064500000001</v>
      </c>
    </row>
    <row r="12" spans="1:4" ht="15.75" thickBot="1" x14ac:dyDescent="0.3">
      <c r="A12" s="1">
        <v>9</v>
      </c>
      <c r="B12" s="2">
        <v>48</v>
      </c>
      <c r="C12" s="14">
        <f t="shared" ref="C12:C75" si="1">0.9399*B11-1.0438*B10-1.1067*B9-0.9825*B8-0.9364*B7-0.8105*B6-0.3623*B5+0</f>
        <v>-115.63030000000001</v>
      </c>
      <c r="D12" s="3">
        <f t="shared" si="0"/>
        <v>155.44878499999999</v>
      </c>
    </row>
    <row r="13" spans="1:4" ht="15.75" thickBot="1" x14ac:dyDescent="0.3">
      <c r="A13" s="1">
        <v>10</v>
      </c>
      <c r="B13" s="2">
        <v>119</v>
      </c>
      <c r="C13" s="14">
        <f t="shared" si="1"/>
        <v>-186.79470000000003</v>
      </c>
      <c r="D13" s="3">
        <f t="shared" si="0"/>
        <v>290.50496500000003</v>
      </c>
    </row>
    <row r="14" spans="1:4" ht="15.75" thickBot="1" x14ac:dyDescent="0.3">
      <c r="A14" s="1">
        <v>11</v>
      </c>
      <c r="B14" s="2">
        <v>51</v>
      </c>
      <c r="C14" s="14">
        <f t="shared" si="1"/>
        <v>-150.06560000000002</v>
      </c>
      <c r="D14" s="3">
        <f t="shared" si="0"/>
        <v>191.01232000000002</v>
      </c>
    </row>
    <row r="15" spans="1:4" ht="15.75" thickBot="1" x14ac:dyDescent="0.3">
      <c r="A15" s="1">
        <v>12</v>
      </c>
      <c r="B15" s="2">
        <v>205</v>
      </c>
      <c r="C15" s="14">
        <f t="shared" si="1"/>
        <v>-299.95520000000005</v>
      </c>
      <c r="D15" s="3">
        <f t="shared" si="0"/>
        <v>479.70744000000002</v>
      </c>
    </row>
    <row r="16" spans="1:4" ht="15.75" thickBot="1" x14ac:dyDescent="0.3">
      <c r="A16" s="1">
        <v>13</v>
      </c>
      <c r="B16" s="2">
        <v>133</v>
      </c>
      <c r="C16" s="14">
        <f t="shared" si="1"/>
        <v>-158.41170000000002</v>
      </c>
      <c r="D16" s="3">
        <f t="shared" si="0"/>
        <v>276.841115</v>
      </c>
    </row>
    <row r="17" spans="1:4" ht="15.75" thickBot="1" x14ac:dyDescent="0.3">
      <c r="A17" s="1">
        <v>14</v>
      </c>
      <c r="B17" s="2">
        <v>112</v>
      </c>
      <c r="C17" s="14">
        <f t="shared" si="1"/>
        <v>-377.05650000000003</v>
      </c>
      <c r="D17" s="3">
        <f t="shared" si="0"/>
        <v>464.60367500000001</v>
      </c>
    </row>
    <row r="18" spans="1:4" ht="15.75" thickBot="1" x14ac:dyDescent="0.3">
      <c r="A18" s="1">
        <v>15</v>
      </c>
      <c r="B18" s="2">
        <v>92</v>
      </c>
      <c r="C18" s="14">
        <f t="shared" si="1"/>
        <v>-486.23420000000004</v>
      </c>
      <c r="D18" s="3">
        <f t="shared" si="0"/>
        <v>549.32249000000002</v>
      </c>
    </row>
    <row r="19" spans="1:4" ht="15.75" thickBot="1" x14ac:dyDescent="0.3">
      <c r="A19" s="1">
        <v>16</v>
      </c>
      <c r="B19" s="2">
        <v>99</v>
      </c>
      <c r="C19" s="14">
        <f t="shared" si="1"/>
        <v>-540.63470000000007</v>
      </c>
      <c r="D19" s="3">
        <f t="shared" si="0"/>
        <v>607.65296499999999</v>
      </c>
    </row>
    <row r="20" spans="1:4" ht="15.75" thickBot="1" x14ac:dyDescent="0.3">
      <c r="A20" s="1">
        <v>17</v>
      </c>
      <c r="B20" s="2">
        <v>96</v>
      </c>
      <c r="C20" s="14">
        <f t="shared" si="1"/>
        <v>-534.0136</v>
      </c>
      <c r="D20" s="3">
        <f t="shared" si="0"/>
        <v>598.51292000000001</v>
      </c>
    </row>
    <row r="21" spans="1:4" ht="15.75" thickBot="1" x14ac:dyDescent="0.3">
      <c r="A21" s="1">
        <v>18</v>
      </c>
      <c r="B21" s="2">
        <v>154</v>
      </c>
      <c r="C21" s="14">
        <f t="shared" si="1"/>
        <v>-534.13319999999999</v>
      </c>
      <c r="D21" s="3">
        <f t="shared" si="0"/>
        <v>653.72654</v>
      </c>
    </row>
    <row r="22" spans="1:4" ht="15.75" thickBot="1" x14ac:dyDescent="0.3">
      <c r="A22" s="1">
        <v>19</v>
      </c>
      <c r="B22" s="2">
        <v>110</v>
      </c>
      <c r="C22" s="14">
        <f t="shared" si="1"/>
        <v>-442.35829999999999</v>
      </c>
      <c r="D22" s="3">
        <f t="shared" si="0"/>
        <v>524.74038499999995</v>
      </c>
    </row>
    <row r="23" spans="1:4" ht="15.75" thickBot="1" x14ac:dyDescent="0.3">
      <c r="A23" s="1">
        <v>20</v>
      </c>
      <c r="B23" s="2">
        <v>157</v>
      </c>
      <c r="C23" s="14">
        <f t="shared" si="1"/>
        <v>-485.9776</v>
      </c>
      <c r="D23" s="3">
        <f t="shared" si="0"/>
        <v>610.82871999999986</v>
      </c>
    </row>
    <row r="24" spans="1:4" ht="15.75" thickBot="1" x14ac:dyDescent="0.3">
      <c r="A24" s="1">
        <v>21</v>
      </c>
      <c r="B24" s="2">
        <v>165</v>
      </c>
      <c r="C24" s="14">
        <f>0.9399*B23-1.0438*B22-1.1067*B21-0.9825*B20-0.9364*B19-0.8105*B18-0.3623*B17+0</f>
        <v>-439.85270000000008</v>
      </c>
      <c r="D24" s="3">
        <f t="shared" si="0"/>
        <v>574.61006500000008</v>
      </c>
    </row>
    <row r="25" spans="1:4" ht="15.75" thickBot="1" x14ac:dyDescent="0.3">
      <c r="A25" s="1">
        <v>22</v>
      </c>
      <c r="B25" s="2">
        <v>154</v>
      </c>
      <c r="C25" s="14">
        <f t="shared" si="1"/>
        <v>-485.30060000000003</v>
      </c>
      <c r="D25" s="3">
        <f t="shared" si="0"/>
        <v>607.33556999999996</v>
      </c>
    </row>
    <row r="26" spans="1:4" ht="15.75" thickBot="1" x14ac:dyDescent="0.3">
      <c r="A26" s="1">
        <v>23</v>
      </c>
      <c r="B26" s="2">
        <v>182</v>
      </c>
      <c r="C26" s="14">
        <f t="shared" si="1"/>
        <v>-567.19060000000002</v>
      </c>
      <c r="D26" s="3">
        <f t="shared" si="0"/>
        <v>711.73106999999993</v>
      </c>
    </row>
    <row r="27" spans="1:4" ht="15.75" thickBot="1" x14ac:dyDescent="0.3">
      <c r="A27" s="1">
        <v>24</v>
      </c>
      <c r="B27" s="2">
        <v>181</v>
      </c>
      <c r="C27" s="14">
        <f t="shared" si="1"/>
        <v>-589.14319999999998</v>
      </c>
      <c r="D27" s="3">
        <f t="shared" si="0"/>
        <v>731.63603999999998</v>
      </c>
    </row>
    <row r="28" spans="1:4" ht="15.75" thickBot="1" x14ac:dyDescent="0.3">
      <c r="A28" s="1">
        <v>25</v>
      </c>
      <c r="B28" s="2">
        <v>203</v>
      </c>
      <c r="C28" s="14">
        <f t="shared" si="1"/>
        <v>-644.35800000000006</v>
      </c>
      <c r="D28" s="3">
        <f t="shared" si="0"/>
        <v>804.99009999999998</v>
      </c>
    </row>
    <row r="29" spans="1:4" ht="15.75" thickBot="1" x14ac:dyDescent="0.3">
      <c r="A29" s="1">
        <v>26</v>
      </c>
      <c r="B29" s="2">
        <v>327</v>
      </c>
      <c r="C29" s="14">
        <f t="shared" si="1"/>
        <v>-672.46</v>
      </c>
      <c r="D29" s="3">
        <f t="shared" si="0"/>
        <v>949.48699999999997</v>
      </c>
    </row>
    <row r="30" spans="1:4" ht="15.75" thickBot="1" x14ac:dyDescent="0.3">
      <c r="A30" s="1">
        <v>27</v>
      </c>
      <c r="B30" s="2">
        <v>355</v>
      </c>
      <c r="C30" s="14">
        <f t="shared" si="1"/>
        <v>-618.49099999999999</v>
      </c>
      <c r="D30" s="3">
        <f t="shared" si="0"/>
        <v>924.81644999999992</v>
      </c>
    </row>
    <row r="31" spans="1:4" ht="15.75" thickBot="1" x14ac:dyDescent="0.3">
      <c r="A31" s="1">
        <v>28</v>
      </c>
      <c r="B31" s="2">
        <v>364</v>
      </c>
      <c r="C31" s="14">
        <f t="shared" si="1"/>
        <v>-765.17200000000003</v>
      </c>
      <c r="D31" s="3">
        <f t="shared" si="0"/>
        <v>1072.7133999999999</v>
      </c>
    </row>
    <row r="32" spans="1:4" ht="15.75" thickBot="1" x14ac:dyDescent="0.3">
      <c r="A32" s="1">
        <v>29</v>
      </c>
      <c r="B32" s="2">
        <v>382</v>
      </c>
      <c r="C32" s="14">
        <f t="shared" si="1"/>
        <v>-962.55740000000014</v>
      </c>
      <c r="D32" s="3">
        <f t="shared" si="0"/>
        <v>1277.32953</v>
      </c>
    </row>
    <row r="33" spans="1:4" ht="15.75" thickBot="1" x14ac:dyDescent="0.3">
      <c r="A33" s="1">
        <v>30</v>
      </c>
      <c r="B33" s="2">
        <v>429</v>
      </c>
      <c r="C33" s="14">
        <f t="shared" si="1"/>
        <v>-1137.7857000000001</v>
      </c>
      <c r="D33" s="3">
        <f t="shared" si="0"/>
        <v>1488.4464150000001</v>
      </c>
    </row>
    <row r="34" spans="1:4" ht="15.75" thickBot="1" x14ac:dyDescent="0.3">
      <c r="A34" s="1">
        <v>31</v>
      </c>
      <c r="B34" s="2">
        <v>472</v>
      </c>
      <c r="C34" s="14">
        <f t="shared" si="1"/>
        <v>-1283.4514000000001</v>
      </c>
      <c r="D34" s="3">
        <f t="shared" si="0"/>
        <v>1667.6788300000001</v>
      </c>
    </row>
    <row r="35" spans="1:4" ht="15.75" thickBot="1" x14ac:dyDescent="0.3">
      <c r="A35" s="1">
        <v>32</v>
      </c>
      <c r="B35" s="2">
        <v>435</v>
      </c>
      <c r="C35" s="14">
        <f t="shared" si="1"/>
        <v>-1455.5492000000002</v>
      </c>
      <c r="D35" s="3">
        <f t="shared" si="0"/>
        <v>1796.0217400000001</v>
      </c>
    </row>
    <row r="36" spans="1:4" ht="15.75" thickBot="1" x14ac:dyDescent="0.3">
      <c r="A36" s="1">
        <v>33</v>
      </c>
      <c r="B36" s="2">
        <v>493</v>
      </c>
      <c r="C36" s="14">
        <f t="shared" si="1"/>
        <v>-1680.9556</v>
      </c>
      <c r="D36" s="3">
        <f t="shared" si="0"/>
        <v>2065.2578200000003</v>
      </c>
    </row>
    <row r="37" spans="1:4" ht="15.75" thickBot="1" x14ac:dyDescent="0.3">
      <c r="A37" s="1">
        <v>34</v>
      </c>
      <c r="B37" s="2">
        <v>518</v>
      </c>
      <c r="C37" s="14">
        <f t="shared" si="1"/>
        <v>-1715.8805</v>
      </c>
      <c r="D37" s="3">
        <f t="shared" si="0"/>
        <v>2122.186475</v>
      </c>
    </row>
    <row r="38" spans="1:4" ht="15.75" thickBot="1" x14ac:dyDescent="0.3">
      <c r="A38" s="1">
        <v>35</v>
      </c>
      <c r="B38" s="2">
        <v>762</v>
      </c>
      <c r="C38" s="14">
        <f t="shared" si="1"/>
        <v>-1816.0834999999997</v>
      </c>
      <c r="D38" s="3">
        <f t="shared" si="0"/>
        <v>2449.1793249999996</v>
      </c>
    </row>
    <row r="39" spans="1:4" ht="15.75" thickBot="1" x14ac:dyDescent="0.3">
      <c r="A39" s="1">
        <v>36</v>
      </c>
      <c r="B39" s="2">
        <v>1132</v>
      </c>
      <c r="C39" s="14">
        <f t="shared" si="1"/>
        <v>-1725.5591000000002</v>
      </c>
      <c r="D39" s="3">
        <f t="shared" si="0"/>
        <v>2714.6811450000005</v>
      </c>
    </row>
    <row r="40" spans="1:4" ht="15.75" thickBot="1" x14ac:dyDescent="0.3">
      <c r="A40" s="1">
        <v>37</v>
      </c>
      <c r="B40" s="2">
        <v>1088</v>
      </c>
      <c r="C40" s="14">
        <f t="shared" si="1"/>
        <v>-1734.3686000000002</v>
      </c>
      <c r="D40" s="3">
        <f t="shared" si="0"/>
        <v>2681.2501700000003</v>
      </c>
    </row>
    <row r="41" spans="1:4" ht="15.75" thickBot="1" x14ac:dyDescent="0.3">
      <c r="A41" s="1">
        <v>38</v>
      </c>
      <c r="B41" s="2">
        <v>1122</v>
      </c>
      <c r="C41" s="14">
        <f t="shared" si="1"/>
        <v>-2496.4290999999998</v>
      </c>
      <c r="D41" s="3">
        <f t="shared" si="0"/>
        <v>3437.5076449999997</v>
      </c>
    </row>
    <row r="42" spans="1:4" ht="15.75" thickBot="1" x14ac:dyDescent="0.3">
      <c r="A42" s="1">
        <v>39</v>
      </c>
      <c r="B42" s="2">
        <v>1147</v>
      </c>
      <c r="C42" s="14">
        <f t="shared" si="1"/>
        <v>-3124.7682</v>
      </c>
      <c r="D42" s="3">
        <f t="shared" si="0"/>
        <v>4058.1797900000001</v>
      </c>
    </row>
    <row r="43" spans="1:4" ht="15.75" thickBot="1" x14ac:dyDescent="0.3">
      <c r="A43" s="1">
        <v>40</v>
      </c>
      <c r="B43" s="2">
        <v>1141</v>
      </c>
      <c r="C43" s="14">
        <f t="shared" si="1"/>
        <v>-3721.3475999999996</v>
      </c>
      <c r="D43" s="3">
        <f t="shared" si="0"/>
        <v>4619.2302199999986</v>
      </c>
    </row>
    <row r="44" spans="1:4" ht="15.75" thickBot="1" x14ac:dyDescent="0.3">
      <c r="A44" s="1">
        <v>41</v>
      </c>
      <c r="B44" s="2">
        <v>1158</v>
      </c>
      <c r="C44" s="14">
        <f t="shared" si="1"/>
        <v>-4300.7672999999995</v>
      </c>
      <c r="D44" s="3">
        <f t="shared" si="0"/>
        <v>5185.8289349999995</v>
      </c>
    </row>
    <row r="45" spans="1:4" ht="15.75" thickBot="1" x14ac:dyDescent="0.3">
      <c r="A45" s="1">
        <v>42</v>
      </c>
      <c r="B45" s="2">
        <v>1172</v>
      </c>
      <c r="C45" s="14">
        <f t="shared" si="1"/>
        <v>-4686.6833000000006</v>
      </c>
      <c r="D45" s="3">
        <f t="shared" si="0"/>
        <v>5565.749135</v>
      </c>
    </row>
    <row r="46" spans="1:4" ht="15.75" thickBot="1" x14ac:dyDescent="0.3">
      <c r="A46" s="1">
        <v>43</v>
      </c>
      <c r="B46" s="2">
        <v>1197</v>
      </c>
      <c r="C46" s="14">
        <f t="shared" si="1"/>
        <v>-4839.4182000000001</v>
      </c>
      <c r="D46" s="3">
        <f t="shared" si="0"/>
        <v>5734.5972899999997</v>
      </c>
    </row>
    <row r="47" spans="1:4" ht="15.75" thickBot="1" x14ac:dyDescent="0.3">
      <c r="A47" s="1">
        <v>44</v>
      </c>
      <c r="B47" s="2">
        <v>1223</v>
      </c>
      <c r="C47" s="14">
        <f t="shared" si="1"/>
        <v>-4878.4786000000004</v>
      </c>
      <c r="D47" s="3">
        <f t="shared" si="0"/>
        <v>5796.4046699999999</v>
      </c>
    </row>
    <row r="48" spans="1:4" ht="15.75" thickBot="1" x14ac:dyDescent="0.3">
      <c r="A48" s="1">
        <v>45</v>
      </c>
      <c r="B48" s="2">
        <v>1289</v>
      </c>
      <c r="C48" s="14">
        <f t="shared" si="1"/>
        <v>-4939.2948000000006</v>
      </c>
      <c r="D48" s="3">
        <f t="shared" si="0"/>
        <v>5916.8800600000004</v>
      </c>
    </row>
    <row r="49" spans="1:4" ht="15.75" thickBot="1" x14ac:dyDescent="0.3">
      <c r="A49" s="1">
        <v>46</v>
      </c>
      <c r="B49" s="2">
        <v>1266</v>
      </c>
      <c r="C49" s="14">
        <f t="shared" si="1"/>
        <v>-4965.9360000000006</v>
      </c>
      <c r="D49" s="3">
        <f t="shared" si="0"/>
        <v>5920.3392000000003</v>
      </c>
    </row>
    <row r="50" spans="1:4" ht="15.75" thickBot="1" x14ac:dyDescent="0.3">
      <c r="A50" s="1">
        <v>47</v>
      </c>
      <c r="B50" s="2">
        <v>1325</v>
      </c>
      <c r="C50" s="14">
        <f t="shared" si="1"/>
        <v>-5134.4955</v>
      </c>
      <c r="D50" s="3">
        <f t="shared" si="0"/>
        <v>6136.5207249999994</v>
      </c>
    </row>
    <row r="51" spans="1:4" ht="15.75" thickBot="1" x14ac:dyDescent="0.3">
      <c r="A51" s="1">
        <v>48</v>
      </c>
      <c r="B51" s="2">
        <v>1351</v>
      </c>
      <c r="C51" s="14">
        <f t="shared" si="1"/>
        <v>-5194.5373</v>
      </c>
      <c r="D51" s="3">
        <f t="shared" si="0"/>
        <v>6218.2604349999992</v>
      </c>
    </row>
    <row r="52" spans="1:4" ht="15.75" thickBot="1" x14ac:dyDescent="0.3">
      <c r="A52" s="1">
        <v>49</v>
      </c>
      <c r="B52" s="2">
        <v>1344</v>
      </c>
      <c r="C52" s="14">
        <f t="shared" si="1"/>
        <v>-5320.7561000000005</v>
      </c>
      <c r="D52" s="3">
        <f t="shared" si="0"/>
        <v>6331.5182949999999</v>
      </c>
    </row>
    <row r="53" spans="1:4" ht="15.75" thickBot="1" x14ac:dyDescent="0.3">
      <c r="A53" s="1">
        <v>50</v>
      </c>
      <c r="B53" s="2">
        <v>1362</v>
      </c>
      <c r="C53" s="14">
        <f t="shared" si="1"/>
        <v>-5489.1049000000003</v>
      </c>
      <c r="D53" s="3">
        <f t="shared" si="0"/>
        <v>6508.5496549999998</v>
      </c>
    </row>
    <row r="54" spans="1:4" ht="15.75" thickBot="1" x14ac:dyDescent="0.3">
      <c r="A54" s="1">
        <v>51</v>
      </c>
      <c r="B54" s="2">
        <v>1552</v>
      </c>
      <c r="C54" s="14">
        <f t="shared" si="1"/>
        <v>-5592.9974000000002</v>
      </c>
      <c r="D54" s="3">
        <f t="shared" si="0"/>
        <v>6787.7475299999996</v>
      </c>
    </row>
    <row r="55" spans="1:4" ht="15.75" thickBot="1" x14ac:dyDescent="0.3">
      <c r="A55" s="1">
        <v>52</v>
      </c>
      <c r="B55" s="2">
        <v>1645</v>
      </c>
      <c r="C55" s="14">
        <f t="shared" si="1"/>
        <v>-5511.5208000000011</v>
      </c>
      <c r="D55" s="3">
        <f t="shared" si="0"/>
        <v>6798.6947600000012</v>
      </c>
    </row>
    <row r="56" spans="1:4" ht="15.75" thickBot="1" x14ac:dyDescent="0.3">
      <c r="A56" s="1">
        <v>53</v>
      </c>
      <c r="B56" s="2">
        <v>1595</v>
      </c>
      <c r="C56" s="14">
        <f t="shared" si="1"/>
        <v>-5699.3081999999995</v>
      </c>
      <c r="D56" s="3">
        <f t="shared" si="0"/>
        <v>6929.5927899999988</v>
      </c>
    </row>
    <row r="57" spans="1:4" ht="15.75" thickBot="1" x14ac:dyDescent="0.3">
      <c r="A57" s="1">
        <v>54</v>
      </c>
      <c r="B57" s="2">
        <v>1687</v>
      </c>
      <c r="C57" s="14">
        <f t="shared" si="1"/>
        <v>-6107.2284999999993</v>
      </c>
      <c r="D57" s="3">
        <f t="shared" si="0"/>
        <v>7404.5170749999988</v>
      </c>
    </row>
    <row r="58" spans="1:4" ht="15.75" thickBot="1" x14ac:dyDescent="0.3">
      <c r="A58" s="1">
        <v>55</v>
      </c>
      <c r="B58" s="2">
        <v>1793</v>
      </c>
      <c r="C58" s="14">
        <f t="shared" si="1"/>
        <v>-6278.7673000000004</v>
      </c>
      <c r="D58" s="3">
        <f t="shared" si="0"/>
        <v>7668.1789349999999</v>
      </c>
    </row>
    <row r="59" spans="1:4" ht="15.75" thickBot="1" x14ac:dyDescent="0.3">
      <c r="A59" s="1">
        <v>56</v>
      </c>
      <c r="B59" s="2">
        <v>1701</v>
      </c>
      <c r="C59" s="14">
        <f t="shared" si="1"/>
        <v>-6501.1739000000007</v>
      </c>
      <c r="D59" s="3">
        <f t="shared" si="0"/>
        <v>7792.0652050000008</v>
      </c>
    </row>
    <row r="60" spans="1:4" ht="15.75" thickBot="1" x14ac:dyDescent="0.3">
      <c r="A60" s="1">
        <v>57</v>
      </c>
      <c r="B60" s="2">
        <v>1704</v>
      </c>
      <c r="C60" s="14">
        <f t="shared" si="1"/>
        <v>-6998.5804999999991</v>
      </c>
      <c r="D60" s="3">
        <f t="shared" si="0"/>
        <v>8267.4514749999998</v>
      </c>
    </row>
    <row r="61" spans="1:4" ht="15.75" thickBot="1" x14ac:dyDescent="0.3">
      <c r="A61" s="1">
        <v>58</v>
      </c>
      <c r="B61" s="2">
        <v>1912</v>
      </c>
      <c r="C61" s="14">
        <f t="shared" si="1"/>
        <v>-7204.8249000000005</v>
      </c>
      <c r="D61" s="3">
        <f t="shared" si="0"/>
        <v>8660.983655</v>
      </c>
    </row>
    <row r="62" spans="1:4" ht="15.75" thickBot="1" x14ac:dyDescent="0.3">
      <c r="A62" s="1">
        <v>59</v>
      </c>
      <c r="B62" s="2">
        <v>1966</v>
      </c>
      <c r="C62" s="14">
        <f t="shared" si="1"/>
        <v>-7094.1034</v>
      </c>
      <c r="D62" s="3">
        <f t="shared" si="0"/>
        <v>8607.0982299999996</v>
      </c>
    </row>
    <row r="63" spans="1:4" ht="15.75" thickBot="1" x14ac:dyDescent="0.3">
      <c r="A63" s="1">
        <v>60</v>
      </c>
      <c r="B63" s="2">
        <v>1911</v>
      </c>
      <c r="C63" s="14">
        <f t="shared" si="1"/>
        <v>-7329.0987000000005</v>
      </c>
      <c r="D63" s="3">
        <f t="shared" si="0"/>
        <v>8778.0937649999996</v>
      </c>
    </row>
    <row r="64" spans="1:4" ht="15.75" thickBot="1" x14ac:dyDescent="0.3">
      <c r="A64" s="1">
        <v>61</v>
      </c>
      <c r="B64" s="2">
        <v>1905</v>
      </c>
      <c r="C64" s="14">
        <f t="shared" si="1"/>
        <v>-7703.3953000000001</v>
      </c>
      <c r="D64" s="3">
        <f t="shared" si="0"/>
        <v>9127.9755349999996</v>
      </c>
    </row>
    <row r="65" spans="1:4" ht="15.75" thickBot="1" x14ac:dyDescent="0.3">
      <c r="A65" s="1">
        <v>62</v>
      </c>
      <c r="B65" s="2">
        <v>2039</v>
      </c>
      <c r="C65" s="14">
        <f t="shared" si="1"/>
        <v>-7882.3945000000003</v>
      </c>
      <c r="D65" s="3">
        <f t="shared" si="0"/>
        <v>9425.3247749999991</v>
      </c>
    </row>
    <row r="66" spans="1:4" ht="15.75" thickBot="1" x14ac:dyDescent="0.3">
      <c r="A66" s="1">
        <v>63</v>
      </c>
      <c r="B66" s="2">
        <v>2307</v>
      </c>
      <c r="C66" s="14">
        <f t="shared" si="1"/>
        <v>-7906.2426999999998</v>
      </c>
      <c r="D66" s="3">
        <f t="shared" si="0"/>
        <v>9702.5805649999984</v>
      </c>
    </row>
    <row r="67" spans="1:4" ht="15.75" thickBot="1" x14ac:dyDescent="0.3">
      <c r="A67" s="1">
        <v>64</v>
      </c>
      <c r="B67" s="2">
        <v>2840</v>
      </c>
      <c r="C67" s="14">
        <f t="shared" si="1"/>
        <v>-7953.7775000000011</v>
      </c>
      <c r="D67" s="3">
        <f t="shared" si="0"/>
        <v>10254.088625</v>
      </c>
    </row>
    <row r="68" spans="1:4" ht="15.75" thickBot="1" x14ac:dyDescent="0.3">
      <c r="A68" s="1">
        <v>65</v>
      </c>
      <c r="B68" s="2">
        <v>2736</v>
      </c>
      <c r="C68" s="14">
        <f t="shared" si="1"/>
        <v>-7942.5754000000006</v>
      </c>
      <c r="D68" s="3">
        <f t="shared" si="0"/>
        <v>10144.646630000001</v>
      </c>
    </row>
    <row r="69" spans="1:4" ht="15.75" thickBot="1" x14ac:dyDescent="0.3">
      <c r="A69" s="1">
        <v>66</v>
      </c>
      <c r="B69" s="2">
        <v>2593</v>
      </c>
      <c r="C69" s="14">
        <f t="shared" si="1"/>
        <v>-8994.2893000000022</v>
      </c>
      <c r="D69" s="3">
        <f t="shared" ref="D69:D132" si="2">IF(C69&gt;$B69,(1-0.95)*(C69-$B69),0.95*($B69-C69))</f>
        <v>11007.924835000002</v>
      </c>
    </row>
    <row r="70" spans="1:4" ht="15.75" thickBot="1" x14ac:dyDescent="0.3">
      <c r="A70" s="1">
        <v>67</v>
      </c>
      <c r="B70" s="2">
        <v>2509</v>
      </c>
      <c r="C70" s="14">
        <f t="shared" si="1"/>
        <v>-9974.009</v>
      </c>
      <c r="D70" s="3">
        <f t="shared" si="2"/>
        <v>11858.858549999999</v>
      </c>
    </row>
    <row r="71" spans="1:4" ht="15.75" thickBot="1" x14ac:dyDescent="0.3">
      <c r="A71" s="1">
        <v>68</v>
      </c>
      <c r="B71" s="2">
        <v>2691</v>
      </c>
      <c r="C71" s="14">
        <f t="shared" si="1"/>
        <v>-10669.661300000002</v>
      </c>
      <c r="D71" s="3">
        <f t="shared" si="2"/>
        <v>12692.628235</v>
      </c>
    </row>
    <row r="72" spans="1:4" ht="15.75" thickBot="1" x14ac:dyDescent="0.3">
      <c r="A72" s="1">
        <v>69</v>
      </c>
      <c r="B72" s="2">
        <v>2532</v>
      </c>
      <c r="C72" s="14">
        <f t="shared" si="1"/>
        <v>-10915.345600000001</v>
      </c>
      <c r="D72" s="3">
        <f t="shared" si="2"/>
        <v>12774.97832</v>
      </c>
    </row>
    <row r="73" spans="1:4" ht="15.75" thickBot="1" x14ac:dyDescent="0.3">
      <c r="A73" s="1">
        <v>70</v>
      </c>
      <c r="B73" s="2">
        <v>2642</v>
      </c>
      <c r="C73" s="14">
        <f t="shared" si="1"/>
        <v>-11453.008300000001</v>
      </c>
      <c r="D73" s="3">
        <f t="shared" si="2"/>
        <v>13390.257885000001</v>
      </c>
    </row>
    <row r="74" spans="1:4" ht="15.75" thickBot="1" x14ac:dyDescent="0.3">
      <c r="A74" s="1">
        <v>71</v>
      </c>
      <c r="B74" s="2">
        <v>2442</v>
      </c>
      <c r="C74" s="14">
        <f t="shared" si="1"/>
        <v>-11277.453200000002</v>
      </c>
      <c r="D74" s="3">
        <f t="shared" si="2"/>
        <v>13033.48054</v>
      </c>
    </row>
    <row r="75" spans="1:4" ht="15.75" thickBot="1" x14ac:dyDescent="0.3">
      <c r="A75" s="1">
        <v>72</v>
      </c>
      <c r="B75" s="2">
        <v>2399</v>
      </c>
      <c r="C75" s="14">
        <f t="shared" si="1"/>
        <v>-11350.8626</v>
      </c>
      <c r="D75" s="3">
        <f t="shared" si="2"/>
        <v>13062.36947</v>
      </c>
    </row>
    <row r="76" spans="1:4" ht="15.75" thickBot="1" x14ac:dyDescent="0.3">
      <c r="A76" s="1">
        <v>73</v>
      </c>
      <c r="B76" s="2">
        <v>2235</v>
      </c>
      <c r="C76" s="14">
        <f t="shared" ref="C76:C139" si="3">0.9399*B75-1.0438*B74-1.1067*B73-0.9825*B72-0.9364*B71-0.8105*B70-0.3623*B69+0</f>
        <v>-11198.5717</v>
      </c>
      <c r="D76" s="3">
        <f t="shared" si="2"/>
        <v>12761.893114999999</v>
      </c>
    </row>
    <row r="77" spans="1:4" ht="15.75" thickBot="1" x14ac:dyDescent="0.3">
      <c r="A77" s="1">
        <v>74</v>
      </c>
      <c r="B77" s="2">
        <v>1931</v>
      </c>
      <c r="C77" s="14">
        <f t="shared" si="3"/>
        <v>-11162.757100000001</v>
      </c>
      <c r="D77" s="3">
        <f t="shared" si="2"/>
        <v>12439.069245000001</v>
      </c>
    </row>
    <row r="78" spans="1:4" ht="15.75" thickBot="1" x14ac:dyDescent="0.3">
      <c r="A78" s="1">
        <v>75</v>
      </c>
      <c r="B78" s="2">
        <v>1815</v>
      </c>
      <c r="C78" s="14">
        <f t="shared" si="3"/>
        <v>-11073.288500000001</v>
      </c>
      <c r="D78" s="3">
        <f t="shared" si="2"/>
        <v>12243.874075</v>
      </c>
    </row>
    <row r="79" spans="1:4" ht="15.75" thickBot="1" x14ac:dyDescent="0.3">
      <c r="A79" s="1">
        <v>76</v>
      </c>
      <c r="B79" s="2">
        <v>1644</v>
      </c>
      <c r="C79" s="14">
        <f t="shared" si="3"/>
        <v>-10485.5247</v>
      </c>
      <c r="D79" s="3">
        <f t="shared" si="2"/>
        <v>11523.048465</v>
      </c>
    </row>
    <row r="80" spans="1:4" ht="15.75" thickBot="1" x14ac:dyDescent="0.3">
      <c r="A80" s="1">
        <v>77</v>
      </c>
      <c r="B80" s="2">
        <v>1581</v>
      </c>
      <c r="C80" s="14">
        <f t="shared" si="3"/>
        <v>-9865.0877999999993</v>
      </c>
      <c r="D80" s="3">
        <f t="shared" si="2"/>
        <v>10873.783409999998</v>
      </c>
    </row>
    <row r="81" spans="1:4" ht="15.75" thickBot="1" x14ac:dyDescent="0.3">
      <c r="A81" s="1">
        <v>78</v>
      </c>
      <c r="B81" s="2">
        <v>1618</v>
      </c>
      <c r="C81" s="14">
        <f t="shared" si="3"/>
        <v>-9057.8733999999986</v>
      </c>
      <c r="D81" s="3">
        <f t="shared" si="2"/>
        <v>10142.079729999998</v>
      </c>
    </row>
    <row r="82" spans="1:4" ht="15.75" thickBot="1" x14ac:dyDescent="0.3">
      <c r="A82" s="1">
        <v>79</v>
      </c>
      <c r="B82" s="2">
        <v>1877</v>
      </c>
      <c r="C82" s="14">
        <f t="shared" si="3"/>
        <v>-8220.9555</v>
      </c>
      <c r="D82" s="3">
        <f t="shared" si="2"/>
        <v>9593.0577249999988</v>
      </c>
    </row>
    <row r="83" spans="1:4" ht="15.75" thickBot="1" x14ac:dyDescent="0.3">
      <c r="A83" s="1">
        <v>80</v>
      </c>
      <c r="B83" s="2">
        <v>1881</v>
      </c>
      <c r="C83" s="14">
        <f t="shared" si="3"/>
        <v>-7363.9808000000003</v>
      </c>
      <c r="D83" s="3">
        <f t="shared" si="2"/>
        <v>8782.7317600000006</v>
      </c>
    </row>
    <row r="84" spans="1:4" ht="15.75" thickBot="1" x14ac:dyDescent="0.3">
      <c r="A84" s="1">
        <v>81</v>
      </c>
      <c r="B84" s="2">
        <v>1869</v>
      </c>
      <c r="C84" s="14">
        <f t="shared" si="3"/>
        <v>-7245.3342000000002</v>
      </c>
      <c r="D84" s="3">
        <f t="shared" si="2"/>
        <v>8658.6174900000005</v>
      </c>
    </row>
    <row r="85" spans="1:4" ht="15.75" thickBot="1" x14ac:dyDescent="0.3">
      <c r="A85" s="1">
        <v>82</v>
      </c>
      <c r="B85" s="2">
        <v>2171</v>
      </c>
      <c r="C85" s="14">
        <f t="shared" si="3"/>
        <v>-7344.1605000000009</v>
      </c>
      <c r="D85" s="3">
        <f t="shared" si="2"/>
        <v>9039.4024750000008</v>
      </c>
    </row>
    <row r="86" spans="1:4" ht="15.75" thickBot="1" x14ac:dyDescent="0.3">
      <c r="A86" s="1">
        <v>83</v>
      </c>
      <c r="B86" s="2">
        <v>1975</v>
      </c>
      <c r="C86" s="14">
        <f t="shared" si="3"/>
        <v>-7228.3114000000005</v>
      </c>
      <c r="D86" s="3">
        <f t="shared" si="2"/>
        <v>8743.1458299999995</v>
      </c>
    </row>
    <row r="87" spans="1:4" ht="15.75" thickBot="1" x14ac:dyDescent="0.3">
      <c r="A87" s="1">
        <v>84</v>
      </c>
      <c r="B87" s="2">
        <v>2591</v>
      </c>
      <c r="C87" s="14">
        <f t="shared" si="3"/>
        <v>-7968.1002000000008</v>
      </c>
      <c r="D87" s="3">
        <f t="shared" si="2"/>
        <v>10031.145190000001</v>
      </c>
    </row>
    <row r="88" spans="1:4" ht="15.75" thickBot="1" x14ac:dyDescent="0.3">
      <c r="A88" s="1">
        <v>85</v>
      </c>
      <c r="B88" s="2">
        <v>3121</v>
      </c>
      <c r="C88" s="14">
        <f t="shared" si="3"/>
        <v>-7734.0406000000003</v>
      </c>
      <c r="D88" s="3">
        <f t="shared" si="2"/>
        <v>10312.288570000001</v>
      </c>
    </row>
    <row r="89" spans="1:4" ht="15.75" thickBot="1" x14ac:dyDescent="0.3">
      <c r="A89" s="1">
        <v>86</v>
      </c>
      <c r="B89" s="2">
        <v>3045</v>
      </c>
      <c r="C89" s="14">
        <f t="shared" si="3"/>
        <v>-8044.5171000000009</v>
      </c>
      <c r="D89" s="3">
        <f t="shared" si="2"/>
        <v>10535.041245</v>
      </c>
    </row>
    <row r="90" spans="1:4" ht="15.75" thickBot="1" x14ac:dyDescent="0.3">
      <c r="A90" s="1">
        <v>87</v>
      </c>
      <c r="B90" s="2">
        <v>3369</v>
      </c>
      <c r="C90" s="14">
        <f t="shared" si="3"/>
        <v>-9432.8367000000017</v>
      </c>
      <c r="D90" s="3">
        <f t="shared" si="2"/>
        <v>12161.744865000001</v>
      </c>
    </row>
    <row r="91" spans="1:4" ht="15.75" thickBot="1" x14ac:dyDescent="0.3">
      <c r="A91" s="1">
        <v>88</v>
      </c>
      <c r="B91" s="2">
        <v>3288</v>
      </c>
      <c r="C91" s="14">
        <f t="shared" si="3"/>
        <v>-10297.640300000001</v>
      </c>
      <c r="D91" s="3">
        <f t="shared" si="2"/>
        <v>12906.358285</v>
      </c>
    </row>
    <row r="92" spans="1:4" ht="15.75" thickBot="1" x14ac:dyDescent="0.3">
      <c r="A92" s="1">
        <v>89</v>
      </c>
      <c r="B92" s="2">
        <v>3717</v>
      </c>
      <c r="C92" s="14">
        <f t="shared" si="3"/>
        <v>-11675.958199999999</v>
      </c>
      <c r="D92" s="3">
        <f t="shared" si="2"/>
        <v>14623.310289999998</v>
      </c>
    </row>
    <row r="93" spans="1:4" ht="15.75" thickBot="1" x14ac:dyDescent="0.3">
      <c r="A93" s="1">
        <v>90</v>
      </c>
      <c r="B93" s="2">
        <v>3733</v>
      </c>
      <c r="C93" s="14">
        <f t="shared" si="3"/>
        <v>-12396.6433</v>
      </c>
      <c r="D93" s="3">
        <f t="shared" si="2"/>
        <v>15323.161134999998</v>
      </c>
    </row>
    <row r="94" spans="1:4" ht="15.75" thickBot="1" x14ac:dyDescent="0.3">
      <c r="A94" s="1">
        <v>91</v>
      </c>
      <c r="B94" s="2">
        <v>3921</v>
      </c>
      <c r="C94" s="14">
        <f t="shared" si="3"/>
        <v>-13639.657800000001</v>
      </c>
      <c r="D94" s="3">
        <f t="shared" si="2"/>
        <v>16682.624909999999</v>
      </c>
    </row>
    <row r="95" spans="1:4" ht="15.75" thickBot="1" x14ac:dyDescent="0.3">
      <c r="A95" s="1">
        <v>92</v>
      </c>
      <c r="B95" s="2">
        <v>3366</v>
      </c>
      <c r="C95" s="14">
        <f t="shared" si="3"/>
        <v>-14308.663800000002</v>
      </c>
      <c r="D95" s="3">
        <f t="shared" si="2"/>
        <v>16790.930609999999</v>
      </c>
    </row>
    <row r="96" spans="1:4" ht="15.75" thickBot="1" x14ac:dyDescent="0.3">
      <c r="A96" s="1">
        <v>93</v>
      </c>
      <c r="B96" s="2">
        <v>4233</v>
      </c>
      <c r="C96" s="14">
        <f t="shared" si="3"/>
        <v>-15624.9612</v>
      </c>
      <c r="D96" s="3">
        <f t="shared" si="2"/>
        <v>18865.063139999998</v>
      </c>
    </row>
    <row r="97" spans="1:4" ht="15.75" thickBot="1" x14ac:dyDescent="0.3">
      <c r="A97" s="1">
        <v>94</v>
      </c>
      <c r="B97" s="2">
        <v>4507</v>
      </c>
      <c r="C97" s="14">
        <f t="shared" si="3"/>
        <v>-14907.988800000003</v>
      </c>
      <c r="D97" s="3">
        <f t="shared" si="2"/>
        <v>18444.239360000003</v>
      </c>
    </row>
    <row r="98" spans="1:4" ht="15.75" thickBot="1" x14ac:dyDescent="0.3">
      <c r="A98" s="1">
        <v>95</v>
      </c>
      <c r="B98" s="2">
        <v>4267</v>
      </c>
      <c r="C98" s="14">
        <f t="shared" si="3"/>
        <v>-15459.262900000002</v>
      </c>
      <c r="D98" s="3">
        <f t="shared" si="2"/>
        <v>18739.949755000001</v>
      </c>
    </row>
    <row r="99" spans="1:4" ht="15.75" thickBot="1" x14ac:dyDescent="0.3">
      <c r="A99" s="1">
        <v>96</v>
      </c>
      <c r="B99" s="2">
        <v>4919</v>
      </c>
      <c r="C99" s="14">
        <f t="shared" si="3"/>
        <v>-16729.499400000001</v>
      </c>
      <c r="D99" s="3">
        <f t="shared" si="2"/>
        <v>20566.074430000001</v>
      </c>
    </row>
    <row r="100" spans="1:4" ht="15.75" thickBot="1" x14ac:dyDescent="0.3">
      <c r="A100" s="1">
        <v>97</v>
      </c>
      <c r="B100" s="2">
        <v>4757</v>
      </c>
      <c r="C100" s="14">
        <f t="shared" si="3"/>
        <v>-16659.704699999998</v>
      </c>
      <c r="D100" s="3">
        <f t="shared" si="2"/>
        <v>20345.869464999996</v>
      </c>
    </row>
    <row r="101" spans="1:4" ht="15.75" thickBot="1" x14ac:dyDescent="0.3">
      <c r="A101" s="1">
        <v>98</v>
      </c>
      <c r="B101" s="2">
        <v>4301</v>
      </c>
      <c r="C101" s="14">
        <f t="shared" si="3"/>
        <v>-17926.266800000005</v>
      </c>
      <c r="D101" s="3">
        <f t="shared" si="2"/>
        <v>21115.903460000005</v>
      </c>
    </row>
    <row r="102" spans="1:4" ht="15.75" thickBot="1" x14ac:dyDescent="0.3">
      <c r="A102" s="1">
        <v>99</v>
      </c>
      <c r="B102" s="2">
        <v>3941</v>
      </c>
      <c r="C102" s="14">
        <f t="shared" si="3"/>
        <v>-19429.734600000003</v>
      </c>
      <c r="D102" s="3">
        <f t="shared" si="2"/>
        <v>22202.197870000004</v>
      </c>
    </row>
    <row r="103" spans="1:4" ht="15.75" thickBot="1" x14ac:dyDescent="0.3">
      <c r="A103" s="1">
        <v>100</v>
      </c>
      <c r="B103" s="2">
        <v>3379</v>
      </c>
      <c r="C103" s="14">
        <f t="shared" si="3"/>
        <v>-20064.885500000004</v>
      </c>
      <c r="D103" s="3">
        <f t="shared" si="2"/>
        <v>22271.691225000002</v>
      </c>
    </row>
    <row r="104" spans="1:4" ht="15.75" thickBot="1" x14ac:dyDescent="0.3">
      <c r="A104" s="1">
        <v>101</v>
      </c>
      <c r="B104" s="2">
        <v>3393</v>
      </c>
      <c r="C104" s="14">
        <f t="shared" si="3"/>
        <v>-20068.804100000001</v>
      </c>
      <c r="D104" s="3">
        <f t="shared" si="2"/>
        <v>22288.713895000001</v>
      </c>
    </row>
    <row r="105" spans="1:4" ht="15.75" thickBot="1" x14ac:dyDescent="0.3">
      <c r="A105" s="1">
        <v>102</v>
      </c>
      <c r="B105" s="2">
        <v>3139</v>
      </c>
      <c r="C105" s="14">
        <f t="shared" si="3"/>
        <v>-18912.395100000002</v>
      </c>
      <c r="D105" s="3">
        <f t="shared" si="2"/>
        <v>20948.825345000001</v>
      </c>
    </row>
    <row r="106" spans="1:4" ht="15.75" thickBot="1" x14ac:dyDescent="0.3">
      <c r="A106" s="1">
        <v>103</v>
      </c>
      <c r="B106" s="2">
        <v>3123</v>
      </c>
      <c r="C106" s="14">
        <f t="shared" si="3"/>
        <v>-17867.9977</v>
      </c>
      <c r="D106" s="3">
        <f t="shared" si="2"/>
        <v>19941.447815</v>
      </c>
    </row>
    <row r="107" spans="1:4" ht="15.75" thickBot="1" x14ac:dyDescent="0.3">
      <c r="A107" s="1">
        <v>104</v>
      </c>
      <c r="B107" s="2">
        <v>3372</v>
      </c>
      <c r="C107" s="14">
        <f t="shared" si="3"/>
        <v>-16315.855100000001</v>
      </c>
      <c r="D107" s="3">
        <f t="shared" si="2"/>
        <v>18703.462345</v>
      </c>
    </row>
    <row r="108" spans="1:4" ht="15.75" thickBot="1" x14ac:dyDescent="0.3">
      <c r="A108" s="1">
        <v>105</v>
      </c>
      <c r="B108" s="2">
        <v>3938</v>
      </c>
      <c r="C108" s="14">
        <f t="shared" si="3"/>
        <v>-14814.526800000001</v>
      </c>
      <c r="D108" s="3">
        <f t="shared" si="2"/>
        <v>17814.900459999997</v>
      </c>
    </row>
    <row r="109" spans="1:4" ht="15.75" thickBot="1" x14ac:dyDescent="0.3">
      <c r="A109" s="1">
        <v>106</v>
      </c>
      <c r="B109" s="2">
        <v>3927</v>
      </c>
      <c r="C109" s="14">
        <f t="shared" si="3"/>
        <v>-13702.368</v>
      </c>
      <c r="D109" s="3">
        <f t="shared" si="2"/>
        <v>16747.899600000001</v>
      </c>
    </row>
    <row r="110" spans="1:4" ht="15.75" thickBot="1" x14ac:dyDescent="0.3">
      <c r="A110" s="1">
        <v>107</v>
      </c>
      <c r="B110" s="2">
        <v>3989</v>
      </c>
      <c r="C110" s="14">
        <f t="shared" si="3"/>
        <v>-14133.2348</v>
      </c>
      <c r="D110" s="3">
        <f t="shared" si="2"/>
        <v>17216.123059999998</v>
      </c>
    </row>
    <row r="111" spans="1:4" ht="15.75" thickBot="1" x14ac:dyDescent="0.3">
      <c r="A111" s="1">
        <v>108</v>
      </c>
      <c r="B111" s="2">
        <v>3943</v>
      </c>
      <c r="C111" s="14">
        <f t="shared" si="3"/>
        <v>-14718.736700000001</v>
      </c>
      <c r="D111" s="3">
        <f t="shared" si="2"/>
        <v>17728.649864999999</v>
      </c>
    </row>
    <row r="112" spans="1:4" ht="15.75" thickBot="1" x14ac:dyDescent="0.3">
      <c r="A112" s="1">
        <v>109</v>
      </c>
      <c r="B112" s="2">
        <v>4387</v>
      </c>
      <c r="C112" s="14">
        <f t="shared" si="3"/>
        <v>-15498.780400000001</v>
      </c>
      <c r="D112" s="3">
        <f t="shared" si="2"/>
        <v>18891.491380000003</v>
      </c>
    </row>
    <row r="113" spans="1:4" ht="15.75" thickBot="1" x14ac:dyDescent="0.3">
      <c r="A113" s="1">
        <v>110</v>
      </c>
      <c r="B113" s="2">
        <v>3402</v>
      </c>
      <c r="C113" s="14">
        <f t="shared" si="3"/>
        <v>-15817.278</v>
      </c>
      <c r="D113" s="3">
        <f t="shared" si="2"/>
        <v>18258.314099999996</v>
      </c>
    </row>
    <row r="114" spans="1:4" ht="15.75" thickBot="1" x14ac:dyDescent="0.3">
      <c r="A114" s="1">
        <v>111</v>
      </c>
      <c r="B114" s="2">
        <v>3383</v>
      </c>
      <c r="C114" s="14">
        <f t="shared" si="3"/>
        <v>-17755.1888</v>
      </c>
      <c r="D114" s="3">
        <f t="shared" si="2"/>
        <v>20081.27936</v>
      </c>
    </row>
    <row r="115" spans="1:4" ht="15.75" thickBot="1" x14ac:dyDescent="0.3">
      <c r="A115" s="1">
        <v>112</v>
      </c>
      <c r="B115" s="2">
        <v>4193</v>
      </c>
      <c r="C115" s="14">
        <f t="shared" si="3"/>
        <v>-17445.286800000002</v>
      </c>
      <c r="D115" s="3">
        <f t="shared" si="2"/>
        <v>20556.372460000002</v>
      </c>
    </row>
    <row r="116" spans="1:4" ht="15.75" thickBot="1" x14ac:dyDescent="0.3">
      <c r="A116" s="1">
        <v>113</v>
      </c>
      <c r="B116" s="2">
        <v>4128</v>
      </c>
      <c r="C116" s="14">
        <f t="shared" si="3"/>
        <v>-16013.457400000001</v>
      </c>
      <c r="D116" s="3">
        <f t="shared" si="2"/>
        <v>19134.384529999999</v>
      </c>
    </row>
    <row r="117" spans="1:4" ht="15.75" thickBot="1" x14ac:dyDescent="0.3">
      <c r="A117" s="1">
        <v>114</v>
      </c>
      <c r="B117" s="2">
        <v>3580</v>
      </c>
      <c r="C117" s="14">
        <f t="shared" si="3"/>
        <v>-16332.180300000002</v>
      </c>
      <c r="D117" s="3">
        <f t="shared" si="2"/>
        <v>18916.571284999998</v>
      </c>
    </row>
    <row r="118" spans="1:4" ht="15.75" thickBot="1" x14ac:dyDescent="0.3">
      <c r="A118" s="1">
        <v>115</v>
      </c>
      <c r="B118" s="2">
        <v>4207</v>
      </c>
      <c r="C118" s="14">
        <f t="shared" si="3"/>
        <v>-17078.000200000002</v>
      </c>
      <c r="D118" s="3">
        <f t="shared" si="2"/>
        <v>20220.750190000002</v>
      </c>
    </row>
    <row r="119" spans="1:4" ht="15.75" thickBot="1" x14ac:dyDescent="0.3">
      <c r="A119" s="1">
        <v>116</v>
      </c>
      <c r="B119" s="2">
        <v>3392</v>
      </c>
      <c r="C119" s="14">
        <f t="shared" si="3"/>
        <v>-15985.2971</v>
      </c>
      <c r="D119" s="3">
        <f t="shared" si="2"/>
        <v>18408.432245</v>
      </c>
    </row>
    <row r="120" spans="1:4" ht="15.75" thickBot="1" x14ac:dyDescent="0.3">
      <c r="A120" s="1">
        <v>117</v>
      </c>
      <c r="B120" s="2">
        <v>3036</v>
      </c>
      <c r="C120" s="14">
        <f t="shared" si="3"/>
        <v>-17121.663100000002</v>
      </c>
      <c r="D120" s="3">
        <f t="shared" si="2"/>
        <v>19149.779945000002</v>
      </c>
    </row>
    <row r="121" spans="1:4" ht="15.75" thickBot="1" x14ac:dyDescent="0.3">
      <c r="A121" s="1">
        <v>118</v>
      </c>
      <c r="B121" s="2">
        <v>3183</v>
      </c>
      <c r="C121" s="14">
        <f t="shared" si="3"/>
        <v>-17349.816700000003</v>
      </c>
      <c r="D121" s="3">
        <f t="shared" si="2"/>
        <v>19506.175865000001</v>
      </c>
    </row>
    <row r="122" spans="1:4" ht="15.75" thickBot="1" x14ac:dyDescent="0.3">
      <c r="A122" s="1">
        <v>119</v>
      </c>
      <c r="B122" s="2">
        <v>3159</v>
      </c>
      <c r="C122" s="14">
        <f t="shared" si="3"/>
        <v>-16281.758900000003</v>
      </c>
      <c r="D122" s="3">
        <f t="shared" si="2"/>
        <v>18468.720955000001</v>
      </c>
    </row>
    <row r="123" spans="1:4" ht="15.75" thickBot="1" x14ac:dyDescent="0.3">
      <c r="A123" s="1">
        <v>120</v>
      </c>
      <c r="B123" s="2">
        <v>2994</v>
      </c>
      <c r="C123" s="14">
        <f t="shared" si="3"/>
        <v>-15382.4517</v>
      </c>
      <c r="D123" s="3">
        <f t="shared" si="2"/>
        <v>17457.629114999996</v>
      </c>
    </row>
    <row r="124" spans="1:4" ht="15.75" thickBot="1" x14ac:dyDescent="0.3">
      <c r="A124" s="1">
        <v>121</v>
      </c>
      <c r="B124" s="2">
        <v>2779</v>
      </c>
      <c r="C124" s="14">
        <f t="shared" si="3"/>
        <v>-14871.876</v>
      </c>
      <c r="D124" s="3">
        <f t="shared" si="2"/>
        <v>16768.332200000001</v>
      </c>
    </row>
    <row r="125" spans="1:4" ht="15.75" thickBot="1" x14ac:dyDescent="0.3">
      <c r="A125" s="1">
        <v>122</v>
      </c>
      <c r="B125" s="2">
        <v>2852</v>
      </c>
      <c r="C125" s="14">
        <f t="shared" si="3"/>
        <v>-14252.840400000001</v>
      </c>
      <c r="D125" s="3">
        <f t="shared" si="2"/>
        <v>16249.598379999999</v>
      </c>
    </row>
    <row r="126" spans="1:4" ht="15.75" thickBot="1" x14ac:dyDescent="0.3">
      <c r="A126" s="1">
        <v>123</v>
      </c>
      <c r="B126" s="2">
        <v>2692</v>
      </c>
      <c r="C126" s="14">
        <f t="shared" si="3"/>
        <v>-13307.4635</v>
      </c>
      <c r="D126" s="3">
        <f t="shared" si="2"/>
        <v>15199.490324999999</v>
      </c>
    </row>
    <row r="127" spans="1:4" ht="15.75" thickBot="1" x14ac:dyDescent="0.3">
      <c r="A127" s="1">
        <v>124</v>
      </c>
      <c r="B127" s="2">
        <v>2671</v>
      </c>
      <c r="C127" s="14">
        <f t="shared" si="3"/>
        <v>-13101.683000000001</v>
      </c>
      <c r="D127" s="3">
        <f t="shared" si="2"/>
        <v>14984.048850000001</v>
      </c>
    </row>
    <row r="128" spans="1:4" ht="15.75" thickBot="1" x14ac:dyDescent="0.3">
      <c r="A128" s="1">
        <v>125</v>
      </c>
      <c r="B128" s="2">
        <v>2764</v>
      </c>
      <c r="C128" s="14">
        <f t="shared" si="3"/>
        <v>-12703.264599999999</v>
      </c>
      <c r="D128" s="3">
        <f t="shared" si="2"/>
        <v>14693.901369999998</v>
      </c>
    </row>
    <row r="129" spans="1:4" ht="15.75" thickBot="1" x14ac:dyDescent="0.3">
      <c r="A129" s="1">
        <v>126</v>
      </c>
      <c r="B129" s="2">
        <v>2613</v>
      </c>
      <c r="C129" s="14">
        <f t="shared" si="3"/>
        <v>-12144.830900000001</v>
      </c>
      <c r="D129" s="3">
        <f t="shared" si="2"/>
        <v>14019.939355</v>
      </c>
    </row>
    <row r="130" spans="1:4" ht="15.75" thickBot="1" x14ac:dyDescent="0.3">
      <c r="A130" s="1">
        <v>127</v>
      </c>
      <c r="B130" s="2">
        <v>2565</v>
      </c>
      <c r="C130" s="14">
        <f t="shared" si="3"/>
        <v>-12037.708699999999</v>
      </c>
      <c r="D130" s="3">
        <f t="shared" si="2"/>
        <v>13872.573264999999</v>
      </c>
    </row>
    <row r="131" spans="1:4" ht="15.75" thickBot="1" x14ac:dyDescent="0.3">
      <c r="A131" s="1">
        <v>128</v>
      </c>
      <c r="B131" s="2">
        <v>2504</v>
      </c>
      <c r="C131" s="14">
        <f t="shared" si="3"/>
        <v>-11838.948700000001</v>
      </c>
      <c r="D131" s="3">
        <f t="shared" si="2"/>
        <v>13625.801265</v>
      </c>
    </row>
    <row r="132" spans="1:4" ht="15.75" thickBot="1" x14ac:dyDescent="0.3">
      <c r="A132" s="1">
        <v>129</v>
      </c>
      <c r="B132" s="2">
        <v>2429</v>
      </c>
      <c r="C132" s="14">
        <f t="shared" si="3"/>
        <v>-11647.5445</v>
      </c>
      <c r="D132" s="3">
        <f t="shared" si="2"/>
        <v>13372.717274999999</v>
      </c>
    </row>
    <row r="133" spans="1:4" ht="15.75" thickBot="1" x14ac:dyDescent="0.3">
      <c r="A133" s="1">
        <v>130</v>
      </c>
      <c r="B133" s="2">
        <v>2476</v>
      </c>
      <c r="C133" s="14">
        <f t="shared" si="3"/>
        <v>-11464.982800000002</v>
      </c>
      <c r="D133" s="3">
        <f t="shared" ref="D133:D196" si="4">IF(C133&gt;$B133,(1-0.95)*(C133-$B133),0.95*($B133-C133))</f>
        <v>13243.933660000001</v>
      </c>
    </row>
    <row r="134" spans="1:4" ht="15.75" thickBot="1" x14ac:dyDescent="0.3">
      <c r="A134" s="1">
        <v>131</v>
      </c>
      <c r="B134" s="2">
        <v>2331</v>
      </c>
      <c r="C134" s="14">
        <f t="shared" si="3"/>
        <v>-11154.2256</v>
      </c>
      <c r="D134" s="3">
        <f t="shared" si="4"/>
        <v>12810.964319999999</v>
      </c>
    </row>
    <row r="135" spans="1:4" ht="15.75" thickBot="1" x14ac:dyDescent="0.3">
      <c r="A135" s="1">
        <v>132</v>
      </c>
      <c r="B135" s="2">
        <v>2238</v>
      </c>
      <c r="C135" s="14">
        <f t="shared" si="3"/>
        <v>-11062.9959</v>
      </c>
      <c r="D135" s="3">
        <f t="shared" si="4"/>
        <v>12635.946104999999</v>
      </c>
    </row>
    <row r="136" spans="1:4" ht="15.75" thickBot="1" x14ac:dyDescent="0.3">
      <c r="A136" s="1">
        <v>133</v>
      </c>
      <c r="B136" s="2">
        <v>2378</v>
      </c>
      <c r="C136" s="14">
        <f t="shared" si="3"/>
        <v>-10826.6513</v>
      </c>
      <c r="D136" s="3">
        <f t="shared" si="4"/>
        <v>12544.418734999999</v>
      </c>
    </row>
    <row r="137" spans="1:4" ht="15.75" thickBot="1" x14ac:dyDescent="0.3">
      <c r="A137" s="1">
        <v>134</v>
      </c>
      <c r="B137" s="2">
        <v>2201</v>
      </c>
      <c r="C137" s="14">
        <f t="shared" si="3"/>
        <v>-10346.637000000002</v>
      </c>
      <c r="D137" s="3">
        <f t="shared" si="4"/>
        <v>11920.255150000001</v>
      </c>
    </row>
    <row r="138" spans="1:4" ht="15.75" thickBot="1" x14ac:dyDescent="0.3">
      <c r="A138" s="1">
        <v>135</v>
      </c>
      <c r="B138" s="2">
        <v>1968</v>
      </c>
      <c r="C138" s="14">
        <f t="shared" si="3"/>
        <v>-10374.868699999999</v>
      </c>
      <c r="D138" s="3">
        <f t="shared" si="4"/>
        <v>11725.725264999999</v>
      </c>
    </row>
    <row r="139" spans="1:4" ht="15.75" thickBot="1" x14ac:dyDescent="0.3">
      <c r="A139" s="1">
        <v>136</v>
      </c>
      <c r="B139" s="2">
        <v>1993</v>
      </c>
      <c r="C139" s="14">
        <f t="shared" si="3"/>
        <v>-10347.821300000001</v>
      </c>
      <c r="D139" s="3">
        <f t="shared" si="4"/>
        <v>11723.780235</v>
      </c>
    </row>
    <row r="140" spans="1:4" ht="15.75" thickBot="1" x14ac:dyDescent="0.3">
      <c r="A140" s="1">
        <v>137</v>
      </c>
      <c r="B140" s="2">
        <v>1897</v>
      </c>
      <c r="C140" s="14">
        <f t="shared" ref="C140:C203" si="5">0.9399*B139-1.0438*B138-1.1067*B137-0.9825*B136-0.9364*B135-0.8105*B134-0.3623*B133+0</f>
        <v>-9835.2029000000002</v>
      </c>
      <c r="D140" s="3">
        <f t="shared" si="4"/>
        <v>11145.592755</v>
      </c>
    </row>
    <row r="141" spans="1:4" ht="15.75" thickBot="1" x14ac:dyDescent="0.3">
      <c r="A141" s="1">
        <v>138</v>
      </c>
      <c r="B141" s="2">
        <v>1759</v>
      </c>
      <c r="C141" s="14">
        <f t="shared" si="5"/>
        <v>-9522.9506999999994</v>
      </c>
      <c r="D141" s="3">
        <f t="shared" si="4"/>
        <v>10717.853164999999</v>
      </c>
    </row>
    <row r="142" spans="1:4" ht="15.75" thickBot="1" x14ac:dyDescent="0.3">
      <c r="A142" s="1">
        <v>139</v>
      </c>
      <c r="B142" s="2">
        <v>1643</v>
      </c>
      <c r="C142" s="14">
        <f t="shared" si="5"/>
        <v>-9265.2304000000004</v>
      </c>
      <c r="D142" s="3">
        <f t="shared" si="4"/>
        <v>10362.818880000001</v>
      </c>
    </row>
    <row r="143" spans="1:4" ht="15.75" thickBot="1" x14ac:dyDescent="0.3">
      <c r="A143" s="1">
        <v>140</v>
      </c>
      <c r="B143" s="2">
        <v>1672</v>
      </c>
      <c r="C143" s="14">
        <f t="shared" si="5"/>
        <v>-8837.616</v>
      </c>
      <c r="D143" s="3">
        <f t="shared" si="4"/>
        <v>9984.1351999999988</v>
      </c>
    </row>
    <row r="144" spans="1:4" ht="15.75" thickBot="1" x14ac:dyDescent="0.3">
      <c r="A144" s="1">
        <v>141</v>
      </c>
      <c r="B144" s="2">
        <v>1573</v>
      </c>
      <c r="C144" s="14">
        <f t="shared" si="5"/>
        <v>-8212.6699000000008</v>
      </c>
      <c r="D144" s="3">
        <f t="shared" si="4"/>
        <v>9296.3864050000011</v>
      </c>
    </row>
    <row r="145" spans="1:4" ht="15.75" thickBot="1" x14ac:dyDescent="0.3">
      <c r="A145" s="1">
        <v>142</v>
      </c>
      <c r="B145" s="2">
        <v>1357</v>
      </c>
      <c r="C145" s="14">
        <f t="shared" si="5"/>
        <v>-7917.9802</v>
      </c>
      <c r="D145" s="3">
        <f t="shared" si="4"/>
        <v>8811.2311900000004</v>
      </c>
    </row>
    <row r="146" spans="1:4" ht="15.75" thickBot="1" x14ac:dyDescent="0.3">
      <c r="A146" s="1">
        <v>143</v>
      </c>
      <c r="B146" s="2">
        <v>1258</v>
      </c>
      <c r="C146" s="14">
        <f t="shared" si="5"/>
        <v>-7737.8130000000001</v>
      </c>
      <c r="D146" s="3">
        <f t="shared" si="4"/>
        <v>8546.0223499999993</v>
      </c>
    </row>
    <row r="147" spans="1:4" ht="15.75" thickBot="1" x14ac:dyDescent="0.3">
      <c r="A147" s="1">
        <v>144</v>
      </c>
      <c r="B147" s="2">
        <v>1342</v>
      </c>
      <c r="C147" s="14">
        <f t="shared" si="5"/>
        <v>-7269.0793000000003</v>
      </c>
      <c r="D147" s="3">
        <f t="shared" si="4"/>
        <v>8180.5253350000012</v>
      </c>
    </row>
    <row r="148" spans="1:4" ht="15.75" thickBot="1" x14ac:dyDescent="0.3">
      <c r="A148" s="1">
        <v>145</v>
      </c>
      <c r="B148" s="2">
        <v>1389</v>
      </c>
      <c r="C148" s="14">
        <f t="shared" si="5"/>
        <v>-6633.6170000000002</v>
      </c>
      <c r="D148" s="3">
        <f t="shared" si="4"/>
        <v>7621.4861499999997</v>
      </c>
    </row>
    <row r="149" spans="1:4" ht="15.75" thickBot="1" x14ac:dyDescent="0.3">
      <c r="A149" s="1">
        <v>146</v>
      </c>
      <c r="B149" s="2">
        <v>1402</v>
      </c>
      <c r="C149" s="14">
        <f t="shared" si="5"/>
        <v>-6244.1116999999995</v>
      </c>
      <c r="D149" s="3">
        <f t="shared" si="4"/>
        <v>7263.8061149999994</v>
      </c>
    </row>
    <row r="150" spans="1:4" ht="15.75" thickBot="1" x14ac:dyDescent="0.3">
      <c r="A150" s="1">
        <v>147</v>
      </c>
      <c r="B150" s="2">
        <v>1567</v>
      </c>
      <c r="C150" s="14">
        <f t="shared" si="5"/>
        <v>-6004.6517000000003</v>
      </c>
      <c r="D150" s="3">
        <f t="shared" si="4"/>
        <v>7193.0691150000002</v>
      </c>
    </row>
    <row r="151" spans="1:4" ht="15.75" thickBot="1" x14ac:dyDescent="0.3">
      <c r="A151" s="1">
        <v>148</v>
      </c>
      <c r="B151" s="2">
        <v>1469</v>
      </c>
      <c r="C151" s="14">
        <f t="shared" si="5"/>
        <v>-5694.0432000000001</v>
      </c>
      <c r="D151" s="3">
        <f t="shared" si="4"/>
        <v>6804.8910399999995</v>
      </c>
    </row>
    <row r="152" spans="1:4" ht="15.75" thickBot="1" x14ac:dyDescent="0.3">
      <c r="A152" s="1">
        <v>149</v>
      </c>
      <c r="B152" s="2">
        <v>1428</v>
      </c>
      <c r="C152" s="14">
        <f t="shared" si="5"/>
        <v>-5939.1063000000004</v>
      </c>
      <c r="D152" s="3">
        <f t="shared" si="4"/>
        <v>6998.7509849999997</v>
      </c>
    </row>
    <row r="153" spans="1:4" ht="15.75" thickBot="1" x14ac:dyDescent="0.3">
      <c r="A153" s="1">
        <v>150</v>
      </c>
      <c r="B153" s="2">
        <v>1257</v>
      </c>
      <c r="C153" s="14">
        <f t="shared" si="5"/>
        <v>-6146.9529000000002</v>
      </c>
      <c r="D153" s="3">
        <f t="shared" si="4"/>
        <v>7033.755255</v>
      </c>
    </row>
    <row r="154" spans="1:4" ht="15.75" thickBot="1" x14ac:dyDescent="0.3">
      <c r="A154" s="1">
        <v>151</v>
      </c>
      <c r="B154" s="2">
        <v>1521</v>
      </c>
      <c r="C154" s="14">
        <f t="shared" si="5"/>
        <v>-6399.2358000000004</v>
      </c>
      <c r="D154" s="3">
        <f t="shared" si="4"/>
        <v>7524.2240099999999</v>
      </c>
    </row>
    <row r="155" spans="1:4" ht="15.75" thickBot="1" x14ac:dyDescent="0.3">
      <c r="A155" s="1">
        <v>152</v>
      </c>
      <c r="B155" s="2">
        <v>1569</v>
      </c>
      <c r="C155" s="14">
        <f t="shared" si="5"/>
        <v>-6013.0232999999998</v>
      </c>
      <c r="D155" s="3">
        <f t="shared" si="4"/>
        <v>7202.9221349999998</v>
      </c>
    </row>
    <row r="156" spans="1:4" ht="15.75" thickBot="1" x14ac:dyDescent="0.3">
      <c r="A156" s="1">
        <v>153</v>
      </c>
      <c r="B156" s="2">
        <v>1482</v>
      </c>
      <c r="C156" s="14">
        <f t="shared" si="5"/>
        <v>-6060.6183000000001</v>
      </c>
      <c r="D156" s="3">
        <f t="shared" si="4"/>
        <v>7165.4873849999994</v>
      </c>
    </row>
    <row r="157" spans="1:4" ht="15.75" thickBot="1" x14ac:dyDescent="0.3">
      <c r="A157" s="1">
        <v>154</v>
      </c>
      <c r="B157" s="2">
        <v>1383</v>
      </c>
      <c r="C157" s="14">
        <f t="shared" si="5"/>
        <v>-6258.6114000000007</v>
      </c>
      <c r="D157" s="3">
        <f t="shared" si="4"/>
        <v>7259.5308300000006</v>
      </c>
    </row>
    <row r="158" spans="1:4" ht="15.75" thickBot="1" x14ac:dyDescent="0.3">
      <c r="A158" s="1">
        <v>155</v>
      </c>
      <c r="B158" s="2">
        <v>1413</v>
      </c>
      <c r="C158" s="14">
        <f t="shared" si="5"/>
        <v>-6344.4922000000006</v>
      </c>
      <c r="D158" s="3">
        <f t="shared" si="4"/>
        <v>7369.6175899999998</v>
      </c>
    </row>
    <row r="159" spans="1:4" ht="15.75" thickBot="1" x14ac:dyDescent="0.3">
      <c r="A159" s="1">
        <v>156</v>
      </c>
      <c r="B159" s="2">
        <v>1227</v>
      </c>
      <c r="C159" s="14">
        <f t="shared" si="5"/>
        <v>-6257.5959000000003</v>
      </c>
      <c r="D159" s="3">
        <f t="shared" si="4"/>
        <v>7110.3661050000001</v>
      </c>
    </row>
    <row r="160" spans="1:4" ht="15.75" thickBot="1" x14ac:dyDescent="0.3">
      <c r="A160" s="1">
        <v>157</v>
      </c>
      <c r="B160" s="2">
        <v>1372</v>
      </c>
      <c r="C160" s="14">
        <f t="shared" si="5"/>
        <v>-6465.6564000000008</v>
      </c>
      <c r="D160" s="3">
        <f t="shared" si="4"/>
        <v>7445.77358</v>
      </c>
    </row>
    <row r="161" spans="1:4" ht="15.75" thickBot="1" x14ac:dyDescent="0.3">
      <c r="A161" s="1">
        <v>158</v>
      </c>
      <c r="B161" s="2">
        <v>1409</v>
      </c>
      <c r="C161" s="14">
        <f t="shared" si="5"/>
        <v>-6124.2420000000002</v>
      </c>
      <c r="D161" s="3">
        <f t="shared" si="4"/>
        <v>7156.5798999999997</v>
      </c>
    </row>
    <row r="162" spans="1:4" ht="15.75" thickBot="1" x14ac:dyDescent="0.3">
      <c r="A162" s="1">
        <v>159</v>
      </c>
      <c r="B162" s="2">
        <v>1363</v>
      </c>
      <c r="C162" s="14">
        <f t="shared" si="5"/>
        <v>-5918.6188000000011</v>
      </c>
      <c r="D162" s="3">
        <f t="shared" si="4"/>
        <v>6917.5378600000004</v>
      </c>
    </row>
    <row r="163" spans="1:4" ht="15.75" thickBot="1" x14ac:dyDescent="0.3">
      <c r="A163" s="1">
        <v>160</v>
      </c>
      <c r="B163" s="2">
        <v>1287</v>
      </c>
      <c r="C163" s="14">
        <f t="shared" si="5"/>
        <v>-5894.5337000000009</v>
      </c>
      <c r="D163" s="3">
        <f t="shared" si="4"/>
        <v>6822.4570150000009</v>
      </c>
    </row>
    <row r="164" spans="1:4" ht="15.75" thickBot="1" x14ac:dyDescent="0.3">
      <c r="A164" s="1">
        <v>161</v>
      </c>
      <c r="B164" s="2">
        <v>1213</v>
      </c>
      <c r="C164" s="14">
        <f t="shared" si="5"/>
        <v>-5915.6386000000011</v>
      </c>
      <c r="D164" s="3">
        <f t="shared" si="4"/>
        <v>6772.2066700000005</v>
      </c>
    </row>
    <row r="165" spans="1:4" ht="15.75" thickBot="1" x14ac:dyDescent="0.3">
      <c r="A165" s="1">
        <v>162</v>
      </c>
      <c r="B165" s="2">
        <v>1184</v>
      </c>
      <c r="C165" s="14">
        <f t="shared" si="5"/>
        <v>-5887.2007000000003</v>
      </c>
      <c r="D165" s="3">
        <f t="shared" si="4"/>
        <v>6717.6406649999999</v>
      </c>
    </row>
    <row r="166" spans="1:4" ht="15.75" thickBot="1" x14ac:dyDescent="0.3">
      <c r="A166" s="1">
        <v>163</v>
      </c>
      <c r="B166" s="2">
        <v>1109</v>
      </c>
      <c r="C166" s="14">
        <f t="shared" si="5"/>
        <v>-5792.6939000000002</v>
      </c>
      <c r="D166" s="3">
        <f t="shared" si="4"/>
        <v>6556.6092049999997</v>
      </c>
    </row>
    <row r="167" spans="1:4" ht="15.75" thickBot="1" x14ac:dyDescent="0.3">
      <c r="A167" s="1">
        <v>164</v>
      </c>
      <c r="B167" s="2">
        <v>1175</v>
      </c>
      <c r="C167" s="14">
        <f t="shared" si="5"/>
        <v>-5715.7980000000007</v>
      </c>
      <c r="D167" s="3">
        <f t="shared" si="4"/>
        <v>6546.2581</v>
      </c>
    </row>
    <row r="168" spans="1:4" ht="15.75" thickBot="1" x14ac:dyDescent="0.3">
      <c r="A168" s="1">
        <v>165</v>
      </c>
      <c r="B168" s="2">
        <v>1114</v>
      </c>
      <c r="C168" s="14">
        <f t="shared" si="5"/>
        <v>-5375.6360000000004</v>
      </c>
      <c r="D168" s="3">
        <f t="shared" si="4"/>
        <v>6165.1541999999999</v>
      </c>
    </row>
    <row r="169" spans="1:4" ht="15.75" thickBot="1" x14ac:dyDescent="0.3">
      <c r="A169" s="1">
        <v>166</v>
      </c>
      <c r="B169" s="2">
        <v>1068</v>
      </c>
      <c r="C169" s="14">
        <f t="shared" si="5"/>
        <v>-5242.8083000000006</v>
      </c>
      <c r="D169" s="3">
        <f t="shared" si="4"/>
        <v>5995.2678850000002</v>
      </c>
    </row>
    <row r="170" spans="1:4" ht="15.75" thickBot="1" x14ac:dyDescent="0.3">
      <c r="A170" s="1">
        <v>167</v>
      </c>
      <c r="B170" s="2">
        <v>1019</v>
      </c>
      <c r="C170" s="14">
        <f t="shared" si="5"/>
        <v>-5107.0591999999997</v>
      </c>
      <c r="D170" s="3">
        <f t="shared" si="4"/>
        <v>5819.7562399999997</v>
      </c>
    </row>
    <row r="171" spans="1:4" ht="15.75" thickBot="1" x14ac:dyDescent="0.3">
      <c r="A171" s="1">
        <v>168</v>
      </c>
      <c r="B171" s="2">
        <v>1069</v>
      </c>
      <c r="C171" s="14">
        <f t="shared" si="5"/>
        <v>-4981.8910999999998</v>
      </c>
      <c r="D171" s="3">
        <f t="shared" si="4"/>
        <v>5748.3465449999994</v>
      </c>
    </row>
    <row r="172" spans="1:4" ht="15.75" thickBot="1" x14ac:dyDescent="0.3">
      <c r="A172" s="1">
        <v>169</v>
      </c>
      <c r="B172" s="2">
        <v>987</v>
      </c>
      <c r="C172" s="14">
        <f t="shared" si="5"/>
        <v>-4763.4174000000003</v>
      </c>
      <c r="D172" s="3">
        <f t="shared" si="4"/>
        <v>5462.89653</v>
      </c>
    </row>
    <row r="173" spans="1:4" ht="15.75" thickBot="1" x14ac:dyDescent="0.3">
      <c r="A173" s="1">
        <v>170</v>
      </c>
      <c r="B173" s="2">
        <v>910</v>
      </c>
      <c r="C173" s="14">
        <f t="shared" si="5"/>
        <v>-4762.4560000000001</v>
      </c>
      <c r="D173" s="3">
        <f t="shared" si="4"/>
        <v>5388.8332</v>
      </c>
    </row>
    <row r="174" spans="1:4" ht="15.75" thickBot="1" x14ac:dyDescent="0.3">
      <c r="A174" s="1">
        <v>171</v>
      </c>
      <c r="B174" s="2">
        <v>951</v>
      </c>
      <c r="C174" s="14">
        <f t="shared" si="5"/>
        <v>-4687.8261000000002</v>
      </c>
      <c r="D174" s="3">
        <f t="shared" si="4"/>
        <v>5356.8847949999999</v>
      </c>
    </row>
    <row r="175" spans="1:4" ht="15.75" thickBot="1" x14ac:dyDescent="0.3">
      <c r="A175" s="1">
        <v>172</v>
      </c>
      <c r="B175" s="2">
        <v>898</v>
      </c>
      <c r="C175" s="14">
        <f t="shared" si="5"/>
        <v>-4422.0263000000004</v>
      </c>
      <c r="D175" s="3">
        <f t="shared" si="4"/>
        <v>5054.024985</v>
      </c>
    </row>
    <row r="176" spans="1:4" ht="15.75" thickBot="1" x14ac:dyDescent="0.3">
      <c r="A176" s="1">
        <v>173</v>
      </c>
      <c r="B176" s="2">
        <v>816</v>
      </c>
      <c r="C176" s="14">
        <f t="shared" si="5"/>
        <v>-4339.2956000000004</v>
      </c>
      <c r="D176" s="3">
        <f t="shared" si="4"/>
        <v>4897.5308199999999</v>
      </c>
    </row>
    <row r="177" spans="1:4" ht="15.75" thickBot="1" x14ac:dyDescent="0.3">
      <c r="A177" s="1">
        <v>174</v>
      </c>
      <c r="B177" s="2">
        <v>833</v>
      </c>
      <c r="C177" s="14">
        <f t="shared" si="5"/>
        <v>-4276.7556999999997</v>
      </c>
      <c r="D177" s="3">
        <f t="shared" si="4"/>
        <v>4854.2679149999994</v>
      </c>
    </row>
    <row r="178" spans="1:4" ht="15.75" thickBot="1" x14ac:dyDescent="0.3">
      <c r="A178" s="1">
        <v>175</v>
      </c>
      <c r="B178" s="2">
        <v>822</v>
      </c>
      <c r="C178" s="14">
        <f t="shared" si="5"/>
        <v>-4036.3643999999999</v>
      </c>
      <c r="D178" s="3">
        <f t="shared" si="4"/>
        <v>4615.4461799999999</v>
      </c>
    </row>
    <row r="179" spans="1:4" ht="15.75" thickBot="1" x14ac:dyDescent="0.3">
      <c r="A179" s="1">
        <v>176</v>
      </c>
      <c r="B179" s="2">
        <v>791</v>
      </c>
      <c r="C179" s="14">
        <f t="shared" si="5"/>
        <v>-3867.9012999999995</v>
      </c>
      <c r="D179" s="3">
        <f t="shared" si="4"/>
        <v>4425.9562349999997</v>
      </c>
    </row>
    <row r="180" spans="1:4" ht="15.75" thickBot="1" x14ac:dyDescent="0.3">
      <c r="A180" s="1">
        <v>177</v>
      </c>
      <c r="B180" s="2">
        <v>756</v>
      </c>
      <c r="C180" s="14">
        <f t="shared" si="5"/>
        <v>-3779.5095000000001</v>
      </c>
      <c r="D180" s="3">
        <f t="shared" si="4"/>
        <v>4308.7340249999997</v>
      </c>
    </row>
    <row r="181" spans="1:4" ht="15.75" thickBot="1" x14ac:dyDescent="0.3">
      <c r="A181" s="1">
        <v>178</v>
      </c>
      <c r="B181" s="2">
        <v>768</v>
      </c>
      <c r="C181" s="14">
        <f t="shared" si="5"/>
        <v>-3679.6899999999996</v>
      </c>
      <c r="D181" s="3">
        <f t="shared" si="4"/>
        <v>4225.3054999999995</v>
      </c>
    </row>
    <row r="182" spans="1:4" ht="15.75" thickBot="1" x14ac:dyDescent="0.3">
      <c r="A182" s="1">
        <v>179</v>
      </c>
      <c r="B182" s="2">
        <v>781</v>
      </c>
      <c r="C182" s="14">
        <f t="shared" si="5"/>
        <v>-3517.0189</v>
      </c>
      <c r="D182" s="3">
        <f t="shared" si="4"/>
        <v>4083.1179549999997</v>
      </c>
    </row>
    <row r="183" spans="1:4" ht="15.75" thickBot="1" x14ac:dyDescent="0.3">
      <c r="A183" s="1">
        <v>180</v>
      </c>
      <c r="B183" s="2">
        <v>775</v>
      </c>
      <c r="C183" s="14">
        <f t="shared" si="5"/>
        <v>-3421.9032999999999</v>
      </c>
      <c r="D183" s="3">
        <f t="shared" si="4"/>
        <v>3987.0581349999998</v>
      </c>
    </row>
    <row r="184" spans="1:4" ht="15.75" thickBot="1" x14ac:dyDescent="0.3">
      <c r="A184" s="1">
        <v>181</v>
      </c>
      <c r="B184" s="2">
        <v>708</v>
      </c>
      <c r="C184" s="14">
        <f t="shared" si="5"/>
        <v>-3388.2201999999997</v>
      </c>
      <c r="D184" s="3">
        <f t="shared" si="4"/>
        <v>3891.4091899999994</v>
      </c>
    </row>
    <row r="185" spans="1:4" ht="15.75" thickBot="1" x14ac:dyDescent="0.3">
      <c r="A185" s="1">
        <v>182</v>
      </c>
      <c r="B185" s="2">
        <v>687</v>
      </c>
      <c r="C185" s="14">
        <f t="shared" si="5"/>
        <v>-3409.223</v>
      </c>
      <c r="D185" s="3">
        <f t="shared" si="4"/>
        <v>3891.41185</v>
      </c>
    </row>
    <row r="186" spans="1:4" ht="15.75" thickBot="1" x14ac:dyDescent="0.3">
      <c r="A186" s="1">
        <v>183</v>
      </c>
      <c r="B186" s="2">
        <v>643</v>
      </c>
      <c r="C186" s="14">
        <f t="shared" si="5"/>
        <v>-3336.7965999999997</v>
      </c>
      <c r="D186" s="3">
        <f t="shared" si="4"/>
        <v>3780.8067699999997</v>
      </c>
    </row>
    <row r="187" spans="1:4" ht="15.75" thickBot="1" x14ac:dyDescent="0.3">
      <c r="A187" s="1">
        <v>184</v>
      </c>
      <c r="B187" s="2">
        <v>601</v>
      </c>
      <c r="C187" s="14">
        <f t="shared" si="5"/>
        <v>-3285.4071999999996</v>
      </c>
      <c r="D187" s="3">
        <f t="shared" si="4"/>
        <v>3692.0868399999995</v>
      </c>
    </row>
    <row r="188" spans="1:4" ht="15.75" thickBot="1" x14ac:dyDescent="0.3">
      <c r="A188" s="1">
        <v>185</v>
      </c>
      <c r="B188" s="2">
        <v>607</v>
      </c>
      <c r="C188" s="14">
        <f t="shared" si="5"/>
        <v>-3199.1532999999999</v>
      </c>
      <c r="D188" s="3">
        <f t="shared" si="4"/>
        <v>3615.8456349999997</v>
      </c>
    </row>
    <row r="189" spans="1:4" ht="15.75" thickBot="1" x14ac:dyDescent="0.3">
      <c r="A189" s="1">
        <v>186</v>
      </c>
      <c r="B189" s="2">
        <v>672</v>
      </c>
      <c r="C189" s="14">
        <f t="shared" si="5"/>
        <v>-3017.4551000000001</v>
      </c>
      <c r="D189" s="3">
        <f t="shared" si="4"/>
        <v>3504.9823449999999</v>
      </c>
    </row>
    <row r="190" spans="1:4" ht="15.75" thickBot="1" x14ac:dyDescent="0.3">
      <c r="A190" s="1">
        <v>187</v>
      </c>
      <c r="B190" s="2">
        <v>621</v>
      </c>
      <c r="C190" s="14">
        <f t="shared" si="5"/>
        <v>-2796.7713000000003</v>
      </c>
      <c r="D190" s="3">
        <f t="shared" si="4"/>
        <v>3246.8827350000001</v>
      </c>
    </row>
    <row r="191" spans="1:4" ht="15.75" thickBot="1" x14ac:dyDescent="0.3">
      <c r="A191" s="1">
        <v>188</v>
      </c>
      <c r="B191" s="2">
        <v>593</v>
      </c>
      <c r="C191" s="14">
        <f t="shared" si="5"/>
        <v>-2795.4322000000002</v>
      </c>
      <c r="D191" s="3">
        <f t="shared" si="4"/>
        <v>3219.0105899999999</v>
      </c>
    </row>
    <row r="192" spans="1:4" ht="15.75" thickBot="1" x14ac:dyDescent="0.3">
      <c r="A192" s="1">
        <v>189</v>
      </c>
      <c r="B192" s="2">
        <v>576</v>
      </c>
      <c r="C192" s="14">
        <f t="shared" si="5"/>
        <v>-2763.7469999999998</v>
      </c>
      <c r="D192" s="3">
        <f t="shared" si="4"/>
        <v>3172.7596499999995</v>
      </c>
    </row>
    <row r="193" spans="1:4" ht="15.75" thickBot="1" x14ac:dyDescent="0.3">
      <c r="A193" s="1">
        <v>190</v>
      </c>
      <c r="B193" s="2">
        <v>551</v>
      </c>
      <c r="C193" s="14">
        <f t="shared" si="5"/>
        <v>-2713.5559000000003</v>
      </c>
      <c r="D193" s="3">
        <f t="shared" si="4"/>
        <v>3101.3281050000001</v>
      </c>
    </row>
    <row r="194" spans="1:4" ht="15.75" thickBot="1" x14ac:dyDescent="0.3">
      <c r="A194" s="1">
        <v>191</v>
      </c>
      <c r="B194" s="2">
        <v>483</v>
      </c>
      <c r="C194" s="14">
        <f t="shared" si="5"/>
        <v>-2688.7260999999999</v>
      </c>
      <c r="D194" s="3">
        <f t="shared" si="4"/>
        <v>3013.1397949999996</v>
      </c>
    </row>
    <row r="195" spans="1:4" ht="15.75" thickBot="1" x14ac:dyDescent="0.3">
      <c r="A195" s="1">
        <v>192</v>
      </c>
      <c r="B195" s="2">
        <v>492</v>
      </c>
      <c r="C195" s="14">
        <f t="shared" si="5"/>
        <v>-2687.3202999999999</v>
      </c>
      <c r="D195" s="3">
        <f t="shared" si="4"/>
        <v>3020.3542849999999</v>
      </c>
    </row>
    <row r="196" spans="1:4" ht="15.75" thickBot="1" x14ac:dyDescent="0.3">
      <c r="A196" s="1">
        <v>193</v>
      </c>
      <c r="B196" s="2">
        <v>552</v>
      </c>
      <c r="C196" s="14">
        <f t="shared" si="5"/>
        <v>-2519.5075999999999</v>
      </c>
      <c r="D196" s="3">
        <f t="shared" si="4"/>
        <v>2917.9322199999997</v>
      </c>
    </row>
    <row r="197" spans="1:4" ht="15.75" thickBot="1" x14ac:dyDescent="0.3">
      <c r="A197" s="1">
        <v>194</v>
      </c>
      <c r="B197" s="2">
        <v>561</v>
      </c>
      <c r="C197" s="14">
        <f t="shared" si="5"/>
        <v>-2315.5996</v>
      </c>
      <c r="D197" s="3">
        <f t="shared" ref="D197:D212" si="6">IF(C197&gt;$B197,(1-0.95)*(C197-$B197),0.95*($B197-C197))</f>
        <v>2732.76962</v>
      </c>
    </row>
    <row r="198" spans="1:4" ht="15.75" thickBot="1" x14ac:dyDescent="0.3">
      <c r="A198" s="1">
        <v>195</v>
      </c>
      <c r="B198" s="2">
        <v>498</v>
      </c>
      <c r="C198" s="14">
        <f t="shared" si="5"/>
        <v>-2265.5859</v>
      </c>
      <c r="D198" s="3">
        <f t="shared" si="6"/>
        <v>2625.4066050000001</v>
      </c>
    </row>
    <row r="199" spans="1:4" ht="15.75" thickBot="1" x14ac:dyDescent="0.3">
      <c r="A199" s="1">
        <v>196</v>
      </c>
      <c r="B199" s="2">
        <v>472</v>
      </c>
      <c r="C199" s="14">
        <f t="shared" si="5"/>
        <v>-2319.3415000000005</v>
      </c>
      <c r="D199" s="3">
        <f t="shared" si="6"/>
        <v>2651.7744250000005</v>
      </c>
    </row>
    <row r="200" spans="1:4" ht="15.75" thickBot="1" x14ac:dyDescent="0.3">
      <c r="A200" s="1">
        <v>197</v>
      </c>
      <c r="B200" s="2">
        <v>461</v>
      </c>
      <c r="C200" s="14">
        <f t="shared" si="5"/>
        <v>-2291.1859000000004</v>
      </c>
      <c r="D200" s="3">
        <f t="shared" si="6"/>
        <v>2614.5766050000002</v>
      </c>
    </row>
    <row r="201" spans="1:4" ht="15.75" thickBot="1" x14ac:dyDescent="0.3">
      <c r="A201" s="1">
        <v>198</v>
      </c>
      <c r="B201" s="2">
        <v>403</v>
      </c>
      <c r="C201" s="14">
        <f t="shared" si="5"/>
        <v>-2252.3485000000001</v>
      </c>
      <c r="D201" s="3">
        <f t="shared" si="6"/>
        <v>2522.5810750000001</v>
      </c>
    </row>
    <row r="202" spans="1:4" ht="15.75" thickBot="1" x14ac:dyDescent="0.3">
      <c r="A202" s="1">
        <v>199</v>
      </c>
      <c r="B202" s="2">
        <v>455</v>
      </c>
      <c r="C202" s="14">
        <f t="shared" si="5"/>
        <v>-2265.0275000000001</v>
      </c>
      <c r="D202" s="3">
        <f t="shared" si="6"/>
        <v>2584.0261249999999</v>
      </c>
    </row>
    <row r="203" spans="1:4" ht="15.75" thickBot="1" x14ac:dyDescent="0.3">
      <c r="A203" s="1">
        <v>200</v>
      </c>
      <c r="B203" s="2">
        <v>539</v>
      </c>
      <c r="C203" s="14">
        <f t="shared" si="5"/>
        <v>-2087.9328999999998</v>
      </c>
      <c r="D203" s="3">
        <f t="shared" si="6"/>
        <v>2495.5862549999997</v>
      </c>
    </row>
    <row r="204" spans="1:4" ht="15.75" thickBot="1" x14ac:dyDescent="0.3">
      <c r="A204" s="1">
        <v>201</v>
      </c>
      <c r="B204" s="2">
        <v>418</v>
      </c>
      <c r="C204" s="14">
        <f t="shared" ref="C204:C208" si="7">0.9399*B203-1.0438*B202-1.1067*B201-0.9825*B200-0.9364*B199-0.8105*B198-0.3623*B197+0</f>
        <v>-1916.1155999999999</v>
      </c>
      <c r="D204" s="3">
        <f t="shared" si="6"/>
        <v>2217.4098199999999</v>
      </c>
    </row>
    <row r="205" spans="1:4" ht="15.75" thickBot="1" x14ac:dyDescent="0.3">
      <c r="A205" s="1">
        <v>202</v>
      </c>
      <c r="B205" s="2">
        <v>492</v>
      </c>
      <c r="C205" s="14">
        <f t="shared" si="7"/>
        <v>-2063.8878</v>
      </c>
      <c r="D205" s="3">
        <f t="shared" si="6"/>
        <v>2428.0934099999999</v>
      </c>
    </row>
    <row r="206" spans="1:4" ht="15.75" thickBot="1" x14ac:dyDescent="0.3">
      <c r="A206" s="1">
        <v>203</v>
      </c>
      <c r="B206" s="2">
        <v>481</v>
      </c>
      <c r="C206" s="14">
        <f t="shared" si="7"/>
        <v>-1939.4416999999999</v>
      </c>
      <c r="D206" s="3">
        <f t="shared" si="6"/>
        <v>2299.4196149999998</v>
      </c>
    </row>
    <row r="207" spans="1:4" ht="15.75" thickBot="1" x14ac:dyDescent="0.3">
      <c r="A207" s="1">
        <v>204</v>
      </c>
      <c r="B207" s="2">
        <v>419</v>
      </c>
      <c r="C207" s="14">
        <f t="shared" si="7"/>
        <v>-1973.3396</v>
      </c>
      <c r="D207" s="3">
        <f t="shared" si="6"/>
        <v>2272.72262</v>
      </c>
    </row>
    <row r="208" spans="1:4" ht="15.75" thickBot="1" x14ac:dyDescent="0.3">
      <c r="A208" s="1">
        <v>205</v>
      </c>
      <c r="B208" s="2">
        <v>390</v>
      </c>
      <c r="C208" s="14">
        <f t="shared" si="7"/>
        <v>-2082.9351000000001</v>
      </c>
      <c r="D208" s="3">
        <f t="shared" si="6"/>
        <v>2349.2883449999999</v>
      </c>
    </row>
    <row r="209" spans="1:4" ht="15.75" thickBot="1" x14ac:dyDescent="0.3">
      <c r="A209" s="1">
        <v>206</v>
      </c>
      <c r="B209" s="2">
        <v>379</v>
      </c>
      <c r="C209" s="14">
        <f>0.9399*B208-1.0438*B207-1.1067*B206-0.9825*B205-0.9364*B204-0.8105*B203-0.3623*B202+0</f>
        <v>-2079.6251000000002</v>
      </c>
      <c r="D209" s="3">
        <f t="shared" si="6"/>
        <v>2335.6938450000002</v>
      </c>
    </row>
    <row r="210" spans="1:4" ht="15.75" thickBot="1" x14ac:dyDescent="0.3">
      <c r="A210" s="1">
        <v>207</v>
      </c>
      <c r="B210" s="2">
        <v>477</v>
      </c>
      <c r="C210" s="14">
        <f t="shared" ref="C210:C211" si="8">0.9399*B209-1.0438*B208-1.1067*B207-0.9825*B206-0.9364*B205-0.8105*B204-0.3623*B203+0</f>
        <v>-1981.9272000000003</v>
      </c>
      <c r="D210" s="3">
        <f t="shared" si="6"/>
        <v>2335.9808400000002</v>
      </c>
    </row>
    <row r="211" spans="1:4" ht="15.75" thickBot="1" x14ac:dyDescent="0.3">
      <c r="A211" s="1">
        <v>208</v>
      </c>
      <c r="B211" s="2">
        <v>468</v>
      </c>
      <c r="C211" s="14">
        <f t="shared" si="8"/>
        <v>-1791.1642000000002</v>
      </c>
      <c r="D211" s="3">
        <f t="shared" si="6"/>
        <v>2146.2059899999999</v>
      </c>
    </row>
    <row r="212" spans="1:4" ht="15.75" thickBot="1" x14ac:dyDescent="0.3">
      <c r="A212" s="1">
        <v>209</v>
      </c>
      <c r="B212" s="2">
        <v>421</v>
      </c>
      <c r="C212" s="14">
        <f>0.9399*B211-1.0438*B210-1.1067*B209-0.9825*B208-0.9364*B207-0.8105*B206-0.3623*B205+0</f>
        <v>-1821.0874000000001</v>
      </c>
      <c r="D212" s="3">
        <f t="shared" si="6"/>
        <v>2129.9830300000003</v>
      </c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3:E215"/>
  <sheetViews>
    <sheetView topLeftCell="A190" workbookViewId="0">
      <selection activeCell="L198" sqref="L198"/>
    </sheetView>
  </sheetViews>
  <sheetFormatPr defaultRowHeight="15" x14ac:dyDescent="0.25"/>
  <sheetData>
    <row r="3" spans="1:5" ht="15.75" thickBot="1" x14ac:dyDescent="0.3">
      <c r="A3" t="s">
        <v>3</v>
      </c>
      <c r="B3" t="s">
        <v>4</v>
      </c>
      <c r="C3" t="s">
        <v>28</v>
      </c>
      <c r="D3" t="s">
        <v>5</v>
      </c>
      <c r="E3" t="s">
        <v>6</v>
      </c>
    </row>
    <row r="4" spans="1:5" ht="15.75" thickBot="1" x14ac:dyDescent="0.3">
      <c r="A4" s="1">
        <v>1</v>
      </c>
      <c r="B4" s="2">
        <v>3</v>
      </c>
    </row>
    <row r="5" spans="1:5" ht="15.75" thickBot="1" x14ac:dyDescent="0.3">
      <c r="A5" s="1">
        <v>2</v>
      </c>
      <c r="B5" s="2">
        <v>12</v>
      </c>
    </row>
    <row r="6" spans="1:5" ht="15.75" thickBot="1" x14ac:dyDescent="0.3">
      <c r="A6" s="1">
        <v>3</v>
      </c>
      <c r="B6" s="2">
        <v>2</v>
      </c>
    </row>
    <row r="7" spans="1:5" ht="15.75" thickBot="1" x14ac:dyDescent="0.3">
      <c r="A7" s="1">
        <v>4</v>
      </c>
      <c r="B7" s="2">
        <v>4</v>
      </c>
    </row>
    <row r="8" spans="1:5" ht="15.75" thickBot="1" x14ac:dyDescent="0.3">
      <c r="A8" s="1">
        <v>5</v>
      </c>
      <c r="B8" s="2">
        <v>19</v>
      </c>
    </row>
    <row r="9" spans="1:5" ht="15.75" thickBot="1" x14ac:dyDescent="0.3">
      <c r="A9" s="1">
        <v>6</v>
      </c>
      <c r="B9" s="2">
        <v>19</v>
      </c>
    </row>
    <row r="10" spans="1:5" ht="15.75" thickBot="1" x14ac:dyDescent="0.3">
      <c r="A10" s="1">
        <v>7</v>
      </c>
      <c r="B10" s="2">
        <v>21</v>
      </c>
    </row>
    <row r="11" spans="1:5" ht="15.75" thickBot="1" x14ac:dyDescent="0.3">
      <c r="A11" s="1">
        <v>8</v>
      </c>
      <c r="B11" s="2">
        <v>49</v>
      </c>
    </row>
    <row r="12" spans="1:5" ht="15.75" thickBot="1" x14ac:dyDescent="0.3">
      <c r="A12" s="1">
        <v>9</v>
      </c>
      <c r="B12" s="2">
        <v>36</v>
      </c>
      <c r="C12">
        <f>((B11/B10-1)+(B10/B9-1)+(B9/B8-1)+(B8/B7-1)+(B7/B6-1)+(B6/B5-1)+(B5/B4-1))/7</f>
        <v>1.1936090225563909</v>
      </c>
      <c r="D12">
        <f>B11*(1+C12)</f>
        <v>107.48684210526315</v>
      </c>
      <c r="E12" s="3">
        <f>IF(D12&gt;$B12,(1-0.95)*(D12-$B12),0.95*($B12-D12))</f>
        <v>3.5743421052631605</v>
      </c>
    </row>
    <row r="13" spans="1:5" ht="15.75" thickBot="1" x14ac:dyDescent="0.3">
      <c r="A13" s="1">
        <v>10</v>
      </c>
      <c r="B13" s="2">
        <v>34</v>
      </c>
      <c r="C13">
        <f t="shared" ref="C13:C76" si="0">((B12/B11-1)+(B11/B10-1)+(B10/B9-1)+(B9/B8-1)+(B8/B7-1)+(B7/B6-1)+(B6/B5-1))/7</f>
        <v>0.72713671934939395</v>
      </c>
      <c r="D13">
        <f t="shared" ref="D13:D76" si="1">B12*(1+C13)</f>
        <v>62.176921896578186</v>
      </c>
      <c r="E13" s="3">
        <f t="shared" ref="E13:E76" si="2">IF(D13&gt;$B13,(1-0.95)*(D13-$B13),0.95*($B13-D13))</f>
        <v>1.4088460948289105</v>
      </c>
    </row>
    <row r="14" spans="1:5" ht="15.75" thickBot="1" x14ac:dyDescent="0.3">
      <c r="A14" s="1">
        <v>11</v>
      </c>
      <c r="B14" s="2">
        <v>18</v>
      </c>
      <c r="C14">
        <f t="shared" si="0"/>
        <v>0.83824783046050499</v>
      </c>
      <c r="D14">
        <f t="shared" si="1"/>
        <v>62.500426235657173</v>
      </c>
      <c r="E14" s="3">
        <f t="shared" si="2"/>
        <v>2.2250213117828608</v>
      </c>
    </row>
    <row r="15" spans="1:5" ht="15.75" thickBot="1" x14ac:dyDescent="0.3">
      <c r="A15" s="1">
        <v>12</v>
      </c>
      <c r="B15" s="2">
        <v>69</v>
      </c>
      <c r="C15">
        <f t="shared" si="0"/>
        <v>0.62816379684705959</v>
      </c>
      <c r="D15">
        <f t="shared" si="1"/>
        <v>29.306948343247075</v>
      </c>
      <c r="E15" s="3">
        <f t="shared" si="2"/>
        <v>37.708399073915281</v>
      </c>
    </row>
    <row r="16" spans="1:5" ht="15.75" thickBot="1" x14ac:dyDescent="0.3">
      <c r="A16" s="1">
        <v>13</v>
      </c>
      <c r="B16" s="2">
        <v>83</v>
      </c>
      <c r="C16">
        <f t="shared" si="0"/>
        <v>0.49721141589467865</v>
      </c>
      <c r="D16">
        <f t="shared" si="1"/>
        <v>103.30758769673284</v>
      </c>
      <c r="E16" s="3">
        <f t="shared" si="2"/>
        <v>1.0153793848366428</v>
      </c>
    </row>
    <row r="17" spans="1:5" ht="15.75" thickBot="1" x14ac:dyDescent="0.3">
      <c r="A17" s="1">
        <v>14</v>
      </c>
      <c r="B17" s="2">
        <v>34</v>
      </c>
      <c r="C17">
        <f t="shared" si="0"/>
        <v>0.52619692314105548</v>
      </c>
      <c r="D17">
        <f t="shared" si="1"/>
        <v>126.6743446207076</v>
      </c>
      <c r="E17" s="3">
        <f t="shared" si="2"/>
        <v>4.6337172310353845</v>
      </c>
    </row>
    <row r="18" spans="1:5" ht="15.75" thickBot="1" x14ac:dyDescent="0.3">
      <c r="A18" s="1">
        <v>15</v>
      </c>
      <c r="B18" s="2">
        <v>46</v>
      </c>
      <c r="C18">
        <f t="shared" si="0"/>
        <v>0.42682197975850278</v>
      </c>
      <c r="D18">
        <f t="shared" si="1"/>
        <v>48.511947311789093</v>
      </c>
      <c r="E18" s="3">
        <f t="shared" si="2"/>
        <v>0.12559736558945478</v>
      </c>
    </row>
    <row r="19" spans="1:5" ht="15.75" thickBot="1" x14ac:dyDescent="0.3">
      <c r="A19" s="1">
        <v>16</v>
      </c>
      <c r="B19" s="2">
        <v>41</v>
      </c>
      <c r="C19">
        <f t="shared" si="0"/>
        <v>0.28676595734953914</v>
      </c>
      <c r="D19">
        <f t="shared" si="1"/>
        <v>59.191234038078804</v>
      </c>
      <c r="E19" s="3">
        <f t="shared" si="2"/>
        <v>0.90956170190394103</v>
      </c>
    </row>
    <row r="20" spans="1:5" ht="15.75" thickBot="1" x14ac:dyDescent="0.3">
      <c r="A20" s="1">
        <v>17</v>
      </c>
      <c r="B20" s="2">
        <v>27</v>
      </c>
      <c r="C20">
        <f t="shared" si="0"/>
        <v>0.30913888167454867</v>
      </c>
      <c r="D20">
        <f t="shared" si="1"/>
        <v>53.674694148656492</v>
      </c>
      <c r="E20" s="3">
        <f t="shared" si="2"/>
        <v>1.3337347074328259</v>
      </c>
    </row>
    <row r="21" spans="1:5" ht="15.75" thickBot="1" x14ac:dyDescent="0.3">
      <c r="A21" s="1">
        <v>18</v>
      </c>
      <c r="B21" s="2">
        <v>22</v>
      </c>
      <c r="C21">
        <f t="shared" si="0"/>
        <v>0.26829490180617854</v>
      </c>
      <c r="D21">
        <f t="shared" si="1"/>
        <v>34.243962348766821</v>
      </c>
      <c r="E21" s="3">
        <f t="shared" si="2"/>
        <v>0.61219811743834163</v>
      </c>
    </row>
    <row r="22" spans="1:5" ht="15.75" thickBot="1" x14ac:dyDescent="0.3">
      <c r="A22" s="1">
        <v>19</v>
      </c>
      <c r="B22" s="2">
        <v>33</v>
      </c>
      <c r="C22">
        <f t="shared" si="0"/>
        <v>0.30906676610745459</v>
      </c>
      <c r="D22">
        <f t="shared" si="1"/>
        <v>28.799468854364001</v>
      </c>
      <c r="E22" s="3">
        <f t="shared" si="2"/>
        <v>3.9905045883541987</v>
      </c>
    </row>
    <row r="23" spans="1:5" ht="15.75" thickBot="1" x14ac:dyDescent="0.3">
      <c r="A23" s="1">
        <v>20</v>
      </c>
      <c r="B23" s="2">
        <v>7</v>
      </c>
      <c r="C23">
        <f t="shared" si="0"/>
        <v>-2.4266567225878739E-2</v>
      </c>
      <c r="D23">
        <f t="shared" si="1"/>
        <v>32.199203281546005</v>
      </c>
      <c r="E23" s="3">
        <f t="shared" si="2"/>
        <v>1.2599601640773013</v>
      </c>
    </row>
    <row r="24" spans="1:5" ht="15.75" thickBot="1" x14ac:dyDescent="0.3">
      <c r="A24" s="1">
        <v>21</v>
      </c>
      <c r="B24" s="2">
        <v>7</v>
      </c>
      <c r="C24">
        <f t="shared" si="0"/>
        <v>-0.1658061870263681</v>
      </c>
      <c r="D24">
        <f t="shared" si="1"/>
        <v>5.8393566908154231</v>
      </c>
      <c r="E24" s="3">
        <f t="shared" si="2"/>
        <v>1.1026111437253481</v>
      </c>
    </row>
    <row r="25" spans="1:5" ht="15.75" thickBot="1" x14ac:dyDescent="0.3">
      <c r="A25" s="1">
        <v>22</v>
      </c>
      <c r="B25" s="2">
        <v>13</v>
      </c>
      <c r="C25">
        <f t="shared" si="0"/>
        <v>-8.146883762877774E-2</v>
      </c>
      <c r="D25">
        <f t="shared" si="1"/>
        <v>6.4297181365985558</v>
      </c>
      <c r="E25" s="3">
        <f t="shared" si="2"/>
        <v>6.2417677702313714</v>
      </c>
    </row>
    <row r="26" spans="1:5" ht="15.75" thickBot="1" x14ac:dyDescent="0.3">
      <c r="A26" s="1">
        <v>23</v>
      </c>
      <c r="B26" s="2">
        <v>80</v>
      </c>
      <c r="C26">
        <f t="shared" si="0"/>
        <v>-9.4400261041678955E-3</v>
      </c>
      <c r="D26">
        <f t="shared" si="1"/>
        <v>12.877279660645817</v>
      </c>
      <c r="E26" s="3">
        <f t="shared" si="2"/>
        <v>63.766584322386478</v>
      </c>
    </row>
    <row r="27" spans="1:5" ht="15.75" thickBot="1" x14ac:dyDescent="0.3">
      <c r="A27" s="1">
        <v>24</v>
      </c>
      <c r="B27" s="2">
        <v>36</v>
      </c>
      <c r="C27">
        <f t="shared" si="0"/>
        <v>0.74235166047012735</v>
      </c>
      <c r="D27">
        <f t="shared" si="1"/>
        <v>139.38813283761019</v>
      </c>
      <c r="E27" s="3">
        <f t="shared" si="2"/>
        <v>5.1694066418805136</v>
      </c>
    </row>
    <row r="28" spans="1:5" ht="15.75" thickBot="1" x14ac:dyDescent="0.3">
      <c r="A28" s="1">
        <v>25</v>
      </c>
      <c r="B28" s="2">
        <v>65</v>
      </c>
      <c r="C28">
        <f t="shared" si="0"/>
        <v>0.71256071970357693</v>
      </c>
      <c r="D28">
        <f t="shared" si="1"/>
        <v>61.652185909328772</v>
      </c>
      <c r="E28" s="3">
        <f t="shared" si="2"/>
        <v>3.180423386137667</v>
      </c>
    </row>
    <row r="29" spans="1:5" ht="15.75" thickBot="1" x14ac:dyDescent="0.3">
      <c r="A29" s="1">
        <v>26</v>
      </c>
      <c r="B29" s="2">
        <v>97</v>
      </c>
      <c r="C29">
        <f t="shared" si="0"/>
        <v>0.85409511123796844</v>
      </c>
      <c r="D29">
        <f t="shared" si="1"/>
        <v>120.51618223046795</v>
      </c>
      <c r="E29" s="3">
        <f t="shared" si="2"/>
        <v>1.1758091115233984</v>
      </c>
    </row>
    <row r="30" spans="1:5" ht="15.75" thickBot="1" x14ac:dyDescent="0.3">
      <c r="A30" s="1">
        <v>27</v>
      </c>
      <c r="B30" s="2">
        <v>83</v>
      </c>
      <c r="C30">
        <f t="shared" si="0"/>
        <v>0.85299621013906735</v>
      </c>
      <c r="D30">
        <f t="shared" si="1"/>
        <v>179.74063238348953</v>
      </c>
      <c r="E30" s="3">
        <f t="shared" si="2"/>
        <v>4.8370316191744802</v>
      </c>
    </row>
    <row r="31" spans="1:5" ht="15.75" thickBot="1" x14ac:dyDescent="0.3">
      <c r="A31" s="1">
        <v>28</v>
      </c>
      <c r="B31" s="2">
        <v>69</v>
      </c>
      <c r="C31">
        <f t="shared" si="0"/>
        <v>0.9449317659921489</v>
      </c>
      <c r="D31">
        <f t="shared" si="1"/>
        <v>161.42933657734835</v>
      </c>
      <c r="E31" s="3">
        <f t="shared" si="2"/>
        <v>4.6214668288674217</v>
      </c>
    </row>
    <row r="32" spans="1:5" ht="15.75" thickBot="1" x14ac:dyDescent="0.3">
      <c r="A32" s="1">
        <v>29</v>
      </c>
      <c r="B32" s="2">
        <v>76</v>
      </c>
      <c r="C32">
        <f t="shared" si="0"/>
        <v>0.92083538044998037</v>
      </c>
      <c r="D32">
        <f t="shared" si="1"/>
        <v>132.53764125104863</v>
      </c>
      <c r="E32" s="3">
        <f t="shared" si="2"/>
        <v>2.8268820625524338</v>
      </c>
    </row>
    <row r="33" spans="1:5" ht="15.75" thickBot="1" x14ac:dyDescent="0.3">
      <c r="A33" s="1">
        <v>30</v>
      </c>
      <c r="B33" s="2">
        <v>198</v>
      </c>
      <c r="C33">
        <f t="shared" si="0"/>
        <v>0.81287915448133197</v>
      </c>
      <c r="D33">
        <f t="shared" si="1"/>
        <v>137.77881574058122</v>
      </c>
      <c r="E33" s="3">
        <f t="shared" si="2"/>
        <v>57.210125046447835</v>
      </c>
    </row>
    <row r="34" spans="1:5" ht="15.75" thickBot="1" x14ac:dyDescent="0.3">
      <c r="A34" s="1">
        <v>31</v>
      </c>
      <c r="B34" s="2">
        <v>118</v>
      </c>
      <c r="C34">
        <f t="shared" si="0"/>
        <v>0.30593872648827236</v>
      </c>
      <c r="D34">
        <f t="shared" si="1"/>
        <v>258.57586784467793</v>
      </c>
      <c r="E34" s="3">
        <f t="shared" si="2"/>
        <v>7.0287933922339025</v>
      </c>
    </row>
    <row r="35" spans="1:5" ht="15.75" thickBot="1" x14ac:dyDescent="0.3">
      <c r="A35" s="1">
        <v>32</v>
      </c>
      <c r="B35" s="2">
        <v>114</v>
      </c>
      <c r="C35">
        <f t="shared" si="0"/>
        <v>0.3267900973396432</v>
      </c>
      <c r="D35">
        <f t="shared" si="1"/>
        <v>156.5612314860779</v>
      </c>
      <c r="E35" s="3">
        <f t="shared" si="2"/>
        <v>2.1280615743038971</v>
      </c>
    </row>
    <row r="36" spans="1:5" ht="15.75" thickBot="1" x14ac:dyDescent="0.3">
      <c r="A36" s="1">
        <v>33</v>
      </c>
      <c r="B36" s="2">
        <v>56</v>
      </c>
      <c r="C36">
        <f t="shared" si="0"/>
        <v>0.20686811724817153</v>
      </c>
      <c r="D36">
        <f t="shared" si="1"/>
        <v>137.58296536629155</v>
      </c>
      <c r="E36" s="3">
        <f t="shared" si="2"/>
        <v>4.0791482683145812</v>
      </c>
    </row>
    <row r="37" spans="1:5" ht="15.75" thickBot="1" x14ac:dyDescent="0.3">
      <c r="A37" s="1">
        <v>34</v>
      </c>
      <c r="B37" s="2">
        <v>84</v>
      </c>
      <c r="C37">
        <f t="shared" si="0"/>
        <v>6.3856742657849574E-2</v>
      </c>
      <c r="D37">
        <f t="shared" si="1"/>
        <v>59.575977588839578</v>
      </c>
      <c r="E37" s="3">
        <f t="shared" si="2"/>
        <v>23.202821290602401</v>
      </c>
    </row>
    <row r="38" spans="1:5" ht="15.75" thickBot="1" x14ac:dyDescent="0.3">
      <c r="A38" s="1">
        <v>35</v>
      </c>
      <c r="B38" s="2">
        <v>24</v>
      </c>
      <c r="C38">
        <f t="shared" si="0"/>
        <v>0.15590387078745196</v>
      </c>
      <c r="D38">
        <f t="shared" si="1"/>
        <v>97.095925146145973</v>
      </c>
      <c r="E38" s="3">
        <f t="shared" si="2"/>
        <v>3.6547962573073018</v>
      </c>
    </row>
    <row r="39" spans="1:5" ht="15.75" thickBot="1" x14ac:dyDescent="0.3">
      <c r="A39" s="1">
        <v>36</v>
      </c>
      <c r="B39" s="2">
        <v>225</v>
      </c>
      <c r="C39">
        <f t="shared" si="0"/>
        <v>7.7959440003089978E-2</v>
      </c>
      <c r="D39">
        <f t="shared" si="1"/>
        <v>25.871026560074164</v>
      </c>
      <c r="E39" s="3">
        <f t="shared" si="2"/>
        <v>189.17252476792953</v>
      </c>
    </row>
    <row r="40" spans="1:5" ht="15.75" thickBot="1" x14ac:dyDescent="0.3">
      <c r="A40" s="1">
        <v>37</v>
      </c>
      <c r="B40" s="2">
        <v>85</v>
      </c>
      <c r="C40">
        <f t="shared" si="0"/>
        <v>1.259895257808473</v>
      </c>
      <c r="D40">
        <f t="shared" si="1"/>
        <v>508.4764330069064</v>
      </c>
      <c r="E40" s="3">
        <f t="shared" si="2"/>
        <v>21.173821650345339</v>
      </c>
    </row>
    <row r="41" spans="1:5" ht="15.75" thickBot="1" x14ac:dyDescent="0.3">
      <c r="A41" s="1">
        <v>38</v>
      </c>
      <c r="B41" s="2">
        <v>200</v>
      </c>
      <c r="C41">
        <f t="shared" si="0"/>
        <v>0.9416830606489075</v>
      </c>
      <c r="D41">
        <f t="shared" si="1"/>
        <v>165.04306015515715</v>
      </c>
      <c r="E41" s="3">
        <f t="shared" si="2"/>
        <v>33.209092852600705</v>
      </c>
    </row>
    <row r="42" spans="1:5" ht="15.75" thickBot="1" x14ac:dyDescent="0.3">
      <c r="A42" s="1">
        <v>39</v>
      </c>
      <c r="B42" s="2">
        <v>148</v>
      </c>
      <c r="C42">
        <f t="shared" si="0"/>
        <v>1.1926804292933351</v>
      </c>
      <c r="D42">
        <f t="shared" si="1"/>
        <v>438.53608585866704</v>
      </c>
      <c r="E42" s="3">
        <f t="shared" si="2"/>
        <v>14.526804292933365</v>
      </c>
    </row>
    <row r="43" spans="1:5" ht="15.75" thickBot="1" x14ac:dyDescent="0.3">
      <c r="A43" s="1">
        <v>40</v>
      </c>
      <c r="B43" s="2">
        <v>164</v>
      </c>
      <c r="C43">
        <f t="shared" si="0"/>
        <v>1.1603801871625843</v>
      </c>
      <c r="D43">
        <f t="shared" si="1"/>
        <v>319.73626770006246</v>
      </c>
      <c r="E43" s="3">
        <f t="shared" si="2"/>
        <v>7.7868133850031294</v>
      </c>
    </row>
    <row r="44" spans="1:5" ht="15.75" thickBot="1" x14ac:dyDescent="0.3">
      <c r="A44" s="1">
        <v>41</v>
      </c>
      <c r="B44" s="2">
        <v>157</v>
      </c>
      <c r="C44">
        <f t="shared" si="0"/>
        <v>1.2485059068672515</v>
      </c>
      <c r="D44">
        <f t="shared" si="1"/>
        <v>368.75496872622921</v>
      </c>
      <c r="E44" s="3">
        <f t="shared" si="2"/>
        <v>10.58774843631147</v>
      </c>
    </row>
    <row r="45" spans="1:5" ht="15.75" thickBot="1" x14ac:dyDescent="0.3">
      <c r="A45" s="1">
        <v>42</v>
      </c>
      <c r="B45" s="2">
        <v>131</v>
      </c>
      <c r="C45">
        <f t="shared" si="0"/>
        <v>1.1709797744630703</v>
      </c>
      <c r="D45">
        <f t="shared" si="1"/>
        <v>340.84382459070207</v>
      </c>
      <c r="E45" s="3">
        <f t="shared" si="2"/>
        <v>10.492191229535113</v>
      </c>
    </row>
    <row r="46" spans="1:5" ht="15.75" thickBot="1" x14ac:dyDescent="0.3">
      <c r="A46" s="1">
        <v>43</v>
      </c>
      <c r="B46" s="2">
        <v>170</v>
      </c>
      <c r="C46">
        <f t="shared" si="0"/>
        <v>1.249362719997972</v>
      </c>
      <c r="D46">
        <f t="shared" si="1"/>
        <v>294.66651631973434</v>
      </c>
      <c r="E46" s="3">
        <f t="shared" si="2"/>
        <v>6.2333258159867224</v>
      </c>
    </row>
    <row r="47" spans="1:5" ht="15.75" thickBot="1" x14ac:dyDescent="0.3">
      <c r="A47" s="1">
        <v>44</v>
      </c>
      <c r="B47" s="2">
        <v>267</v>
      </c>
      <c r="C47">
        <f t="shared" si="0"/>
        <v>9.5464137664275237E-2</v>
      </c>
      <c r="D47">
        <f t="shared" si="1"/>
        <v>186.22890340292679</v>
      </c>
      <c r="E47" s="3">
        <f t="shared" si="2"/>
        <v>76.732541767219544</v>
      </c>
    </row>
    <row r="48" spans="1:5" ht="15.75" thickBot="1" x14ac:dyDescent="0.3">
      <c r="A48" s="1">
        <v>45</v>
      </c>
      <c r="B48" s="2">
        <v>178</v>
      </c>
      <c r="C48">
        <f t="shared" si="0"/>
        <v>0.26586563159518095</v>
      </c>
      <c r="D48">
        <f t="shared" si="1"/>
        <v>337.98612363591326</v>
      </c>
      <c r="E48" s="3">
        <f t="shared" si="2"/>
        <v>7.9993061817956699</v>
      </c>
    </row>
    <row r="49" spans="1:5" ht="15.75" thickBot="1" x14ac:dyDescent="0.3">
      <c r="A49" s="1">
        <v>46</v>
      </c>
      <c r="B49" s="2">
        <v>171</v>
      </c>
      <c r="C49">
        <f t="shared" si="0"/>
        <v>2.4969273051763552E-2</v>
      </c>
      <c r="D49">
        <f t="shared" si="1"/>
        <v>182.44453060321391</v>
      </c>
      <c r="E49" s="3">
        <f t="shared" si="2"/>
        <v>0.5722265301606958</v>
      </c>
    </row>
    <row r="50" spans="1:5" ht="15.75" thickBot="1" x14ac:dyDescent="0.3">
      <c r="A50" s="1">
        <v>47</v>
      </c>
      <c r="B50" s="2">
        <v>203</v>
      </c>
      <c r="C50">
        <f t="shared" si="0"/>
        <v>5.6494152666530809E-2</v>
      </c>
      <c r="D50">
        <f t="shared" si="1"/>
        <v>180.66050010597678</v>
      </c>
      <c r="E50" s="3">
        <f t="shared" si="2"/>
        <v>21.222524899322057</v>
      </c>
    </row>
    <row r="51" spans="1:5" ht="15.75" thickBot="1" x14ac:dyDescent="0.3">
      <c r="A51" s="1">
        <v>48</v>
      </c>
      <c r="B51" s="2">
        <v>440</v>
      </c>
      <c r="C51">
        <f t="shared" si="0"/>
        <v>6.778363764022631E-2</v>
      </c>
      <c r="D51">
        <f t="shared" si="1"/>
        <v>216.76007844096594</v>
      </c>
      <c r="E51" s="3">
        <f t="shared" si="2"/>
        <v>212.07792548108236</v>
      </c>
    </row>
    <row r="52" spans="1:5" ht="15.75" thickBot="1" x14ac:dyDescent="0.3">
      <c r="A52" s="1">
        <v>49</v>
      </c>
      <c r="B52" s="2">
        <v>282</v>
      </c>
      <c r="C52">
        <f t="shared" si="0"/>
        <v>0.24066515357713095</v>
      </c>
      <c r="D52">
        <f t="shared" si="1"/>
        <v>545.89266757393762</v>
      </c>
      <c r="E52" s="3">
        <f t="shared" si="2"/>
        <v>13.194633378696892</v>
      </c>
    </row>
    <row r="53" spans="1:5" ht="15.75" thickBot="1" x14ac:dyDescent="0.3">
      <c r="A53" s="1">
        <v>50</v>
      </c>
      <c r="B53" s="2">
        <v>161</v>
      </c>
      <c r="C53">
        <f t="shared" si="0"/>
        <v>0.21302432307005836</v>
      </c>
      <c r="D53">
        <f t="shared" si="1"/>
        <v>342.07285910575644</v>
      </c>
      <c r="E53" s="3">
        <f t="shared" si="2"/>
        <v>9.0536429552878293</v>
      </c>
    </row>
    <row r="54" spans="1:5" ht="15.75" thickBot="1" x14ac:dyDescent="0.3">
      <c r="A54" s="1">
        <v>51</v>
      </c>
      <c r="B54" s="2">
        <v>109</v>
      </c>
      <c r="C54">
        <f t="shared" si="0"/>
        <v>0.1091974748059842</v>
      </c>
      <c r="D54">
        <f t="shared" si="1"/>
        <v>178.58079344376347</v>
      </c>
      <c r="E54" s="3">
        <f t="shared" si="2"/>
        <v>3.4790396721881764</v>
      </c>
    </row>
    <row r="55" spans="1:5" ht="15.75" thickBot="1" x14ac:dyDescent="0.3">
      <c r="A55" s="1">
        <v>52</v>
      </c>
      <c r="B55" s="2">
        <v>131</v>
      </c>
      <c r="C55">
        <f t="shared" si="0"/>
        <v>-1.8455325444550801E-2</v>
      </c>
      <c r="D55">
        <f t="shared" si="1"/>
        <v>106.98836952654396</v>
      </c>
      <c r="E55" s="3">
        <f t="shared" si="2"/>
        <v>22.811048949783235</v>
      </c>
    </row>
    <row r="56" spans="1:5" ht="15.75" thickBot="1" x14ac:dyDescent="0.3">
      <c r="A56" s="1">
        <v>53</v>
      </c>
      <c r="B56" s="2">
        <v>230</v>
      </c>
      <c r="C56">
        <f t="shared" si="0"/>
        <v>5.7997273943828399E-2</v>
      </c>
      <c r="D56">
        <f t="shared" si="1"/>
        <v>138.59764288664152</v>
      </c>
      <c r="E56" s="3">
        <f t="shared" si="2"/>
        <v>86.832239257690546</v>
      </c>
    </row>
    <row r="57" spans="1:5" ht="15.75" thickBot="1" x14ac:dyDescent="0.3">
      <c r="A57" s="1">
        <v>54</v>
      </c>
      <c r="B57" s="2">
        <v>149</v>
      </c>
      <c r="C57">
        <f t="shared" si="0"/>
        <v>0.1715759930204461</v>
      </c>
      <c r="D57">
        <f t="shared" si="1"/>
        <v>269.4624783947026</v>
      </c>
      <c r="E57" s="3">
        <f t="shared" si="2"/>
        <v>6.0231239197351352</v>
      </c>
    </row>
    <row r="58" spans="1:5" ht="15.75" thickBot="1" x14ac:dyDescent="0.3">
      <c r="A58" s="1">
        <v>55</v>
      </c>
      <c r="B58" s="2">
        <v>194</v>
      </c>
      <c r="C58">
        <f t="shared" si="0"/>
        <v>9.4531933596523982E-2</v>
      </c>
      <c r="D58">
        <f t="shared" si="1"/>
        <v>163.08525810588208</v>
      </c>
      <c r="E58" s="3">
        <f t="shared" si="2"/>
        <v>29.369004799412025</v>
      </c>
    </row>
    <row r="59" spans="1:5" ht="15.75" thickBot="1" x14ac:dyDescent="0.3">
      <c r="A59" s="1">
        <v>56</v>
      </c>
      <c r="B59" s="2">
        <v>142</v>
      </c>
      <c r="C59">
        <f t="shared" si="0"/>
        <v>-2.9107246676372052E-2</v>
      </c>
      <c r="D59">
        <f t="shared" si="1"/>
        <v>188.3531941447838</v>
      </c>
      <c r="E59" s="3">
        <f t="shared" si="2"/>
        <v>2.317659707239192</v>
      </c>
    </row>
    <row r="60" spans="1:5" ht="15.75" thickBot="1" x14ac:dyDescent="0.3">
      <c r="A60" s="1">
        <v>57</v>
      </c>
      <c r="B60" s="2">
        <v>316</v>
      </c>
      <c r="C60">
        <f t="shared" si="0"/>
        <v>-1.6100150679585336E-2</v>
      </c>
      <c r="D60">
        <f t="shared" si="1"/>
        <v>139.71377860349887</v>
      </c>
      <c r="E60" s="3">
        <f t="shared" si="2"/>
        <v>167.47191032667607</v>
      </c>
    </row>
    <row r="61" spans="1:5" ht="15.75" thickBot="1" x14ac:dyDescent="0.3">
      <c r="A61" s="1">
        <v>58</v>
      </c>
      <c r="B61" s="2">
        <v>363</v>
      </c>
      <c r="C61">
        <f t="shared" si="0"/>
        <v>0.22024701030047947</v>
      </c>
      <c r="D61">
        <f t="shared" si="1"/>
        <v>385.59805525495148</v>
      </c>
      <c r="E61" s="3">
        <f t="shared" si="2"/>
        <v>1.1299027627475748</v>
      </c>
    </row>
    <row r="62" spans="1:5" ht="15.75" thickBot="1" x14ac:dyDescent="0.3">
      <c r="A62" s="1">
        <v>59</v>
      </c>
      <c r="B62" s="2">
        <v>520</v>
      </c>
      <c r="C62">
        <f t="shared" si="0"/>
        <v>0.28763494511116766</v>
      </c>
      <c r="D62">
        <f t="shared" si="1"/>
        <v>467.41148507535388</v>
      </c>
      <c r="E62" s="3">
        <f t="shared" si="2"/>
        <v>49.959089178413812</v>
      </c>
    </row>
    <row r="63" spans="1:5" ht="15.75" thickBot="1" x14ac:dyDescent="0.3">
      <c r="A63" s="1">
        <v>60</v>
      </c>
      <c r="B63" s="2">
        <v>443</v>
      </c>
      <c r="C63">
        <f t="shared" si="0"/>
        <v>0.32058809149217055</v>
      </c>
      <c r="D63">
        <f t="shared" si="1"/>
        <v>686.7058075759287</v>
      </c>
      <c r="E63" s="3">
        <f t="shared" si="2"/>
        <v>12.185290378796445</v>
      </c>
    </row>
    <row r="64" spans="1:5" ht="15.75" thickBot="1" x14ac:dyDescent="0.3">
      <c r="A64" s="1">
        <v>61</v>
      </c>
      <c r="B64" s="2">
        <v>673</v>
      </c>
      <c r="C64">
        <f t="shared" si="0"/>
        <v>0.19147350378979661</v>
      </c>
      <c r="D64">
        <f t="shared" si="1"/>
        <v>527.82276217887988</v>
      </c>
      <c r="E64" s="3">
        <f t="shared" si="2"/>
        <v>137.91837593006412</v>
      </c>
    </row>
    <row r="65" spans="1:5" ht="15.75" thickBot="1" x14ac:dyDescent="0.3">
      <c r="A65" s="1">
        <v>62</v>
      </c>
      <c r="B65" s="2">
        <v>478</v>
      </c>
      <c r="C65">
        <f t="shared" si="0"/>
        <v>0.31595368549836195</v>
      </c>
      <c r="D65">
        <f t="shared" si="1"/>
        <v>885.63683034039764</v>
      </c>
      <c r="E65" s="3">
        <f t="shared" si="2"/>
        <v>20.3818415170199</v>
      </c>
    </row>
    <row r="66" spans="1:5" ht="15.75" thickBot="1" x14ac:dyDescent="0.3">
      <c r="A66" s="1">
        <v>63</v>
      </c>
      <c r="B66" s="2">
        <v>419</v>
      </c>
      <c r="C66">
        <f t="shared" si="0"/>
        <v>0.23141642513813115</v>
      </c>
      <c r="D66">
        <f t="shared" si="1"/>
        <v>588.61705121602677</v>
      </c>
      <c r="E66" s="3">
        <f t="shared" si="2"/>
        <v>8.4808525608013454</v>
      </c>
    </row>
    <row r="67" spans="1:5" ht="15.75" thickBot="1" x14ac:dyDescent="0.3">
      <c r="A67" s="1">
        <v>64</v>
      </c>
      <c r="B67" s="2">
        <v>839</v>
      </c>
      <c r="C67">
        <f t="shared" si="0"/>
        <v>0.25207503581960344</v>
      </c>
      <c r="D67">
        <f t="shared" si="1"/>
        <v>524.61944000841379</v>
      </c>
      <c r="E67" s="3">
        <f t="shared" si="2"/>
        <v>298.66153199200687</v>
      </c>
    </row>
    <row r="68" spans="1:5" ht="15.75" thickBot="1" x14ac:dyDescent="0.3">
      <c r="A68" s="1">
        <v>65</v>
      </c>
      <c r="B68" s="2">
        <v>488</v>
      </c>
      <c r="C68">
        <f t="shared" si="0"/>
        <v>0.22022282470086227</v>
      </c>
      <c r="D68">
        <f t="shared" si="1"/>
        <v>1023.7669499240234</v>
      </c>
      <c r="E68" s="3">
        <f t="shared" si="2"/>
        <v>26.788347496201194</v>
      </c>
    </row>
    <row r="69" spans="1:5" ht="15.75" thickBot="1" x14ac:dyDescent="0.3">
      <c r="A69" s="1">
        <v>66</v>
      </c>
      <c r="B69" s="2">
        <v>642</v>
      </c>
      <c r="C69">
        <f t="shared" si="0"/>
        <v>0.13921005870672912</v>
      </c>
      <c r="D69">
        <f t="shared" si="1"/>
        <v>555.93450864888382</v>
      </c>
      <c r="E69" s="3">
        <f t="shared" si="2"/>
        <v>81.762216783560362</v>
      </c>
    </row>
    <row r="70" spans="1:5" ht="15.75" thickBot="1" x14ac:dyDescent="0.3">
      <c r="A70" s="1">
        <v>67</v>
      </c>
      <c r="B70" s="2">
        <v>730</v>
      </c>
      <c r="C70">
        <f t="shared" si="0"/>
        <v>0.12250532776950936</v>
      </c>
      <c r="D70">
        <f t="shared" si="1"/>
        <v>720.64842042802502</v>
      </c>
      <c r="E70" s="3">
        <f t="shared" si="2"/>
        <v>8.8840005933762303</v>
      </c>
    </row>
    <row r="71" spans="1:5" ht="15.75" thickBot="1" x14ac:dyDescent="0.3">
      <c r="A71" s="1">
        <v>68</v>
      </c>
      <c r="B71" s="2">
        <v>815</v>
      </c>
      <c r="C71">
        <f t="shared" si="0"/>
        <v>0.16324083836483302</v>
      </c>
      <c r="D71">
        <f t="shared" si="1"/>
        <v>849.165812006328</v>
      </c>
      <c r="E71" s="3">
        <f t="shared" si="2"/>
        <v>1.7082906003164013</v>
      </c>
    </row>
    <row r="72" spans="1:5" ht="15.75" thickBot="1" x14ac:dyDescent="0.3">
      <c r="A72" s="1">
        <v>69</v>
      </c>
      <c r="B72" s="2">
        <v>714</v>
      </c>
      <c r="C72">
        <f t="shared" si="0"/>
        <v>0.10570526654310519</v>
      </c>
      <c r="D72">
        <f t="shared" si="1"/>
        <v>901.14979223263083</v>
      </c>
      <c r="E72" s="3">
        <f t="shared" si="2"/>
        <v>9.35748961163155</v>
      </c>
    </row>
    <row r="73" spans="1:5" ht="15.75" thickBot="1" x14ac:dyDescent="0.3">
      <c r="A73" s="1">
        <v>70</v>
      </c>
      <c r="B73" s="2">
        <v>856</v>
      </c>
      <c r="C73">
        <f t="shared" si="0"/>
        <v>0.12939398359092305</v>
      </c>
      <c r="D73">
        <f t="shared" si="1"/>
        <v>806.38730428391909</v>
      </c>
      <c r="E73" s="3">
        <f t="shared" si="2"/>
        <v>47.132060930276857</v>
      </c>
    </row>
    <row r="74" spans="1:5" ht="15.75" thickBot="1" x14ac:dyDescent="0.3">
      <c r="A74" s="1">
        <v>71</v>
      </c>
      <c r="B74" s="2">
        <v>794</v>
      </c>
      <c r="C74">
        <f t="shared" si="0"/>
        <v>0.1754383427571837</v>
      </c>
      <c r="D74">
        <f t="shared" si="1"/>
        <v>1006.1752214001493</v>
      </c>
      <c r="E74" s="3">
        <f t="shared" si="2"/>
        <v>10.608761070007477</v>
      </c>
    </row>
    <row r="75" spans="1:5" ht="15.75" thickBot="1" x14ac:dyDescent="0.3">
      <c r="A75" s="1">
        <v>72</v>
      </c>
      <c r="B75" s="2">
        <v>742</v>
      </c>
      <c r="C75">
        <f t="shared" si="0"/>
        <v>2.1893122559051594E-2</v>
      </c>
      <c r="D75">
        <f t="shared" si="1"/>
        <v>811.38313931188691</v>
      </c>
      <c r="E75" s="3">
        <f t="shared" si="2"/>
        <v>3.4691569655943484</v>
      </c>
    </row>
    <row r="76" spans="1:5" ht="15.75" thickBot="1" x14ac:dyDescent="0.3">
      <c r="A76" s="1">
        <v>73</v>
      </c>
      <c r="B76" s="2">
        <v>765</v>
      </c>
      <c r="C76">
        <f t="shared" si="0"/>
        <v>7.2302265539715777E-2</v>
      </c>
      <c r="D76">
        <f t="shared" si="1"/>
        <v>795.64828103046921</v>
      </c>
      <c r="E76" s="3">
        <f t="shared" si="2"/>
        <v>1.5324140515234617</v>
      </c>
    </row>
    <row r="77" spans="1:5" ht="15.75" thickBot="1" x14ac:dyDescent="0.3">
      <c r="A77" s="1">
        <v>74</v>
      </c>
      <c r="B77" s="2">
        <v>789</v>
      </c>
      <c r="C77">
        <f t="shared" ref="C77:C140" si="3">((B76/B75-1)+(B75/B74-1)+(B74/B73-1)+(B73/B72-1)+(B72/B71-1)+(B71/B70-1)+(B70/B69-1))/7</f>
        <v>3.1648484695488199E-2</v>
      </c>
      <c r="D77">
        <f t="shared" ref="D77:D140" si="4">B76*(1+C77)</f>
        <v>789.21109079204859</v>
      </c>
      <c r="E77" s="3">
        <f t="shared" ref="E77:E140" si="5">IF(D77&gt;$B77,(1-0.95)*(D77-$B77),0.95*($B77-D77))</f>
        <v>1.0554539602429722E-2</v>
      </c>
    </row>
    <row r="78" spans="1:5" ht="15.75" thickBot="1" x14ac:dyDescent="0.3">
      <c r="A78" s="1">
        <v>75</v>
      </c>
      <c r="B78" s="2">
        <v>739</v>
      </c>
      <c r="C78">
        <f t="shared" si="3"/>
        <v>1.6548612971097523E-2</v>
      </c>
      <c r="D78">
        <f t="shared" si="4"/>
        <v>802.05685563419593</v>
      </c>
      <c r="E78" s="3">
        <f t="shared" si="5"/>
        <v>3.1528427817097993</v>
      </c>
    </row>
    <row r="79" spans="1:5" ht="15.75" thickBot="1" x14ac:dyDescent="0.3">
      <c r="A79" s="1">
        <v>76</v>
      </c>
      <c r="B79" s="2">
        <v>611</v>
      </c>
      <c r="C79">
        <f t="shared" si="3"/>
        <v>-9.1384887876746323E-3</v>
      </c>
      <c r="D79">
        <f t="shared" si="4"/>
        <v>732.24665678590839</v>
      </c>
      <c r="E79" s="3">
        <f t="shared" si="5"/>
        <v>6.0623328392954248</v>
      </c>
    </row>
    <row r="80" spans="1:5" ht="15.75" thickBot="1" x14ac:dyDescent="0.3">
      <c r="A80" s="1">
        <v>77</v>
      </c>
      <c r="B80" s="2">
        <v>483</v>
      </c>
      <c r="C80">
        <f t="shared" si="3"/>
        <v>-1.617858252592622E-2</v>
      </c>
      <c r="D80">
        <f t="shared" si="4"/>
        <v>601.1148860766591</v>
      </c>
      <c r="E80" s="3">
        <f t="shared" si="5"/>
        <v>5.9057443038329609</v>
      </c>
    </row>
    <row r="81" spans="1:5" ht="15.75" thickBot="1" x14ac:dyDescent="0.3">
      <c r="A81" s="1">
        <v>78</v>
      </c>
      <c r="B81" s="2">
        <v>679</v>
      </c>
      <c r="C81">
        <f t="shared" si="3"/>
        <v>-7.451746636096597E-2</v>
      </c>
      <c r="D81">
        <f t="shared" si="4"/>
        <v>447.00806374765341</v>
      </c>
      <c r="E81" s="3">
        <f t="shared" si="5"/>
        <v>220.39233943972926</v>
      </c>
    </row>
    <row r="82" spans="1:5" ht="15.75" thickBot="1" x14ac:dyDescent="0.3">
      <c r="A82" s="1">
        <v>79</v>
      </c>
      <c r="B82" s="2">
        <v>504</v>
      </c>
      <c r="C82">
        <f t="shared" si="3"/>
        <v>-6.1993223622043292E-3</v>
      </c>
      <c r="D82">
        <f t="shared" si="4"/>
        <v>674.79066011606324</v>
      </c>
      <c r="E82" s="3">
        <f t="shared" si="5"/>
        <v>8.53953300580317</v>
      </c>
    </row>
    <row r="83" spans="1:5" ht="15.75" thickBot="1" x14ac:dyDescent="0.3">
      <c r="A83" s="1">
        <v>80</v>
      </c>
      <c r="B83" s="2">
        <v>668</v>
      </c>
      <c r="C83">
        <f t="shared" si="3"/>
        <v>-3.3662290202746234E-2</v>
      </c>
      <c r="D83">
        <f t="shared" si="4"/>
        <v>487.03420573781591</v>
      </c>
      <c r="E83" s="3">
        <f t="shared" si="5"/>
        <v>171.91750454907489</v>
      </c>
    </row>
    <row r="84" spans="1:5" ht="15.75" thickBot="1" x14ac:dyDescent="0.3">
      <c r="A84" s="1">
        <v>81</v>
      </c>
      <c r="B84" s="2">
        <v>556</v>
      </c>
      <c r="C84">
        <f t="shared" si="3"/>
        <v>8.3947841993416341E-3</v>
      </c>
      <c r="D84">
        <f t="shared" si="4"/>
        <v>673.60771584516021</v>
      </c>
      <c r="E84" s="3">
        <f t="shared" si="5"/>
        <v>5.8803857922580161</v>
      </c>
    </row>
    <row r="85" spans="1:5" ht="15.75" thickBot="1" x14ac:dyDescent="0.3">
      <c r="A85" s="1">
        <v>82</v>
      </c>
      <c r="B85" s="2">
        <v>683</v>
      </c>
      <c r="C85">
        <f t="shared" si="3"/>
        <v>-2.0039104326128449E-2</v>
      </c>
      <c r="D85">
        <f t="shared" si="4"/>
        <v>544.85825799467261</v>
      </c>
      <c r="E85" s="3">
        <f t="shared" si="5"/>
        <v>131.23465490506101</v>
      </c>
    </row>
    <row r="86" spans="1:5" ht="15.75" thickBot="1" x14ac:dyDescent="0.3">
      <c r="A86" s="1">
        <v>83</v>
      </c>
      <c r="B86" s="2">
        <v>675</v>
      </c>
      <c r="C86">
        <f t="shared" si="3"/>
        <v>2.1644984578738948E-2</v>
      </c>
      <c r="D86">
        <f t="shared" si="4"/>
        <v>697.78352446727877</v>
      </c>
      <c r="E86" s="3">
        <f t="shared" si="5"/>
        <v>1.1391762233639393</v>
      </c>
    </row>
    <row r="87" spans="1:5" ht="15.75" thickBot="1" x14ac:dyDescent="0.3">
      <c r="A87" s="1">
        <v>84</v>
      </c>
      <c r="B87" s="2">
        <v>719</v>
      </c>
      <c r="C87">
        <f t="shared" si="3"/>
        <v>4.4715556834332308E-2</v>
      </c>
      <c r="D87">
        <f t="shared" si="4"/>
        <v>705.18300086317424</v>
      </c>
      <c r="E87" s="3">
        <f t="shared" si="5"/>
        <v>13.126149179984468</v>
      </c>
    </row>
    <row r="88" spans="1:5" ht="15.75" thickBot="1" x14ac:dyDescent="0.3">
      <c r="A88" s="1">
        <v>85</v>
      </c>
      <c r="B88" s="2">
        <v>900</v>
      </c>
      <c r="C88">
        <f t="shared" si="3"/>
        <v>8.3955245435723053E-2</v>
      </c>
      <c r="D88">
        <f t="shared" si="4"/>
        <v>779.36382146828487</v>
      </c>
      <c r="E88" s="3">
        <f t="shared" si="5"/>
        <v>114.60436960512936</v>
      </c>
    </row>
    <row r="89" spans="1:5" ht="15.75" thickBot="1" x14ac:dyDescent="0.3">
      <c r="A89" s="1">
        <v>86</v>
      </c>
      <c r="B89" s="2">
        <v>717</v>
      </c>
      <c r="C89">
        <f t="shared" si="3"/>
        <v>6.1946877475852383E-2</v>
      </c>
      <c r="D89">
        <f t="shared" si="4"/>
        <v>955.75218972826724</v>
      </c>
      <c r="E89" s="3">
        <f t="shared" si="5"/>
        <v>11.937609486413372</v>
      </c>
    </row>
    <row r="90" spans="1:5" ht="15.75" thickBot="1" x14ac:dyDescent="0.3">
      <c r="A90" s="1">
        <v>87</v>
      </c>
      <c r="B90" s="2">
        <v>746</v>
      </c>
      <c r="C90">
        <f t="shared" si="3"/>
        <v>6.9718109680074275E-2</v>
      </c>
      <c r="D90">
        <f t="shared" si="4"/>
        <v>766.98788464061329</v>
      </c>
      <c r="E90" s="3">
        <f t="shared" si="5"/>
        <v>1.0493942320306653</v>
      </c>
    </row>
    <row r="91" spans="1:5" ht="15.75" thickBot="1" x14ac:dyDescent="0.3">
      <c r="A91" s="1">
        <v>88</v>
      </c>
      <c r="B91" s="6">
        <v>1099</v>
      </c>
      <c r="C91">
        <f t="shared" si="3"/>
        <v>2.9010892344046413E-2</v>
      </c>
      <c r="D91">
        <f t="shared" si="4"/>
        <v>767.64212568865867</v>
      </c>
      <c r="E91" s="3">
        <f t="shared" si="5"/>
        <v>314.78998059577424</v>
      </c>
    </row>
    <row r="92" spans="1:5" ht="15.75" thickBot="1" x14ac:dyDescent="0.3">
      <c r="A92" s="1">
        <v>89</v>
      </c>
      <c r="B92" s="6">
        <v>1317</v>
      </c>
      <c r="C92">
        <f t="shared" si="3"/>
        <v>0.1205616093703538</v>
      </c>
      <c r="D92">
        <f t="shared" si="4"/>
        <v>1231.497208698019</v>
      </c>
      <c r="E92" s="3">
        <f t="shared" si="5"/>
        <v>81.227651736881953</v>
      </c>
    </row>
    <row r="93" spans="1:5" ht="15.75" thickBot="1" x14ac:dyDescent="0.3">
      <c r="A93" s="1">
        <v>90</v>
      </c>
      <c r="B93" s="6">
        <v>1431</v>
      </c>
      <c r="C93">
        <f t="shared" si="3"/>
        <v>0.11626802097316569</v>
      </c>
      <c r="D93">
        <f t="shared" si="4"/>
        <v>1470.1249836216591</v>
      </c>
      <c r="E93" s="3">
        <f t="shared" si="5"/>
        <v>1.9562491810829574</v>
      </c>
    </row>
    <row r="94" spans="1:5" ht="15.75" thickBot="1" x14ac:dyDescent="0.3">
      <c r="A94" s="1">
        <v>91</v>
      </c>
      <c r="B94" s="6">
        <v>1584</v>
      </c>
      <c r="C94">
        <f t="shared" si="3"/>
        <v>0.13030707743193684</v>
      </c>
      <c r="D94">
        <f t="shared" si="4"/>
        <v>1617.4694278051015</v>
      </c>
      <c r="E94" s="3">
        <f t="shared" si="5"/>
        <v>1.673471390255078</v>
      </c>
    </row>
    <row r="95" spans="1:5" ht="15.75" thickBot="1" x14ac:dyDescent="0.3">
      <c r="A95" s="1">
        <v>92</v>
      </c>
      <c r="B95" s="6">
        <v>1089</v>
      </c>
      <c r="C95">
        <f t="shared" si="3"/>
        <v>0.1362689422617262</v>
      </c>
      <c r="D95">
        <f t="shared" si="4"/>
        <v>1799.8500045425744</v>
      </c>
      <c r="E95" s="3">
        <f t="shared" si="5"/>
        <v>35.542500227128755</v>
      </c>
    </row>
    <row r="96" spans="1:5" ht="15.75" thickBot="1" x14ac:dyDescent="0.3">
      <c r="A96" s="1">
        <v>93</v>
      </c>
      <c r="B96" s="6">
        <v>1735</v>
      </c>
      <c r="C96">
        <f t="shared" si="3"/>
        <v>5.5663438585986089E-2</v>
      </c>
      <c r="D96">
        <f t="shared" si="4"/>
        <v>1149.6174846201388</v>
      </c>
      <c r="E96" s="3">
        <f t="shared" si="5"/>
        <v>556.11338961086813</v>
      </c>
    </row>
    <row r="97" spans="1:5" ht="15.75" thickBot="1" x14ac:dyDescent="0.3">
      <c r="A97" s="1">
        <v>94</v>
      </c>
      <c r="B97" s="6">
        <v>1658</v>
      </c>
      <c r="C97">
        <f t="shared" si="3"/>
        <v>0.16945459692259895</v>
      </c>
      <c r="D97">
        <f t="shared" si="4"/>
        <v>2029.0037256607091</v>
      </c>
      <c r="E97" s="3">
        <f t="shared" si="5"/>
        <v>18.550186283035469</v>
      </c>
    </row>
    <row r="98" spans="1:5" ht="15.75" thickBot="1" x14ac:dyDescent="0.3">
      <c r="A98" s="1">
        <v>95</v>
      </c>
      <c r="B98" s="6">
        <v>1629</v>
      </c>
      <c r="C98">
        <f t="shared" si="3"/>
        <v>0.15733649585076417</v>
      </c>
      <c r="D98">
        <f t="shared" si="4"/>
        <v>1918.863910120567</v>
      </c>
      <c r="E98" s="3">
        <f t="shared" si="5"/>
        <v>14.493195506028361</v>
      </c>
    </row>
    <row r="99" spans="1:5" ht="15.75" thickBot="1" x14ac:dyDescent="0.3">
      <c r="A99" s="1">
        <v>96</v>
      </c>
      <c r="B99" s="6">
        <v>2371</v>
      </c>
      <c r="C99">
        <f t="shared" si="3"/>
        <v>8.7239167067787435E-2</v>
      </c>
      <c r="D99">
        <f t="shared" si="4"/>
        <v>1771.1126031534257</v>
      </c>
      <c r="E99" s="3">
        <f t="shared" si="5"/>
        <v>569.8930270042456</v>
      </c>
    </row>
    <row r="100" spans="1:5" ht="15.75" thickBot="1" x14ac:dyDescent="0.3">
      <c r="A100" s="1">
        <v>97</v>
      </c>
      <c r="B100" s="6">
        <v>1442</v>
      </c>
      <c r="C100">
        <f t="shared" si="3"/>
        <v>0.12397231289558987</v>
      </c>
      <c r="D100">
        <f t="shared" si="4"/>
        <v>2664.9383538754437</v>
      </c>
      <c r="E100" s="3">
        <f t="shared" si="5"/>
        <v>61.146917693772238</v>
      </c>
    </row>
    <row r="101" spans="1:5" ht="15.75" thickBot="1" x14ac:dyDescent="0.3">
      <c r="A101" s="1">
        <v>98</v>
      </c>
      <c r="B101" s="6">
        <v>1091</v>
      </c>
      <c r="C101">
        <f t="shared" si="3"/>
        <v>5.563257534387657E-2</v>
      </c>
      <c r="D101">
        <f t="shared" si="4"/>
        <v>1522.22217364587</v>
      </c>
      <c r="E101" s="3">
        <f t="shared" si="5"/>
        <v>21.561108682293522</v>
      </c>
    </row>
    <row r="102" spans="1:5" ht="15.75" thickBot="1" x14ac:dyDescent="0.3">
      <c r="A102" s="1">
        <v>99</v>
      </c>
      <c r="B102" s="2">
        <v>740</v>
      </c>
      <c r="C102">
        <f t="shared" si="3"/>
        <v>5.5854086479254338E-3</v>
      </c>
      <c r="D102">
        <f t="shared" si="4"/>
        <v>1097.0936808348868</v>
      </c>
      <c r="E102" s="3">
        <f t="shared" si="5"/>
        <v>17.854684041744353</v>
      </c>
    </row>
    <row r="103" spans="1:5" ht="15.75" thickBot="1" x14ac:dyDescent="0.3">
      <c r="A103" s="1">
        <v>100</v>
      </c>
      <c r="B103" s="2">
        <v>668</v>
      </c>
      <c r="C103">
        <f t="shared" si="3"/>
        <v>4.2678101144698931E-3</v>
      </c>
      <c r="D103">
        <f t="shared" si="4"/>
        <v>743.15817948470783</v>
      </c>
      <c r="E103" s="3">
        <f t="shared" si="5"/>
        <v>3.757908974235395</v>
      </c>
    </row>
    <row r="104" spans="1:5" ht="15.75" thickBot="1" x14ac:dyDescent="0.3">
      <c r="A104" s="1">
        <v>101</v>
      </c>
      <c r="B104" s="2">
        <v>438</v>
      </c>
      <c r="C104">
        <f t="shared" si="3"/>
        <v>-9.4375343074137849E-2</v>
      </c>
      <c r="D104">
        <f t="shared" si="4"/>
        <v>604.95727082647591</v>
      </c>
      <c r="E104" s="3">
        <f t="shared" si="5"/>
        <v>8.347863541323802</v>
      </c>
    </row>
    <row r="105" spans="1:5" ht="15.75" thickBot="1" x14ac:dyDescent="0.3">
      <c r="A105" s="1">
        <v>102</v>
      </c>
      <c r="B105" s="2">
        <v>299</v>
      </c>
      <c r="C105">
        <f t="shared" si="3"/>
        <v>-0.13722262504375152</v>
      </c>
      <c r="D105">
        <f t="shared" si="4"/>
        <v>377.89649023083683</v>
      </c>
      <c r="E105" s="3">
        <f t="shared" si="5"/>
        <v>3.944824511541845</v>
      </c>
    </row>
    <row r="106" spans="1:5" ht="15.75" thickBot="1" x14ac:dyDescent="0.3">
      <c r="A106" s="1">
        <v>103</v>
      </c>
      <c r="B106" s="2">
        <v>225</v>
      </c>
      <c r="C106">
        <f t="shared" si="3"/>
        <v>-0.18005986007491551</v>
      </c>
      <c r="D106">
        <f t="shared" si="4"/>
        <v>245.16210183760026</v>
      </c>
      <c r="E106" s="3">
        <f t="shared" si="5"/>
        <v>1.0081050918800138</v>
      </c>
    </row>
    <row r="107" spans="1:5" ht="15.75" thickBot="1" x14ac:dyDescent="0.3">
      <c r="A107" s="1">
        <v>104</v>
      </c>
      <c r="B107" s="2">
        <v>241</v>
      </c>
      <c r="C107">
        <f t="shared" si="3"/>
        <v>-0.28048640393167801</v>
      </c>
      <c r="D107">
        <f t="shared" si="4"/>
        <v>161.89055911537244</v>
      </c>
      <c r="E107" s="3">
        <f t="shared" si="5"/>
        <v>75.153968840396175</v>
      </c>
    </row>
    <row r="108" spans="1:5" ht="15.75" thickBot="1" x14ac:dyDescent="0.3">
      <c r="A108" s="1">
        <v>105</v>
      </c>
      <c r="B108" s="2">
        <v>217</v>
      </c>
      <c r="C108">
        <f t="shared" si="3"/>
        <v>-0.21435370257333344</v>
      </c>
      <c r="D108">
        <f t="shared" si="4"/>
        <v>189.34075767982665</v>
      </c>
      <c r="E108" s="3">
        <f t="shared" si="5"/>
        <v>26.276280204164678</v>
      </c>
    </row>
    <row r="109" spans="1:5" ht="15.75" thickBot="1" x14ac:dyDescent="0.3">
      <c r="A109" s="1">
        <v>106</v>
      </c>
      <c r="B109" s="2">
        <v>181</v>
      </c>
      <c r="C109">
        <f t="shared" si="3"/>
        <v>-0.1938070074822929</v>
      </c>
      <c r="D109">
        <f t="shared" si="4"/>
        <v>174.94387937634247</v>
      </c>
      <c r="E109" s="3">
        <f t="shared" si="5"/>
        <v>5.7533145924746574</v>
      </c>
    </row>
    <row r="110" spans="1:5" ht="15.75" thickBot="1" x14ac:dyDescent="0.3">
      <c r="A110" s="1">
        <v>107</v>
      </c>
      <c r="B110" s="2">
        <v>389</v>
      </c>
      <c r="C110">
        <f t="shared" si="3"/>
        <v>-0.17154635430762605</v>
      </c>
      <c r="D110">
        <f t="shared" si="4"/>
        <v>149.95010987031966</v>
      </c>
      <c r="E110" s="3">
        <f t="shared" si="5"/>
        <v>227.09739562319632</v>
      </c>
    </row>
    <row r="111" spans="1:5" ht="15.75" thickBot="1" x14ac:dyDescent="0.3">
      <c r="A111" s="1">
        <v>108</v>
      </c>
      <c r="B111" s="2">
        <v>363</v>
      </c>
      <c r="C111">
        <f t="shared" si="3"/>
        <v>6.5205839803067489E-3</v>
      </c>
      <c r="D111">
        <f t="shared" si="4"/>
        <v>391.53650716833937</v>
      </c>
      <c r="E111" s="3">
        <f t="shared" si="5"/>
        <v>1.4268253584169697</v>
      </c>
    </row>
    <row r="112" spans="1:5" ht="15.75" thickBot="1" x14ac:dyDescent="0.3">
      <c r="A112" s="1">
        <v>109</v>
      </c>
      <c r="B112" s="2">
        <v>342</v>
      </c>
      <c r="C112">
        <f t="shared" si="3"/>
        <v>4.6159631262166094E-2</v>
      </c>
      <c r="D112">
        <f t="shared" si="4"/>
        <v>379.75594614816629</v>
      </c>
      <c r="E112" s="3">
        <f t="shared" si="5"/>
        <v>1.8877973074083161</v>
      </c>
    </row>
    <row r="113" spans="1:5" ht="15.75" thickBot="1" x14ac:dyDescent="0.3">
      <c r="A113" s="1">
        <v>110</v>
      </c>
      <c r="B113" s="2">
        <v>401</v>
      </c>
      <c r="C113">
        <f t="shared" si="3"/>
        <v>8.3231111048465298E-2</v>
      </c>
      <c r="D113">
        <f t="shared" si="4"/>
        <v>370.46503997857513</v>
      </c>
      <c r="E113" s="3">
        <f t="shared" si="5"/>
        <v>29.008212020353621</v>
      </c>
    </row>
    <row r="114" spans="1:5" ht="15.75" thickBot="1" x14ac:dyDescent="0.3">
      <c r="A114" s="1">
        <v>111</v>
      </c>
      <c r="B114" s="2">
        <v>397</v>
      </c>
      <c r="C114">
        <f t="shared" si="3"/>
        <v>0.14323200514546924</v>
      </c>
      <c r="D114">
        <f t="shared" si="4"/>
        <v>458.43603406333312</v>
      </c>
      <c r="E114" s="3">
        <f t="shared" si="5"/>
        <v>3.0718017031666589</v>
      </c>
    </row>
    <row r="115" spans="1:5" ht="15.75" thickBot="1" x14ac:dyDescent="0.3">
      <c r="A115" s="1">
        <v>112</v>
      </c>
      <c r="B115" s="2">
        <v>383</v>
      </c>
      <c r="C115">
        <f t="shared" si="3"/>
        <v>0.1316482660804334</v>
      </c>
      <c r="D115">
        <f t="shared" si="4"/>
        <v>449.26436163393208</v>
      </c>
      <c r="E115" s="3">
        <f t="shared" si="5"/>
        <v>3.3132180816966073</v>
      </c>
    </row>
    <row r="116" spans="1:5" ht="15.75" thickBot="1" x14ac:dyDescent="0.3">
      <c r="A116" s="1">
        <v>113</v>
      </c>
      <c r="B116" s="2">
        <v>360</v>
      </c>
      <c r="C116">
        <f t="shared" si="3"/>
        <v>0.14083692016807053</v>
      </c>
      <c r="D116">
        <f t="shared" si="4"/>
        <v>436.94054042437102</v>
      </c>
      <c r="E116" s="3">
        <f t="shared" si="5"/>
        <v>3.8470270212185547</v>
      </c>
    </row>
    <row r="117" spans="1:5" ht="15.75" thickBot="1" x14ac:dyDescent="0.3">
      <c r="A117" s="1">
        <v>114</v>
      </c>
      <c r="B117" s="2">
        <v>332</v>
      </c>
      <c r="C117">
        <f t="shared" si="3"/>
        <v>0.15595783419526651</v>
      </c>
      <c r="D117">
        <f t="shared" si="4"/>
        <v>416.14482031029593</v>
      </c>
      <c r="E117" s="3">
        <f t="shared" si="5"/>
        <v>4.2072410155147999</v>
      </c>
    </row>
    <row r="118" spans="1:5" ht="15.75" thickBot="1" x14ac:dyDescent="0.3">
      <c r="A118" s="1">
        <v>115</v>
      </c>
      <c r="B118" s="2">
        <v>330</v>
      </c>
      <c r="C118">
        <f t="shared" si="3"/>
        <v>-1.9320601304163482E-2</v>
      </c>
      <c r="D118">
        <f t="shared" si="4"/>
        <v>325.58556036701771</v>
      </c>
      <c r="E118" s="3">
        <f t="shared" si="5"/>
        <v>4.1937176513331789</v>
      </c>
    </row>
    <row r="119" spans="1:5" ht="15.75" thickBot="1" x14ac:dyDescent="0.3">
      <c r="A119" s="1">
        <v>116</v>
      </c>
      <c r="B119" s="2">
        <v>308</v>
      </c>
      <c r="C119">
        <f t="shared" si="3"/>
        <v>-1.0632894177456133E-2</v>
      </c>
      <c r="D119">
        <f t="shared" si="4"/>
        <v>326.49114492143946</v>
      </c>
      <c r="E119" s="3">
        <f t="shared" si="5"/>
        <v>0.92455724607197365</v>
      </c>
    </row>
    <row r="120" spans="1:5" ht="15.75" thickBot="1" x14ac:dyDescent="0.3">
      <c r="A120" s="1">
        <v>117</v>
      </c>
      <c r="B120" s="2">
        <v>288</v>
      </c>
      <c r="C120">
        <f t="shared" si="3"/>
        <v>-1.1892240891348296E-2</v>
      </c>
      <c r="D120">
        <f t="shared" si="4"/>
        <v>304.33718980546473</v>
      </c>
      <c r="E120" s="3">
        <f t="shared" si="5"/>
        <v>0.81685949027323734</v>
      </c>
    </row>
    <row r="121" spans="1:5" ht="15.75" thickBot="1" x14ac:dyDescent="0.3">
      <c r="A121" s="1">
        <v>118</v>
      </c>
      <c r="B121" s="2">
        <v>364</v>
      </c>
      <c r="C121">
        <f t="shared" si="3"/>
        <v>-4.5813624436791996E-2</v>
      </c>
      <c r="D121">
        <f t="shared" si="4"/>
        <v>274.80567616220389</v>
      </c>
      <c r="E121" s="3">
        <f t="shared" si="5"/>
        <v>84.734607645906294</v>
      </c>
    </row>
    <row r="122" spans="1:5" ht="15.75" thickBot="1" x14ac:dyDescent="0.3">
      <c r="A122" s="1">
        <v>119</v>
      </c>
      <c r="B122" s="2">
        <v>296</v>
      </c>
      <c r="C122">
        <f t="shared" si="3"/>
        <v>-6.6902028320736341E-3</v>
      </c>
      <c r="D122">
        <f t="shared" si="4"/>
        <v>361.56476616912516</v>
      </c>
      <c r="E122" s="3">
        <f t="shared" si="5"/>
        <v>3.278238308456261</v>
      </c>
    </row>
    <row r="123" spans="1:5" ht="15.75" thickBot="1" x14ac:dyDescent="0.3">
      <c r="A123" s="1">
        <v>120</v>
      </c>
      <c r="B123" s="2">
        <v>285</v>
      </c>
      <c r="C123">
        <f t="shared" si="3"/>
        <v>-2.8340017572928318E-2</v>
      </c>
      <c r="D123">
        <f t="shared" si="4"/>
        <v>287.61135479841323</v>
      </c>
      <c r="E123" s="3">
        <f t="shared" si="5"/>
        <v>0.13056773992066167</v>
      </c>
    </row>
    <row r="124" spans="1:5" ht="15.75" thickBot="1" x14ac:dyDescent="0.3">
      <c r="A124" s="1">
        <v>121</v>
      </c>
      <c r="B124" s="2">
        <v>247</v>
      </c>
      <c r="C124">
        <f t="shared" si="3"/>
        <v>-2.50700094073588E-2</v>
      </c>
      <c r="D124">
        <f t="shared" si="4"/>
        <v>277.85504731890273</v>
      </c>
      <c r="E124" s="3">
        <f t="shared" si="5"/>
        <v>1.5427523659451381</v>
      </c>
    </row>
    <row r="125" spans="1:5" ht="15.75" thickBot="1" x14ac:dyDescent="0.3">
      <c r="A125" s="1">
        <v>122</v>
      </c>
      <c r="B125" s="2">
        <v>258</v>
      </c>
      <c r="C125">
        <f t="shared" si="3"/>
        <v>-3.300651734386674E-2</v>
      </c>
      <c r="D125">
        <f t="shared" si="4"/>
        <v>238.84739021606492</v>
      </c>
      <c r="E125" s="3">
        <f t="shared" si="5"/>
        <v>18.194979294738321</v>
      </c>
    </row>
    <row r="126" spans="1:5" ht="15.75" thickBot="1" x14ac:dyDescent="0.3">
      <c r="A126" s="1">
        <v>123</v>
      </c>
      <c r="B126" s="2">
        <v>211</v>
      </c>
      <c r="C126">
        <f t="shared" si="3"/>
        <v>-2.5783873152294197E-2</v>
      </c>
      <c r="D126">
        <f t="shared" si="4"/>
        <v>251.34776072670809</v>
      </c>
      <c r="E126" s="3">
        <f t="shared" si="5"/>
        <v>2.0173880363354062</v>
      </c>
    </row>
    <row r="127" spans="1:5" ht="15.75" thickBot="1" x14ac:dyDescent="0.3">
      <c r="A127" s="1">
        <v>124</v>
      </c>
      <c r="B127" s="2">
        <v>226</v>
      </c>
      <c r="C127">
        <f t="shared" si="3"/>
        <v>-4.2284426862150233E-2</v>
      </c>
      <c r="D127">
        <f t="shared" si="4"/>
        <v>202.07798593208628</v>
      </c>
      <c r="E127" s="3">
        <f t="shared" si="5"/>
        <v>22.725913364518036</v>
      </c>
    </row>
    <row r="128" spans="1:5" ht="15.75" thickBot="1" x14ac:dyDescent="0.3">
      <c r="A128" s="1">
        <v>125</v>
      </c>
      <c r="B128" s="2">
        <v>208</v>
      </c>
      <c r="C128">
        <f t="shared" si="3"/>
        <v>-2.285226795808883E-2</v>
      </c>
      <c r="D128">
        <f t="shared" si="4"/>
        <v>220.83538744147194</v>
      </c>
      <c r="E128" s="3">
        <f t="shared" si="5"/>
        <v>0.64176937207359741</v>
      </c>
    </row>
    <row r="129" spans="1:5" ht="15.75" thickBot="1" x14ac:dyDescent="0.3">
      <c r="A129" s="1">
        <v>126</v>
      </c>
      <c r="B129" s="2">
        <v>185</v>
      </c>
      <c r="C129">
        <f t="shared" si="3"/>
        <v>-7.1928683184946524E-2</v>
      </c>
      <c r="D129">
        <f t="shared" si="4"/>
        <v>193.03883389753113</v>
      </c>
      <c r="E129" s="3">
        <f t="shared" si="5"/>
        <v>0.40194169487655707</v>
      </c>
    </row>
    <row r="130" spans="1:5" ht="15.75" thickBot="1" x14ac:dyDescent="0.3">
      <c r="A130" s="1">
        <v>127</v>
      </c>
      <c r="B130" s="2">
        <v>212</v>
      </c>
      <c r="C130">
        <f t="shared" si="3"/>
        <v>-6.1037788365480287E-2</v>
      </c>
      <c r="D130">
        <f t="shared" si="4"/>
        <v>173.70800915238615</v>
      </c>
      <c r="E130" s="3">
        <f t="shared" si="5"/>
        <v>36.377391305233154</v>
      </c>
    </row>
    <row r="131" spans="1:5" ht="15.75" thickBot="1" x14ac:dyDescent="0.3">
      <c r="A131" s="1">
        <v>128</v>
      </c>
      <c r="B131" s="2">
        <v>178</v>
      </c>
      <c r="C131">
        <f t="shared" si="3"/>
        <v>-3.4879487207179115E-2</v>
      </c>
      <c r="D131">
        <f t="shared" si="4"/>
        <v>204.60554871207802</v>
      </c>
      <c r="E131" s="3">
        <f t="shared" si="5"/>
        <v>1.3302774356039022</v>
      </c>
    </row>
    <row r="132" spans="1:5" ht="15.75" thickBot="1" x14ac:dyDescent="0.3">
      <c r="A132" s="1">
        <v>129</v>
      </c>
      <c r="B132" s="2">
        <v>169</v>
      </c>
      <c r="C132">
        <f t="shared" si="3"/>
        <v>-3.8742919372498075E-2</v>
      </c>
      <c r="D132">
        <f t="shared" si="4"/>
        <v>171.10376035169534</v>
      </c>
      <c r="E132" s="3">
        <f t="shared" si="5"/>
        <v>0.10518801758476722</v>
      </c>
    </row>
    <row r="133" spans="1:5" ht="15.75" thickBot="1" x14ac:dyDescent="0.3">
      <c r="A133" s="1">
        <v>130</v>
      </c>
      <c r="B133" s="2">
        <v>158</v>
      </c>
      <c r="C133">
        <f t="shared" si="3"/>
        <v>-5.2328092330823028E-2</v>
      </c>
      <c r="D133">
        <f t="shared" si="4"/>
        <v>160.15655239609092</v>
      </c>
      <c r="E133" s="3">
        <f t="shared" si="5"/>
        <v>0.1078276198045459</v>
      </c>
    </row>
    <row r="134" spans="1:5" ht="15.75" thickBot="1" x14ac:dyDescent="0.3">
      <c r="A134" s="1">
        <v>131</v>
      </c>
      <c r="B134" s="2">
        <v>136</v>
      </c>
      <c r="C134">
        <f t="shared" si="3"/>
        <v>-3.5602123010936002E-2</v>
      </c>
      <c r="D134">
        <f t="shared" si="4"/>
        <v>152.37486456427212</v>
      </c>
      <c r="E134" s="3">
        <f t="shared" si="5"/>
        <v>0.81874322821360657</v>
      </c>
    </row>
    <row r="135" spans="1:5" ht="15.75" thickBot="1" x14ac:dyDescent="0.3">
      <c r="A135" s="1">
        <v>132</v>
      </c>
      <c r="B135" s="2">
        <v>143</v>
      </c>
      <c r="C135">
        <f t="shared" si="3"/>
        <v>-6.5649344971290116E-2</v>
      </c>
      <c r="D135">
        <f t="shared" si="4"/>
        <v>127.07168908390454</v>
      </c>
      <c r="E135" s="3">
        <f t="shared" si="5"/>
        <v>15.131895370290682</v>
      </c>
    </row>
    <row r="136" spans="1:5" ht="15.75" thickBot="1" x14ac:dyDescent="0.3">
      <c r="A136" s="1">
        <v>133</v>
      </c>
      <c r="B136" s="2">
        <v>139</v>
      </c>
      <c r="C136">
        <f t="shared" si="3"/>
        <v>-4.6918401266374511E-2</v>
      </c>
      <c r="D136">
        <f t="shared" si="4"/>
        <v>136.29066861890846</v>
      </c>
      <c r="E136" s="3">
        <f t="shared" si="5"/>
        <v>2.5738648120369674</v>
      </c>
    </row>
    <row r="137" spans="1:5" ht="15.75" thickBot="1" x14ac:dyDescent="0.3">
      <c r="A137" s="1">
        <v>134</v>
      </c>
      <c r="B137" s="2">
        <v>118</v>
      </c>
      <c r="C137">
        <f t="shared" si="3"/>
        <v>-3.5117701965675208E-2</v>
      </c>
      <c r="D137">
        <f t="shared" si="4"/>
        <v>134.11863942677115</v>
      </c>
      <c r="E137" s="3">
        <f t="shared" si="5"/>
        <v>0.80593197133855843</v>
      </c>
    </row>
    <row r="138" spans="1:5" ht="15.75" thickBot="1" x14ac:dyDescent="0.3">
      <c r="A138" s="1">
        <v>135</v>
      </c>
      <c r="B138" s="2">
        <v>126</v>
      </c>
      <c r="C138">
        <f t="shared" si="3"/>
        <v>-7.7549856628045699E-2</v>
      </c>
      <c r="D138">
        <f t="shared" si="4"/>
        <v>108.84911691789061</v>
      </c>
      <c r="E138" s="3">
        <f t="shared" si="5"/>
        <v>16.293338928003919</v>
      </c>
    </row>
    <row r="139" spans="1:5" ht="15.75" thickBot="1" x14ac:dyDescent="0.3">
      <c r="A139" s="1">
        <v>136</v>
      </c>
      <c r="B139" s="2">
        <v>106</v>
      </c>
      <c r="C139">
        <f t="shared" si="3"/>
        <v>-4.4953575390894618E-2</v>
      </c>
      <c r="D139">
        <f t="shared" si="4"/>
        <v>120.33584950074727</v>
      </c>
      <c r="E139" s="3">
        <f t="shared" si="5"/>
        <v>0.71679247503736432</v>
      </c>
    </row>
    <row r="140" spans="1:5" ht="15.75" thickBot="1" x14ac:dyDescent="0.3">
      <c r="A140" s="1">
        <v>137</v>
      </c>
      <c r="B140" s="2">
        <v>118</v>
      </c>
      <c r="C140">
        <f t="shared" si="3"/>
        <v>-6.0406198387658865E-2</v>
      </c>
      <c r="D140">
        <f t="shared" si="4"/>
        <v>99.59694297090816</v>
      </c>
      <c r="E140" s="3">
        <f t="shared" si="5"/>
        <v>17.482904177637248</v>
      </c>
    </row>
    <row r="141" spans="1:5" ht="15.75" thickBot="1" x14ac:dyDescent="0.3">
      <c r="A141" s="1">
        <v>138</v>
      </c>
      <c r="B141" s="2">
        <v>108</v>
      </c>
      <c r="C141">
        <f t="shared" ref="C141:C204" si="6">((B140/B139-1)+(B139/B138-1)+(B138/B137-1)+(B137/B136-1)+(B136/B135-1)+(B135/B134-1)+(B134/B133-1))/7</f>
        <v>-3.4935297735335866E-2</v>
      </c>
      <c r="D141">
        <f t="shared" ref="D141:D204" si="7">B140*(1+C141)</f>
        <v>113.87763486723037</v>
      </c>
      <c r="E141" s="3">
        <f t="shared" ref="E141:E204" si="8">IF(D141&gt;$B141,(1-0.95)*(D141-$B141),0.95*($B141-D141))</f>
        <v>0.29388174336151873</v>
      </c>
    </row>
    <row r="142" spans="1:5" ht="15.75" thickBot="1" x14ac:dyDescent="0.3">
      <c r="A142" s="1">
        <v>139</v>
      </c>
      <c r="B142" s="2">
        <v>114</v>
      </c>
      <c r="C142">
        <f t="shared" si="6"/>
        <v>-2.7150334361443079E-2</v>
      </c>
      <c r="D142">
        <f t="shared" si="7"/>
        <v>105.06776388896415</v>
      </c>
      <c r="E142" s="3">
        <f t="shared" si="8"/>
        <v>8.4856243054840554</v>
      </c>
    </row>
    <row r="143" spans="1:5" ht="15.75" thickBot="1" x14ac:dyDescent="0.3">
      <c r="A143" s="1">
        <v>140</v>
      </c>
      <c r="B143" s="2">
        <v>99</v>
      </c>
      <c r="C143">
        <f t="shared" si="6"/>
        <v>-2.6566767601405732E-2</v>
      </c>
      <c r="D143">
        <f t="shared" si="7"/>
        <v>110.97138849343975</v>
      </c>
      <c r="E143" s="3">
        <f t="shared" si="8"/>
        <v>0.59856942467198793</v>
      </c>
    </row>
    <row r="144" spans="1:5" ht="15.75" thickBot="1" x14ac:dyDescent="0.3">
      <c r="A144" s="1">
        <v>141</v>
      </c>
      <c r="B144" s="2">
        <v>102</v>
      </c>
      <c r="C144">
        <f t="shared" si="6"/>
        <v>-4.1367756086604736E-2</v>
      </c>
      <c r="D144">
        <f t="shared" si="7"/>
        <v>94.904592147426129</v>
      </c>
      <c r="E144" s="3">
        <f t="shared" si="8"/>
        <v>6.7406374599451766</v>
      </c>
    </row>
    <row r="145" spans="1:5" ht="15.75" thickBot="1" x14ac:dyDescent="0.3">
      <c r="A145" s="1">
        <v>142</v>
      </c>
      <c r="B145" s="2">
        <v>94</v>
      </c>
      <c r="C145">
        <f t="shared" si="6"/>
        <v>-1.5456017944650775E-2</v>
      </c>
      <c r="D145">
        <f t="shared" si="7"/>
        <v>100.42348616964561</v>
      </c>
      <c r="E145" s="3">
        <f t="shared" si="8"/>
        <v>0.32117430848228096</v>
      </c>
    </row>
    <row r="146" spans="1:5" ht="15.75" thickBot="1" x14ac:dyDescent="0.3">
      <c r="A146" s="1">
        <v>143</v>
      </c>
      <c r="B146" s="2">
        <v>89</v>
      </c>
      <c r="C146">
        <f t="shared" si="6"/>
        <v>-3.6345729761580951E-2</v>
      </c>
      <c r="D146">
        <f t="shared" si="7"/>
        <v>90.5835014024114</v>
      </c>
      <c r="E146" s="3">
        <f t="shared" si="8"/>
        <v>7.9175070120570082E-2</v>
      </c>
    </row>
    <row r="147" spans="1:5" ht="15.75" thickBot="1" x14ac:dyDescent="0.3">
      <c r="A147" s="1">
        <v>144</v>
      </c>
      <c r="B147" s="2">
        <v>97</v>
      </c>
      <c r="C147">
        <f t="shared" si="6"/>
        <v>-2.1268776994658584E-2</v>
      </c>
      <c r="D147">
        <f t="shared" si="7"/>
        <v>87.107078847475393</v>
      </c>
      <c r="E147" s="3">
        <f t="shared" si="8"/>
        <v>9.3982750948983771</v>
      </c>
    </row>
    <row r="148" spans="1:5" ht="15.75" thickBot="1" x14ac:dyDescent="0.3">
      <c r="A148" s="1">
        <v>145</v>
      </c>
      <c r="B148" s="2">
        <v>109</v>
      </c>
      <c r="C148">
        <f t="shared" si="6"/>
        <v>-2.4600192240426168E-2</v>
      </c>
      <c r="D148">
        <f t="shared" si="7"/>
        <v>94.613781352678657</v>
      </c>
      <c r="E148" s="3">
        <f t="shared" si="8"/>
        <v>13.666907714955276</v>
      </c>
    </row>
    <row r="149" spans="1:5" ht="15.75" thickBot="1" x14ac:dyDescent="0.3">
      <c r="A149" s="1">
        <v>146</v>
      </c>
      <c r="B149" s="2">
        <v>93</v>
      </c>
      <c r="C149">
        <f t="shared" si="6"/>
        <v>5.179393890723828E-3</v>
      </c>
      <c r="D149">
        <f t="shared" si="7"/>
        <v>109.56455393408891</v>
      </c>
      <c r="E149" s="3">
        <f t="shared" si="8"/>
        <v>0.82822769670444607</v>
      </c>
    </row>
    <row r="150" spans="1:5" ht="15.75" thickBot="1" x14ac:dyDescent="0.3">
      <c r="A150" s="1">
        <v>147</v>
      </c>
      <c r="B150" s="2">
        <v>89</v>
      </c>
      <c r="C150">
        <f t="shared" si="6"/>
        <v>-2.3726969878025268E-2</v>
      </c>
      <c r="D150">
        <f t="shared" si="7"/>
        <v>90.793391801343645</v>
      </c>
      <c r="E150" s="3">
        <f t="shared" si="8"/>
        <v>8.966959006718235E-2</v>
      </c>
    </row>
    <row r="151" spans="1:5" ht="15.75" thickBot="1" x14ac:dyDescent="0.3">
      <c r="A151" s="1">
        <v>148</v>
      </c>
      <c r="B151" s="2">
        <v>101</v>
      </c>
      <c r="C151">
        <f t="shared" si="6"/>
        <v>-1.1074370637989692E-2</v>
      </c>
      <c r="D151">
        <f t="shared" si="7"/>
        <v>88.014381013218923</v>
      </c>
      <c r="E151" s="3">
        <f t="shared" si="8"/>
        <v>12.336338037442022</v>
      </c>
    </row>
    <row r="152" spans="1:5" ht="15.75" thickBot="1" x14ac:dyDescent="0.3">
      <c r="A152" s="1">
        <v>149</v>
      </c>
      <c r="B152" s="2">
        <v>106</v>
      </c>
      <c r="C152">
        <f t="shared" si="6"/>
        <v>3.8582622721713262E-3</v>
      </c>
      <c r="D152">
        <f t="shared" si="7"/>
        <v>101.3896844894893</v>
      </c>
      <c r="E152" s="3">
        <f t="shared" si="8"/>
        <v>4.3797997349851672</v>
      </c>
    </row>
    <row r="153" spans="1:5" ht="15.75" thickBot="1" x14ac:dyDescent="0.3">
      <c r="A153" s="1">
        <v>150</v>
      </c>
      <c r="B153" s="2">
        <v>88</v>
      </c>
      <c r="C153">
        <f t="shared" si="6"/>
        <v>2.2134879849895501E-2</v>
      </c>
      <c r="D153">
        <f t="shared" si="7"/>
        <v>108.34629726408892</v>
      </c>
      <c r="E153" s="3">
        <f t="shared" si="8"/>
        <v>1.0173148632044469</v>
      </c>
    </row>
    <row r="154" spans="1:5" ht="15.75" thickBot="1" x14ac:dyDescent="0.3">
      <c r="A154" s="1">
        <v>151</v>
      </c>
      <c r="B154" s="2">
        <v>101</v>
      </c>
      <c r="C154">
        <f t="shared" si="6"/>
        <v>5.4749039366076713E-3</v>
      </c>
      <c r="D154">
        <f t="shared" si="7"/>
        <v>88.481791546421476</v>
      </c>
      <c r="E154" s="3">
        <f t="shared" si="8"/>
        <v>11.892298030899596</v>
      </c>
    </row>
    <row r="155" spans="1:5" ht="15.75" thickBot="1" x14ac:dyDescent="0.3">
      <c r="A155" s="1">
        <v>152</v>
      </c>
      <c r="B155" s="2">
        <v>78</v>
      </c>
      <c r="C155">
        <f t="shared" si="6"/>
        <v>1.3737708547726888E-2</v>
      </c>
      <c r="D155">
        <f t="shared" si="7"/>
        <v>102.38750856332041</v>
      </c>
      <c r="E155" s="3">
        <f t="shared" si="8"/>
        <v>1.2193754281660216</v>
      </c>
    </row>
    <row r="156" spans="1:5" ht="15.75" thickBot="1" x14ac:dyDescent="0.3">
      <c r="A156" s="1">
        <v>153</v>
      </c>
      <c r="B156" s="2">
        <v>86</v>
      </c>
      <c r="C156">
        <f t="shared" si="6"/>
        <v>-3.6467164664189297E-2</v>
      </c>
      <c r="D156">
        <f t="shared" si="7"/>
        <v>75.15556115619323</v>
      </c>
      <c r="E156" s="3">
        <f t="shared" si="8"/>
        <v>10.302216901616431</v>
      </c>
    </row>
    <row r="157" spans="1:5" ht="15.75" thickBot="1" x14ac:dyDescent="0.3">
      <c r="A157" s="1">
        <v>154</v>
      </c>
      <c r="B157" s="2">
        <v>63</v>
      </c>
      <c r="C157">
        <f t="shared" si="6"/>
        <v>-8.452941799334772E-4</v>
      </c>
      <c r="D157">
        <f t="shared" si="7"/>
        <v>85.927304700525724</v>
      </c>
      <c r="E157" s="3">
        <f t="shared" si="8"/>
        <v>1.1463652350262872</v>
      </c>
    </row>
    <row r="158" spans="1:5" ht="15.75" thickBot="1" x14ac:dyDescent="0.3">
      <c r="A158" s="1">
        <v>155</v>
      </c>
      <c r="B158" s="2">
        <v>59</v>
      </c>
      <c r="C158">
        <f t="shared" si="6"/>
        <v>-3.2906881005211233E-2</v>
      </c>
      <c r="D158">
        <f t="shared" si="7"/>
        <v>60.926866496671693</v>
      </c>
      <c r="E158" s="3">
        <f t="shared" si="8"/>
        <v>9.6343324833584723E-2</v>
      </c>
    </row>
    <row r="159" spans="1:5" ht="15.75" thickBot="1" x14ac:dyDescent="0.3">
      <c r="A159" s="1">
        <v>156</v>
      </c>
      <c r="B159" s="2">
        <v>62</v>
      </c>
      <c r="C159">
        <f t="shared" si="6"/>
        <v>-6.1238813028957076E-2</v>
      </c>
      <c r="D159">
        <f t="shared" si="7"/>
        <v>55.386910031291535</v>
      </c>
      <c r="E159" s="3">
        <f t="shared" si="8"/>
        <v>6.2824354702730414</v>
      </c>
    </row>
    <row r="160" spans="1:5" ht="15.75" thickBot="1" x14ac:dyDescent="0.3">
      <c r="A160" s="1">
        <v>157</v>
      </c>
      <c r="B160" s="2">
        <v>45</v>
      </c>
      <c r="C160">
        <f t="shared" si="6"/>
        <v>-6.1047026295804337E-2</v>
      </c>
      <c r="D160">
        <f t="shared" si="7"/>
        <v>58.215084369660126</v>
      </c>
      <c r="E160" s="3">
        <f t="shared" si="8"/>
        <v>0.66075421848300686</v>
      </c>
    </row>
    <row r="161" spans="1:5" ht="15.75" thickBot="1" x14ac:dyDescent="0.3">
      <c r="A161" s="1">
        <v>158</v>
      </c>
      <c r="B161" s="2">
        <v>64</v>
      </c>
      <c r="C161">
        <f t="shared" si="6"/>
        <v>-7.5958773100430019E-2</v>
      </c>
      <c r="D161">
        <f t="shared" si="7"/>
        <v>41.581855210480654</v>
      </c>
      <c r="E161" s="3">
        <f t="shared" si="8"/>
        <v>21.297237550043377</v>
      </c>
    </row>
    <row r="162" spans="1:5" ht="15.75" thickBot="1" x14ac:dyDescent="0.3">
      <c r="A162" s="1">
        <v>159</v>
      </c>
      <c r="B162" s="2">
        <v>49</v>
      </c>
      <c r="C162">
        <f t="shared" si="6"/>
        <v>-3.6745208886865798E-2</v>
      </c>
      <c r="D162">
        <f t="shared" si="7"/>
        <v>61.648306631240587</v>
      </c>
      <c r="E162" s="3">
        <f t="shared" si="8"/>
        <v>0.63241533156202989</v>
      </c>
    </row>
    <row r="163" spans="1:5" ht="15.75" thickBot="1" x14ac:dyDescent="0.3">
      <c r="A163" s="1">
        <v>160</v>
      </c>
      <c r="B163" s="2">
        <v>59</v>
      </c>
      <c r="C163">
        <f t="shared" si="6"/>
        <v>-3.769552713297613E-2</v>
      </c>
      <c r="D163">
        <f t="shared" si="7"/>
        <v>47.152919170484175</v>
      </c>
      <c r="E163" s="3">
        <f t="shared" si="8"/>
        <v>11.254726788040033</v>
      </c>
    </row>
    <row r="164" spans="1:5" ht="15.75" thickBot="1" x14ac:dyDescent="0.3">
      <c r="A164" s="1">
        <v>161</v>
      </c>
      <c r="B164" s="2">
        <v>43</v>
      </c>
      <c r="C164">
        <f t="shared" si="6"/>
        <v>-2.3193022834553472E-2</v>
      </c>
      <c r="D164">
        <f t="shared" si="7"/>
        <v>57.631611652761343</v>
      </c>
      <c r="E164" s="3">
        <f t="shared" si="8"/>
        <v>0.7315805826380678</v>
      </c>
    </row>
    <row r="165" spans="1:5" ht="15.75" thickBot="1" x14ac:dyDescent="0.3">
      <c r="A165" s="1">
        <v>162</v>
      </c>
      <c r="B165" s="2">
        <v>53</v>
      </c>
      <c r="C165">
        <f t="shared" si="6"/>
        <v>-2.3727962864960594E-2</v>
      </c>
      <c r="D165">
        <f t="shared" si="7"/>
        <v>41.979697596806695</v>
      </c>
      <c r="E165" s="3">
        <f t="shared" si="8"/>
        <v>10.469287283033641</v>
      </c>
    </row>
    <row r="166" spans="1:5" ht="15.75" thickBot="1" x14ac:dyDescent="0.3">
      <c r="A166" s="1">
        <v>163</v>
      </c>
      <c r="B166" s="2">
        <v>40</v>
      </c>
      <c r="C166">
        <f t="shared" si="6"/>
        <v>1.8564923281746144E-2</v>
      </c>
      <c r="D166">
        <f t="shared" si="7"/>
        <v>53.983940933932551</v>
      </c>
      <c r="E166" s="3">
        <f t="shared" si="8"/>
        <v>0.69919704669662819</v>
      </c>
    </row>
    <row r="167" spans="1:5" ht="15.75" thickBot="1" x14ac:dyDescent="0.3">
      <c r="A167" s="1">
        <v>164</v>
      </c>
      <c r="B167" s="2">
        <v>37</v>
      </c>
      <c r="C167">
        <f t="shared" si="6"/>
        <v>-2.3739430503260026E-2</v>
      </c>
      <c r="D167">
        <f t="shared" si="7"/>
        <v>39.050422779869599</v>
      </c>
      <c r="E167" s="3">
        <f t="shared" si="8"/>
        <v>0.10252113899348006</v>
      </c>
    </row>
    <row r="168" spans="1:5" ht="15.75" thickBot="1" x14ac:dyDescent="0.3">
      <c r="A168" s="1">
        <v>165</v>
      </c>
      <c r="B168" s="2">
        <v>51</v>
      </c>
      <c r="C168">
        <f t="shared" si="6"/>
        <v>4.7167906948966587E-3</v>
      </c>
      <c r="D168">
        <f t="shared" si="7"/>
        <v>37.174521255711177</v>
      </c>
      <c r="E168" s="3">
        <f t="shared" si="8"/>
        <v>13.134204807074381</v>
      </c>
    </row>
    <row r="169" spans="1:5" ht="15.75" thickBot="1" x14ac:dyDescent="0.3">
      <c r="A169" s="1">
        <v>166</v>
      </c>
      <c r="B169" s="2">
        <v>55</v>
      </c>
      <c r="C169">
        <f t="shared" si="6"/>
        <v>-1.5466155685096255E-3</v>
      </c>
      <c r="D169">
        <f t="shared" si="7"/>
        <v>50.921122606006008</v>
      </c>
      <c r="E169" s="3">
        <f t="shared" si="8"/>
        <v>3.8749335242942919</v>
      </c>
    </row>
    <row r="170" spans="1:5" ht="15.75" thickBot="1" x14ac:dyDescent="0.3">
      <c r="A170" s="1">
        <v>167</v>
      </c>
      <c r="B170" s="2">
        <v>56</v>
      </c>
      <c r="C170">
        <f t="shared" si="6"/>
        <v>4.3140009081350308E-2</v>
      </c>
      <c r="D170">
        <f t="shared" si="7"/>
        <v>57.372700499474263</v>
      </c>
      <c r="E170" s="3">
        <f t="shared" si="8"/>
        <v>6.863502497371321E-2</v>
      </c>
    </row>
    <row r="171" spans="1:5" ht="15.75" thickBot="1" x14ac:dyDescent="0.3">
      <c r="A171" s="1">
        <v>168</v>
      </c>
      <c r="B171" s="2">
        <v>61</v>
      </c>
      <c r="C171">
        <f t="shared" si="6"/>
        <v>1.6582892728315573E-2</v>
      </c>
      <c r="D171">
        <f t="shared" si="7"/>
        <v>56.928641992785671</v>
      </c>
      <c r="E171" s="3">
        <f t="shared" si="8"/>
        <v>3.867790106853612</v>
      </c>
    </row>
    <row r="172" spans="1:5" ht="15.75" thickBot="1" x14ac:dyDescent="0.3">
      <c r="A172" s="1">
        <v>169</v>
      </c>
      <c r="B172" s="2">
        <v>48</v>
      </c>
      <c r="C172">
        <f t="shared" si="6"/>
        <v>6.8078914865984191E-2</v>
      </c>
      <c r="D172">
        <f t="shared" si="7"/>
        <v>65.152813806825037</v>
      </c>
      <c r="E172" s="3">
        <f t="shared" si="8"/>
        <v>0.85764069034125257</v>
      </c>
    </row>
    <row r="173" spans="1:5" ht="15.75" thickBot="1" x14ac:dyDescent="0.3">
      <c r="A173" s="1">
        <v>170</v>
      </c>
      <c r="B173" s="2">
        <v>45</v>
      </c>
      <c r="C173">
        <f t="shared" si="6"/>
        <v>4.4113586326635723E-3</v>
      </c>
      <c r="D173">
        <f t="shared" si="7"/>
        <v>48.211745214367852</v>
      </c>
      <c r="E173" s="3">
        <f t="shared" si="8"/>
        <v>0.16058726071839274</v>
      </c>
    </row>
    <row r="174" spans="1:5" ht="15.75" thickBot="1" x14ac:dyDescent="0.3">
      <c r="A174" s="1">
        <v>171</v>
      </c>
      <c r="B174" s="2">
        <v>38</v>
      </c>
      <c r="C174">
        <f t="shared" si="6"/>
        <v>3.0523218470938498E-2</v>
      </c>
      <c r="D174">
        <f t="shared" si="7"/>
        <v>46.373544831192234</v>
      </c>
      <c r="E174" s="3">
        <f t="shared" si="8"/>
        <v>0.41867724155961206</v>
      </c>
    </row>
    <row r="175" spans="1:5" ht="15.75" thickBot="1" x14ac:dyDescent="0.3">
      <c r="A175" s="1">
        <v>172</v>
      </c>
      <c r="B175" s="2">
        <v>46</v>
      </c>
      <c r="C175">
        <f t="shared" si="6"/>
        <v>1.9015281963001982E-2</v>
      </c>
      <c r="D175">
        <f t="shared" si="7"/>
        <v>38.722580714594081</v>
      </c>
      <c r="E175" s="3">
        <f t="shared" si="8"/>
        <v>6.9135483211356235</v>
      </c>
    </row>
    <row r="176" spans="1:5" ht="15.75" thickBot="1" x14ac:dyDescent="0.3">
      <c r="A176" s="1">
        <v>173</v>
      </c>
      <c r="B176" s="2">
        <v>44</v>
      </c>
      <c r="C176">
        <f t="shared" si="6"/>
        <v>-4.963584121127248E-3</v>
      </c>
      <c r="D176">
        <f t="shared" si="7"/>
        <v>45.771675130428143</v>
      </c>
      <c r="E176" s="3">
        <f t="shared" si="8"/>
        <v>8.8583756521407236E-2</v>
      </c>
    </row>
    <row r="177" spans="1:5" ht="15.75" thickBot="1" x14ac:dyDescent="0.3">
      <c r="A177" s="1">
        <v>174</v>
      </c>
      <c r="B177" s="2">
        <v>37</v>
      </c>
      <c r="C177">
        <f t="shared" si="6"/>
        <v>-2.2379246038067926E-2</v>
      </c>
      <c r="D177">
        <f t="shared" si="7"/>
        <v>43.015313174325009</v>
      </c>
      <c r="E177" s="3">
        <f t="shared" si="8"/>
        <v>0.30076565871625072</v>
      </c>
    </row>
    <row r="178" spans="1:5" ht="15.75" thickBot="1" x14ac:dyDescent="0.3">
      <c r="A178" s="1">
        <v>175</v>
      </c>
      <c r="B178" s="2">
        <v>41</v>
      </c>
      <c r="C178">
        <f t="shared" si="6"/>
        <v>-4.7703921362743228E-2</v>
      </c>
      <c r="D178">
        <f t="shared" si="7"/>
        <v>35.234954909578498</v>
      </c>
      <c r="E178" s="3">
        <f t="shared" si="8"/>
        <v>5.4767928359004268</v>
      </c>
    </row>
    <row r="179" spans="1:5" ht="15.75" thickBot="1" x14ac:dyDescent="0.3">
      <c r="A179" s="1">
        <v>176</v>
      </c>
      <c r="B179" s="2">
        <v>38</v>
      </c>
      <c r="C179">
        <f t="shared" si="6"/>
        <v>-4.50150079595441E-2</v>
      </c>
      <c r="D179">
        <f t="shared" si="7"/>
        <v>39.154384673658697</v>
      </c>
      <c r="E179" s="3">
        <f t="shared" si="8"/>
        <v>5.7719233682934905E-2</v>
      </c>
    </row>
    <row r="180" spans="1:5" ht="15.75" thickBot="1" x14ac:dyDescent="0.3">
      <c r="A180" s="1">
        <v>177</v>
      </c>
      <c r="B180" s="2">
        <v>39</v>
      </c>
      <c r="C180">
        <f t="shared" si="6"/>
        <v>-2.5023004760823579E-2</v>
      </c>
      <c r="D180">
        <f t="shared" si="7"/>
        <v>37.049125819088708</v>
      </c>
      <c r="E180" s="3">
        <f t="shared" si="8"/>
        <v>1.8533304718657273</v>
      </c>
    </row>
    <row r="181" spans="1:5" ht="15.75" thickBot="1" x14ac:dyDescent="0.3">
      <c r="A181" s="1">
        <v>178</v>
      </c>
      <c r="B181" s="2">
        <v>46</v>
      </c>
      <c r="C181">
        <f t="shared" si="6"/>
        <v>-1.2335034836011536E-2</v>
      </c>
      <c r="D181">
        <f t="shared" si="7"/>
        <v>38.518933641395549</v>
      </c>
      <c r="E181" s="3">
        <f t="shared" si="8"/>
        <v>7.1070130406742287</v>
      </c>
    </row>
    <row r="182" spans="1:5" ht="15.75" thickBot="1" x14ac:dyDescent="0.3">
      <c r="A182" s="1">
        <v>179</v>
      </c>
      <c r="B182" s="2">
        <v>43</v>
      </c>
      <c r="C182">
        <f t="shared" si="6"/>
        <v>3.5528213027236334E-2</v>
      </c>
      <c r="D182">
        <f t="shared" si="7"/>
        <v>47.63429779925287</v>
      </c>
      <c r="E182" s="3">
        <f t="shared" si="8"/>
        <v>0.23171488996264372</v>
      </c>
    </row>
    <row r="183" spans="1:5" ht="15.75" thickBot="1" x14ac:dyDescent="0.3">
      <c r="A183" s="1">
        <v>180</v>
      </c>
      <c r="B183" s="2">
        <v>40</v>
      </c>
      <c r="C183">
        <f t="shared" si="6"/>
        <v>-3.8637451290238767E-3</v>
      </c>
      <c r="D183">
        <f t="shared" si="7"/>
        <v>42.833858959451973</v>
      </c>
      <c r="E183" s="3">
        <f t="shared" si="8"/>
        <v>0.14169294797259879</v>
      </c>
    </row>
    <row r="184" spans="1:5" ht="15.75" thickBot="1" x14ac:dyDescent="0.3">
      <c r="A184" s="1">
        <v>181</v>
      </c>
      <c r="B184" s="2">
        <v>38</v>
      </c>
      <c r="C184">
        <f t="shared" si="6"/>
        <v>-7.6193424134381538E-3</v>
      </c>
      <c r="D184">
        <f t="shared" si="7"/>
        <v>39.695226303462469</v>
      </c>
      <c r="E184" s="3">
        <f t="shared" si="8"/>
        <v>8.4761315173123533E-2</v>
      </c>
    </row>
    <row r="185" spans="1:5" ht="15.75" thickBot="1" x14ac:dyDescent="0.3">
      <c r="A185" s="1">
        <v>182</v>
      </c>
      <c r="B185" s="2">
        <v>37</v>
      </c>
      <c r="C185">
        <f t="shared" si="6"/>
        <v>7.9650731709774193E-3</v>
      </c>
      <c r="D185">
        <f t="shared" si="7"/>
        <v>38.302672780497147</v>
      </c>
      <c r="E185" s="3">
        <f t="shared" si="8"/>
        <v>6.5133639024857415E-2</v>
      </c>
    </row>
    <row r="186" spans="1:5" ht="15.75" thickBot="1" x14ac:dyDescent="0.3">
      <c r="A186" s="1">
        <v>183</v>
      </c>
      <c r="B186" s="2">
        <v>35</v>
      </c>
      <c r="C186">
        <f t="shared" si="6"/>
        <v>-1.1238340769278623E-2</v>
      </c>
      <c r="D186">
        <f t="shared" si="7"/>
        <v>36.584181391536688</v>
      </c>
      <c r="E186" s="3">
        <f t="shared" si="8"/>
        <v>7.920906957683449E-2</v>
      </c>
    </row>
    <row r="187" spans="1:5" ht="15.75" thickBot="1" x14ac:dyDescent="0.3">
      <c r="A187" s="1">
        <v>184</v>
      </c>
      <c r="B187" s="2">
        <v>40</v>
      </c>
      <c r="C187">
        <f t="shared" si="6"/>
        <v>-8.5073868188124836E-3</v>
      </c>
      <c r="D187">
        <f t="shared" si="7"/>
        <v>34.702241461341565</v>
      </c>
      <c r="E187" s="3">
        <f t="shared" si="8"/>
        <v>5.0328706117255129</v>
      </c>
    </row>
    <row r="188" spans="1:5" ht="15.75" thickBot="1" x14ac:dyDescent="0.3">
      <c r="A188" s="1">
        <v>185</v>
      </c>
      <c r="B188" s="2">
        <v>42</v>
      </c>
      <c r="C188">
        <f t="shared" si="6"/>
        <v>8.1413779502530169E-3</v>
      </c>
      <c r="D188">
        <f t="shared" si="7"/>
        <v>40.325655118010118</v>
      </c>
      <c r="E188" s="3">
        <f t="shared" si="8"/>
        <v>1.5906276378903874</v>
      </c>
    </row>
    <row r="189" spans="1:5" ht="15.75" thickBot="1" x14ac:dyDescent="0.3">
      <c r="A189" s="1">
        <v>186</v>
      </c>
      <c r="B189" s="2">
        <v>44</v>
      </c>
      <c r="C189">
        <f t="shared" si="6"/>
        <v>-1.035679054791548E-2</v>
      </c>
      <c r="D189">
        <f t="shared" si="7"/>
        <v>41.565014796987548</v>
      </c>
      <c r="E189" s="3">
        <f t="shared" si="8"/>
        <v>2.3132359428618297</v>
      </c>
    </row>
    <row r="190" spans="1:5" ht="15.75" thickBot="1" x14ac:dyDescent="0.3">
      <c r="A190" s="1">
        <v>187</v>
      </c>
      <c r="B190" s="2">
        <v>41</v>
      </c>
      <c r="C190">
        <f t="shared" si="6"/>
        <v>5.7627007268552998E-3</v>
      </c>
      <c r="D190">
        <f t="shared" si="7"/>
        <v>44.253558831981628</v>
      </c>
      <c r="E190" s="3">
        <f t="shared" si="8"/>
        <v>0.16267794159908155</v>
      </c>
    </row>
    <row r="191" spans="1:5" ht="15.75" thickBot="1" x14ac:dyDescent="0.3">
      <c r="A191" s="1">
        <v>188</v>
      </c>
      <c r="B191" s="2">
        <v>39</v>
      </c>
      <c r="C191">
        <f t="shared" si="6"/>
        <v>5.9892183952334277E-3</v>
      </c>
      <c r="D191">
        <f t="shared" si="7"/>
        <v>41.245557954204571</v>
      </c>
      <c r="E191" s="3">
        <f t="shared" si="8"/>
        <v>0.11227789771022866</v>
      </c>
    </row>
    <row r="192" spans="1:5" ht="15.75" thickBot="1" x14ac:dyDescent="0.3">
      <c r="A192" s="1">
        <v>189</v>
      </c>
      <c r="B192" s="2">
        <v>35</v>
      </c>
      <c r="C192">
        <f t="shared" si="6"/>
        <v>6.1634344231079928E-3</v>
      </c>
      <c r="D192">
        <f t="shared" si="7"/>
        <v>39.240373942501215</v>
      </c>
      <c r="E192" s="3">
        <f t="shared" si="8"/>
        <v>0.21201869712506094</v>
      </c>
    </row>
    <row r="193" spans="1:5" ht="15.75" thickBot="1" x14ac:dyDescent="0.3">
      <c r="A193" s="1">
        <v>190</v>
      </c>
      <c r="B193" s="2">
        <v>29</v>
      </c>
      <c r="C193">
        <f t="shared" si="6"/>
        <v>-4.7291817326660579E-3</v>
      </c>
      <c r="D193">
        <f t="shared" si="7"/>
        <v>34.834478639356689</v>
      </c>
      <c r="E193" s="3">
        <f t="shared" si="8"/>
        <v>0.29172393196783469</v>
      </c>
    </row>
    <row r="194" spans="1:5" ht="15.75" thickBot="1" x14ac:dyDescent="0.3">
      <c r="A194" s="1">
        <v>191</v>
      </c>
      <c r="B194" s="2">
        <v>30</v>
      </c>
      <c r="C194">
        <f t="shared" si="6"/>
        <v>-2.1496969929025674E-2</v>
      </c>
      <c r="D194">
        <f t="shared" si="7"/>
        <v>28.376587872058256</v>
      </c>
      <c r="E194" s="3">
        <f t="shared" si="8"/>
        <v>1.542241521544657</v>
      </c>
    </row>
    <row r="195" spans="1:5" ht="15.75" thickBot="1" x14ac:dyDescent="0.3">
      <c r="A195" s="1">
        <v>192</v>
      </c>
      <c r="B195" s="2">
        <v>32</v>
      </c>
      <c r="C195">
        <f t="shared" si="6"/>
        <v>-3.697902481994754E-2</v>
      </c>
      <c r="D195">
        <f t="shared" si="7"/>
        <v>28.890629255401574</v>
      </c>
      <c r="E195" s="3">
        <f t="shared" si="8"/>
        <v>2.9539022073685044</v>
      </c>
    </row>
    <row r="196" spans="1:5" ht="15.75" thickBot="1" x14ac:dyDescent="0.3">
      <c r="A196" s="1">
        <v>193</v>
      </c>
      <c r="B196" s="2">
        <v>33</v>
      </c>
      <c r="C196">
        <f t="shared" si="6"/>
        <v>-3.4598072438995167E-2</v>
      </c>
      <c r="D196">
        <f t="shared" si="7"/>
        <v>30.892861681952155</v>
      </c>
      <c r="E196" s="3">
        <f t="shared" si="8"/>
        <v>2.0017814021454527</v>
      </c>
    </row>
    <row r="197" spans="1:5" ht="15.75" thickBot="1" x14ac:dyDescent="0.3">
      <c r="A197" s="1">
        <v>194</v>
      </c>
      <c r="B197" s="2">
        <v>34</v>
      </c>
      <c r="C197">
        <f t="shared" si="6"/>
        <v>-3.6936507813144837E-2</v>
      </c>
      <c r="D197">
        <f t="shared" si="7"/>
        <v>31.78109524216622</v>
      </c>
      <c r="E197" s="3">
        <f t="shared" si="8"/>
        <v>2.1079595199420909</v>
      </c>
    </row>
    <row r="198" spans="1:5" ht="15.75" thickBot="1" x14ac:dyDescent="0.3">
      <c r="A198" s="1">
        <v>195</v>
      </c>
      <c r="B198" s="2">
        <v>36</v>
      </c>
      <c r="C198">
        <f t="shared" si="6"/>
        <v>-2.2867243743880765E-2</v>
      </c>
      <c r="D198">
        <f t="shared" si="7"/>
        <v>33.222513712708057</v>
      </c>
      <c r="E198" s="3">
        <f t="shared" si="8"/>
        <v>2.6386119729273454</v>
      </c>
    </row>
    <row r="199" spans="1:5" ht="15.75" thickBot="1" x14ac:dyDescent="0.3">
      <c r="A199" s="1">
        <v>196</v>
      </c>
      <c r="B199" s="2">
        <v>30</v>
      </c>
      <c r="C199">
        <f t="shared" si="6"/>
        <v>-7.4952412843603622E-3</v>
      </c>
      <c r="D199">
        <f t="shared" si="7"/>
        <v>35.730171313763023</v>
      </c>
      <c r="E199" s="3">
        <f t="shared" si="8"/>
        <v>0.28650856568815142</v>
      </c>
    </row>
    <row r="200" spans="1:5" ht="15.75" thickBot="1" x14ac:dyDescent="0.3">
      <c r="A200" s="1">
        <v>197</v>
      </c>
      <c r="B200" s="2">
        <v>27</v>
      </c>
      <c r="C200">
        <f t="shared" si="6"/>
        <v>-1.6652750441869518E-2</v>
      </c>
      <c r="D200">
        <f t="shared" si="7"/>
        <v>29.500417486743913</v>
      </c>
      <c r="E200" s="3">
        <f t="shared" si="8"/>
        <v>0.12502087433719578</v>
      </c>
    </row>
    <row r="201" spans="1:5" ht="15.75" thickBot="1" x14ac:dyDescent="0.3">
      <c r="A201" s="1">
        <v>198</v>
      </c>
      <c r="B201" s="2">
        <v>29</v>
      </c>
      <c r="C201">
        <f t="shared" si="6"/>
        <v>-6.4486688092164623E-3</v>
      </c>
      <c r="D201">
        <f t="shared" si="7"/>
        <v>26.825885942151157</v>
      </c>
      <c r="E201" s="3">
        <f t="shared" si="8"/>
        <v>2.0654083549564013</v>
      </c>
    </row>
    <row r="202" spans="1:5" ht="15.75" thickBot="1" x14ac:dyDescent="0.3">
      <c r="A202" s="1">
        <v>199</v>
      </c>
      <c r="B202" s="2">
        <v>33</v>
      </c>
      <c r="C202">
        <f t="shared" si="6"/>
        <v>-7.9276660159011136E-4</v>
      </c>
      <c r="D202">
        <f t="shared" si="7"/>
        <v>28.977009768553888</v>
      </c>
      <c r="E202" s="3">
        <f t="shared" si="8"/>
        <v>3.8218407198738062</v>
      </c>
    </row>
    <row r="203" spans="1:5" ht="15.75" thickBot="1" x14ac:dyDescent="0.3">
      <c r="A203" s="1">
        <v>200</v>
      </c>
      <c r="B203" s="2">
        <v>35</v>
      </c>
      <c r="C203">
        <f t="shared" si="6"/>
        <v>9.3878573721373204E-3</v>
      </c>
      <c r="D203">
        <f t="shared" si="7"/>
        <v>33.309799293280534</v>
      </c>
      <c r="E203" s="3">
        <f t="shared" si="8"/>
        <v>1.6056906713834926</v>
      </c>
    </row>
    <row r="204" spans="1:5" ht="15.75" thickBot="1" x14ac:dyDescent="0.3">
      <c r="A204" s="1">
        <v>201</v>
      </c>
      <c r="B204" s="2">
        <v>31</v>
      </c>
      <c r="C204">
        <f t="shared" si="6"/>
        <v>1.3581580315860256E-2</v>
      </c>
      <c r="D204">
        <f t="shared" si="7"/>
        <v>35.475355311055111</v>
      </c>
      <c r="E204" s="3">
        <f t="shared" si="8"/>
        <v>0.22376776555275574</v>
      </c>
    </row>
    <row r="205" spans="1:5" ht="15.75" thickBot="1" x14ac:dyDescent="0.3">
      <c r="A205" s="1">
        <v>202</v>
      </c>
      <c r="B205" s="2">
        <v>26</v>
      </c>
      <c r="C205">
        <f t="shared" ref="C205:C212" si="9">((B204/B203-1)+(B203/B202-1)+(B202/B201-1)+(B201/B200-1)+(B200/B199-1)+(B199/B198-1)+(B198/B197-1))/7</f>
        <v>-7.0739546253889719E-3</v>
      </c>
      <c r="D205">
        <f t="shared" ref="D205:D211" si="10">B204*(1+C205)</f>
        <v>30.780707406612944</v>
      </c>
      <c r="E205" s="3">
        <f t="shared" ref="E205:E212" si="11">IF(D205&gt;$B205,(1-0.95)*(D205-$B205),0.95*($B205-D205))</f>
        <v>0.2390353703306474</v>
      </c>
    </row>
    <row r="206" spans="1:5" ht="15.75" thickBot="1" x14ac:dyDescent="0.3">
      <c r="A206" s="1">
        <v>203</v>
      </c>
      <c r="B206" s="2">
        <v>28</v>
      </c>
      <c r="C206">
        <f t="shared" si="9"/>
        <v>-3.8518790624304668E-2</v>
      </c>
      <c r="D206">
        <f t="shared" si="10"/>
        <v>24.998511443768081</v>
      </c>
      <c r="E206" s="3">
        <f t="shared" si="11"/>
        <v>2.8514141284203234</v>
      </c>
    </row>
    <row r="207" spans="1:5" ht="15.75" thickBot="1" x14ac:dyDescent="0.3">
      <c r="A207" s="1">
        <v>204</v>
      </c>
      <c r="B207" s="2">
        <v>25</v>
      </c>
      <c r="C207">
        <f t="shared" si="9"/>
        <v>-3.7202558257698787E-3</v>
      </c>
      <c r="D207">
        <f t="shared" si="10"/>
        <v>27.895832836878444</v>
      </c>
      <c r="E207" s="3">
        <f t="shared" si="11"/>
        <v>0.14479164184392235</v>
      </c>
    </row>
    <row r="208" spans="1:5" ht="15.75" thickBot="1" x14ac:dyDescent="0.3">
      <c r="A208" s="1">
        <v>205</v>
      </c>
      <c r="B208" s="2">
        <v>29</v>
      </c>
      <c r="C208">
        <f t="shared" si="9"/>
        <v>-4.740663989035181E-3</v>
      </c>
      <c r="D208">
        <f t="shared" si="10"/>
        <v>24.881483400274121</v>
      </c>
      <c r="E208" s="3">
        <f t="shared" si="11"/>
        <v>3.9125907697395852</v>
      </c>
    </row>
    <row r="209" spans="1:5" ht="15.75" thickBot="1" x14ac:dyDescent="0.3">
      <c r="A209" s="1">
        <v>206</v>
      </c>
      <c r="B209" s="2">
        <v>24</v>
      </c>
      <c r="C209">
        <f t="shared" si="9"/>
        <v>7.5344682860970669E-3</v>
      </c>
      <c r="D209">
        <f t="shared" si="10"/>
        <v>29.218499580296818</v>
      </c>
      <c r="E209" s="3">
        <f t="shared" si="11"/>
        <v>0.26092497901484113</v>
      </c>
    </row>
    <row r="210" spans="1:5" ht="15.75" thickBot="1" x14ac:dyDescent="0.3">
      <c r="A210" s="1">
        <v>207</v>
      </c>
      <c r="B210" s="2">
        <v>28</v>
      </c>
      <c r="C210">
        <f t="shared" si="9"/>
        <v>-3.6800507083361071E-2</v>
      </c>
      <c r="D210">
        <f t="shared" si="10"/>
        <v>23.116787829999335</v>
      </c>
      <c r="E210" s="3">
        <f t="shared" si="11"/>
        <v>4.6390515615006311</v>
      </c>
    </row>
    <row r="211" spans="1:5" ht="15.75" thickBot="1" x14ac:dyDescent="0.3">
      <c r="A211" s="1">
        <v>208</v>
      </c>
      <c r="B211" s="2">
        <v>25</v>
      </c>
      <c r="C211">
        <f t="shared" si="9"/>
        <v>-2.1648991931845902E-2</v>
      </c>
      <c r="D211">
        <f t="shared" si="10"/>
        <v>27.393828225908315</v>
      </c>
      <c r="E211" s="3">
        <f t="shared" si="11"/>
        <v>0.11969141129541587</v>
      </c>
    </row>
    <row r="212" spans="1:5" x14ac:dyDescent="0.25">
      <c r="A212" s="1">
        <v>209</v>
      </c>
      <c r="B212" s="7">
        <v>30</v>
      </c>
      <c r="C212">
        <f t="shared" si="9"/>
        <v>-2.0628583768580584E-2</v>
      </c>
      <c r="D212">
        <f>B211*(1+C212)</f>
        <v>24.484285405785485</v>
      </c>
      <c r="E212" s="3">
        <f t="shared" si="11"/>
        <v>5.2399288645037894</v>
      </c>
    </row>
    <row r="213" spans="1:5" x14ac:dyDescent="0.25">
      <c r="C213">
        <f>MIN(C12:C212)</f>
        <v>-0.28048640393167801</v>
      </c>
      <c r="E213" s="27">
        <f>AVERAGE(E12:E212)</f>
        <v>25.705605102935035</v>
      </c>
    </row>
    <row r="214" spans="1:5" x14ac:dyDescent="0.25">
      <c r="C214">
        <f>MAX(C12:C212)</f>
        <v>1.259895257808473</v>
      </c>
    </row>
    <row r="215" spans="1:5" x14ac:dyDescent="0.25">
      <c r="C215">
        <f>AVERAGE(C12:C212)</f>
        <v>0.1208975562415773</v>
      </c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3:H215"/>
  <sheetViews>
    <sheetView workbookViewId="0">
      <selection activeCell="L13" sqref="L13"/>
    </sheetView>
  </sheetViews>
  <sheetFormatPr defaultRowHeight="15" x14ac:dyDescent="0.25"/>
  <sheetData>
    <row r="3" spans="1:5" ht="15.75" thickBot="1" x14ac:dyDescent="0.3">
      <c r="A3" t="s">
        <v>3</v>
      </c>
      <c r="B3" t="s">
        <v>4</v>
      </c>
      <c r="C3" t="s">
        <v>28</v>
      </c>
      <c r="D3" t="s">
        <v>5</v>
      </c>
      <c r="E3" t="s">
        <v>6</v>
      </c>
    </row>
    <row r="4" spans="1:5" ht="15.75" thickBot="1" x14ac:dyDescent="0.3">
      <c r="A4" s="1">
        <v>1</v>
      </c>
      <c r="B4" s="8">
        <v>1</v>
      </c>
    </row>
    <row r="5" spans="1:5" ht="15.75" thickBot="1" x14ac:dyDescent="0.3">
      <c r="A5" s="1">
        <v>2</v>
      </c>
      <c r="B5" s="8">
        <v>1</v>
      </c>
    </row>
    <row r="6" spans="1:5" ht="15.75" thickBot="1" x14ac:dyDescent="0.3">
      <c r="A6" s="1">
        <v>3</v>
      </c>
      <c r="B6" s="8">
        <v>2</v>
      </c>
    </row>
    <row r="7" spans="1:5" ht="15.75" thickBot="1" x14ac:dyDescent="0.3">
      <c r="A7" s="1">
        <v>4</v>
      </c>
      <c r="B7" s="8">
        <v>5</v>
      </c>
    </row>
    <row r="8" spans="1:5" ht="15.75" thickBot="1" x14ac:dyDescent="0.3">
      <c r="A8" s="1">
        <v>5</v>
      </c>
      <c r="B8" s="8">
        <v>3</v>
      </c>
    </row>
    <row r="9" spans="1:5" ht="15.75" thickBot="1" x14ac:dyDescent="0.3">
      <c r="A9" s="1">
        <v>6</v>
      </c>
      <c r="B9" s="8">
        <v>13</v>
      </c>
    </row>
    <row r="10" spans="1:5" ht="15.75" thickBot="1" x14ac:dyDescent="0.3">
      <c r="A10" s="1">
        <v>7</v>
      </c>
      <c r="B10" s="8">
        <v>1</v>
      </c>
    </row>
    <row r="11" spans="1:5" ht="15.75" thickBot="1" x14ac:dyDescent="0.3">
      <c r="A11" s="1">
        <v>8</v>
      </c>
      <c r="B11" s="8">
        <v>11</v>
      </c>
    </row>
    <row r="12" spans="1:5" ht="15.75" thickBot="1" x14ac:dyDescent="0.3">
      <c r="A12" s="1">
        <v>9</v>
      </c>
      <c r="B12" s="8">
        <v>5</v>
      </c>
      <c r="C12">
        <f>((B11/B10-1)+(B10/B9-1)+(B9/B8-1)+(B8/B7-1)+(B7/B6-1)+(B6/B5-1)+(B5/B4-1))/7</f>
        <v>2.0728937728937726</v>
      </c>
      <c r="D12">
        <f>B11*(1+C12)</f>
        <v>33.801831501831501</v>
      </c>
      <c r="E12" s="3">
        <f>IF(D12&gt;$B12,(1-0.95)*(D12-$B12),0.95*($B12-D12))</f>
        <v>1.4400915750915764</v>
      </c>
    </row>
    <row r="13" spans="1:5" ht="15.75" thickBot="1" x14ac:dyDescent="0.3">
      <c r="A13" s="1">
        <v>10</v>
      </c>
      <c r="B13" s="8">
        <v>1</v>
      </c>
      <c r="C13">
        <f t="shared" ref="C13:C76" si="0">((B12/B11-1)+(B11/B10-1)+(B10/B9-1)+(B9/B8-1)+(B8/B7-1)+(B7/B6-1)+(B6/B5-1))/7</f>
        <v>1.9949716949716951</v>
      </c>
      <c r="D13">
        <f>B12*(1+C13)</f>
        <v>14.974858474858475</v>
      </c>
      <c r="E13" s="3">
        <f t="shared" ref="E13:E76" si="1">IF(D13&gt;$B13,(1-0.95)*(D13-$B13),0.95*($B13-D13))</f>
        <v>0.69874292374292435</v>
      </c>
    </row>
    <row r="14" spans="1:5" ht="15.75" thickBot="1" x14ac:dyDescent="0.3">
      <c r="A14" s="1">
        <v>11</v>
      </c>
      <c r="B14" s="8">
        <v>1</v>
      </c>
      <c r="C14">
        <f t="shared" si="0"/>
        <v>1.7378288378288378</v>
      </c>
      <c r="D14">
        <f t="shared" ref="D14:D76" si="2">B13*(1+C14)</f>
        <v>2.7378288378288378</v>
      </c>
      <c r="E14" s="3">
        <f t="shared" si="1"/>
        <v>8.6891441891441962E-2</v>
      </c>
    </row>
    <row r="15" spans="1:5" ht="15.75" thickBot="1" x14ac:dyDescent="0.3">
      <c r="A15" s="1">
        <v>12</v>
      </c>
      <c r="B15" s="8">
        <v>82</v>
      </c>
      <c r="C15">
        <f t="shared" si="0"/>
        <v>1.5235431235431236</v>
      </c>
      <c r="D15">
        <f t="shared" si="2"/>
        <v>2.5235431235431234</v>
      </c>
      <c r="E15" s="3">
        <f t="shared" si="1"/>
        <v>75.502634032634035</v>
      </c>
    </row>
    <row r="16" spans="1:5" ht="15.75" thickBot="1" x14ac:dyDescent="0.3">
      <c r="A16" s="1">
        <v>13</v>
      </c>
      <c r="B16" s="8">
        <v>10</v>
      </c>
      <c r="C16">
        <f t="shared" si="0"/>
        <v>13.152114552114552</v>
      </c>
      <c r="D16">
        <f t="shared" si="2"/>
        <v>1160.4733932733932</v>
      </c>
      <c r="E16" s="3">
        <f t="shared" si="1"/>
        <v>57.523669663669708</v>
      </c>
    </row>
    <row r="17" spans="1:5" ht="15.75" thickBot="1" x14ac:dyDescent="0.3">
      <c r="A17" s="1">
        <v>14</v>
      </c>
      <c r="B17" s="8">
        <v>13</v>
      </c>
      <c r="C17">
        <f t="shared" si="0"/>
        <v>12.55048853585439</v>
      </c>
      <c r="D17">
        <f t="shared" si="2"/>
        <v>135.5048853585439</v>
      </c>
      <c r="E17" s="3">
        <f t="shared" si="1"/>
        <v>6.1252442679272008</v>
      </c>
    </row>
    <row r="18" spans="1:5" ht="15.75" thickBot="1" x14ac:dyDescent="0.3">
      <c r="A18" s="1">
        <v>15</v>
      </c>
      <c r="B18" s="8">
        <v>7</v>
      </c>
      <c r="C18">
        <f t="shared" si="0"/>
        <v>12.725213810579664</v>
      </c>
      <c r="D18">
        <f t="shared" si="2"/>
        <v>178.42777953753563</v>
      </c>
      <c r="E18" s="3">
        <f t="shared" si="1"/>
        <v>8.5713889768767881</v>
      </c>
    </row>
    <row r="19" spans="1:5" ht="15.75" thickBot="1" x14ac:dyDescent="0.3">
      <c r="A19" s="1">
        <v>16</v>
      </c>
      <c r="B19" s="8">
        <v>18</v>
      </c>
      <c r="C19">
        <f t="shared" si="0"/>
        <v>11.230708316074169</v>
      </c>
      <c r="D19">
        <f t="shared" si="2"/>
        <v>85.614958212519184</v>
      </c>
      <c r="E19" s="3">
        <f t="shared" si="1"/>
        <v>3.3807479106259621</v>
      </c>
    </row>
    <row r="20" spans="1:5" ht="15.75" thickBot="1" x14ac:dyDescent="0.3">
      <c r="A20" s="1">
        <v>17</v>
      </c>
      <c r="B20" s="8">
        <v>12</v>
      </c>
      <c r="C20">
        <f t="shared" si="0"/>
        <v>11.533120189914616</v>
      </c>
      <c r="D20">
        <f t="shared" si="2"/>
        <v>225.59616341846308</v>
      </c>
      <c r="E20" s="3">
        <f t="shared" si="1"/>
        <v>10.679808170923163</v>
      </c>
    </row>
    <row r="21" spans="1:5" ht="15.75" thickBot="1" x14ac:dyDescent="0.3">
      <c r="A21" s="1">
        <v>18</v>
      </c>
      <c r="B21" s="8">
        <v>9</v>
      </c>
      <c r="C21">
        <f t="shared" si="0"/>
        <v>11.599786856581281</v>
      </c>
      <c r="D21">
        <f t="shared" si="2"/>
        <v>151.19744227897536</v>
      </c>
      <c r="E21" s="3">
        <f t="shared" si="1"/>
        <v>7.1098721139487742</v>
      </c>
    </row>
    <row r="22" spans="1:5" ht="15.75" thickBot="1" x14ac:dyDescent="0.3">
      <c r="A22" s="1">
        <v>19</v>
      </c>
      <c r="B22" s="8">
        <v>29</v>
      </c>
      <c r="C22">
        <f t="shared" si="0"/>
        <v>11.564072570866996</v>
      </c>
      <c r="D22">
        <f t="shared" si="2"/>
        <v>113.07665313780296</v>
      </c>
      <c r="E22" s="3">
        <f t="shared" si="1"/>
        <v>4.2038326568901523</v>
      </c>
    </row>
    <row r="23" spans="1:5" ht="15.75" thickBot="1" x14ac:dyDescent="0.3">
      <c r="A23" s="1">
        <v>20</v>
      </c>
      <c r="B23" s="8">
        <v>3</v>
      </c>
      <c r="C23">
        <f t="shared" si="0"/>
        <v>0.31010431689874196</v>
      </c>
      <c r="D23">
        <f t="shared" si="2"/>
        <v>37.993025190063513</v>
      </c>
      <c r="E23" s="3">
        <f t="shared" si="1"/>
        <v>1.7496512595031772</v>
      </c>
    </row>
    <row r="24" spans="1:5" ht="15.75" thickBot="1" x14ac:dyDescent="0.3">
      <c r="A24" s="1">
        <v>21</v>
      </c>
      <c r="B24" s="8">
        <v>30</v>
      </c>
      <c r="C24">
        <f t="shared" si="0"/>
        <v>0.30746103923443829</v>
      </c>
      <c r="D24">
        <f t="shared" si="2"/>
        <v>3.922383117703315</v>
      </c>
      <c r="E24" s="3">
        <f t="shared" si="1"/>
        <v>24.773736038181848</v>
      </c>
    </row>
    <row r="25" spans="1:5" ht="15.75" thickBot="1" x14ac:dyDescent="0.3">
      <c r="A25" s="1">
        <v>22</v>
      </c>
      <c r="B25" s="8">
        <v>30</v>
      </c>
      <c r="C25">
        <f t="shared" si="0"/>
        <v>1.5503181820915812</v>
      </c>
      <c r="D25">
        <f t="shared" si="2"/>
        <v>76.50954546274744</v>
      </c>
      <c r="E25" s="3">
        <f t="shared" si="1"/>
        <v>2.3254772731373738</v>
      </c>
    </row>
    <row r="26" spans="1:5" ht="15.75" thickBot="1" x14ac:dyDescent="0.3">
      <c r="A26" s="1">
        <v>23</v>
      </c>
      <c r="B26" s="8">
        <v>28</v>
      </c>
      <c r="C26">
        <f t="shared" si="0"/>
        <v>1.6162522480256472</v>
      </c>
      <c r="D26">
        <f t="shared" si="2"/>
        <v>78.487567440769425</v>
      </c>
      <c r="E26" s="3">
        <f t="shared" si="1"/>
        <v>2.5243783720384734</v>
      </c>
    </row>
    <row r="27" spans="1:5" ht="15.75" thickBot="1" x14ac:dyDescent="0.3">
      <c r="A27" s="1">
        <v>24</v>
      </c>
      <c r="B27" s="8">
        <v>36</v>
      </c>
      <c r="C27">
        <f t="shared" si="0"/>
        <v>1.3822386425834703</v>
      </c>
      <c r="D27">
        <f t="shared" si="2"/>
        <v>66.702681992337162</v>
      </c>
      <c r="E27" s="3">
        <f t="shared" si="1"/>
        <v>1.5351340996168594</v>
      </c>
    </row>
    <row r="28" spans="1:5" ht="15.75" thickBot="1" x14ac:dyDescent="0.3">
      <c r="A28" s="1">
        <v>25</v>
      </c>
      <c r="B28" s="8">
        <v>38</v>
      </c>
      <c r="C28">
        <f t="shared" si="0"/>
        <v>1.47067401673313</v>
      </c>
      <c r="D28">
        <f t="shared" si="2"/>
        <v>88.944264602392693</v>
      </c>
      <c r="E28" s="3">
        <f t="shared" si="1"/>
        <v>2.5472132301196369</v>
      </c>
    </row>
    <row r="29" spans="1:5" ht="15.75" thickBot="1" x14ac:dyDescent="0.3">
      <c r="A29" s="1">
        <v>26</v>
      </c>
      <c r="B29" s="8">
        <v>44</v>
      </c>
      <c r="C29">
        <f t="shared" si="0"/>
        <v>1.514324810383924</v>
      </c>
      <c r="D29">
        <f t="shared" si="2"/>
        <v>95.544342794589099</v>
      </c>
      <c r="E29" s="3">
        <f t="shared" si="1"/>
        <v>2.5772171397294574</v>
      </c>
    </row>
    <row r="30" spans="1:5" ht="15.75" thickBot="1" x14ac:dyDescent="0.3">
      <c r="A30" s="1">
        <v>27</v>
      </c>
      <c r="B30" s="8">
        <v>45</v>
      </c>
      <c r="C30">
        <f t="shared" si="0"/>
        <v>1.2194208839010499</v>
      </c>
      <c r="D30">
        <f t="shared" si="2"/>
        <v>97.654518891646177</v>
      </c>
      <c r="E30" s="3">
        <f t="shared" si="1"/>
        <v>2.6327259445823112</v>
      </c>
    </row>
    <row r="31" spans="1:5" ht="15.75" thickBot="1" x14ac:dyDescent="0.3">
      <c r="A31" s="1">
        <v>28</v>
      </c>
      <c r="B31" s="8">
        <v>54</v>
      </c>
      <c r="C31">
        <f t="shared" si="0"/>
        <v>1.3507464548817933</v>
      </c>
      <c r="D31">
        <f t="shared" si="2"/>
        <v>105.78359046968072</v>
      </c>
      <c r="E31" s="3">
        <f t="shared" si="1"/>
        <v>2.589179523484038</v>
      </c>
    </row>
    <row r="32" spans="1:5" ht="15.75" thickBot="1" x14ac:dyDescent="0.3">
      <c r="A32" s="1">
        <v>29</v>
      </c>
      <c r="B32" s="8">
        <v>50</v>
      </c>
      <c r="C32">
        <f t="shared" si="0"/>
        <v>9.3603597738936103E-2</v>
      </c>
      <c r="D32">
        <f t="shared" si="2"/>
        <v>59.054594277902545</v>
      </c>
      <c r="E32" s="3">
        <f t="shared" si="1"/>
        <v>0.45272971389512767</v>
      </c>
    </row>
    <row r="33" spans="1:5" ht="15.75" thickBot="1" x14ac:dyDescent="0.3">
      <c r="A33" s="1">
        <v>30</v>
      </c>
      <c r="B33" s="8">
        <v>19</v>
      </c>
      <c r="C33">
        <f t="shared" si="0"/>
        <v>8.3021587156925522E-2</v>
      </c>
      <c r="D33">
        <f t="shared" si="2"/>
        <v>54.151079357846278</v>
      </c>
      <c r="E33" s="3">
        <f t="shared" si="1"/>
        <v>1.7575539678923155</v>
      </c>
    </row>
    <row r="34" spans="1:5" ht="15.75" thickBot="1" x14ac:dyDescent="0.3">
      <c r="A34" s="1">
        <v>31</v>
      </c>
      <c r="B34" s="8">
        <v>80</v>
      </c>
      <c r="C34">
        <f t="shared" si="0"/>
        <v>3.9739681093064706E-3</v>
      </c>
      <c r="D34">
        <f t="shared" si="2"/>
        <v>19.075505394076824</v>
      </c>
      <c r="E34" s="3">
        <f t="shared" si="1"/>
        <v>57.878269875627012</v>
      </c>
    </row>
    <row r="35" spans="1:5" ht="15.75" thickBot="1" x14ac:dyDescent="0.3">
      <c r="A35" s="1">
        <v>32</v>
      </c>
      <c r="B35" s="8">
        <v>46</v>
      </c>
      <c r="C35">
        <f t="shared" si="0"/>
        <v>0.42180425812004746</v>
      </c>
      <c r="D35">
        <f t="shared" si="2"/>
        <v>113.7443406496038</v>
      </c>
      <c r="E35" s="3">
        <f t="shared" si="1"/>
        <v>3.3872170324801929</v>
      </c>
    </row>
    <row r="36" spans="1:5" ht="15.75" thickBot="1" x14ac:dyDescent="0.3">
      <c r="A36" s="1">
        <v>33</v>
      </c>
      <c r="B36" s="8">
        <v>69</v>
      </c>
      <c r="C36">
        <f t="shared" si="0"/>
        <v>0.35315346446925389</v>
      </c>
      <c r="D36">
        <f t="shared" si="2"/>
        <v>62.245059365585682</v>
      </c>
      <c r="E36" s="3">
        <f t="shared" si="1"/>
        <v>6.4171936026936018</v>
      </c>
    </row>
    <row r="37" spans="1:5" ht="15.75" thickBot="1" x14ac:dyDescent="0.3">
      <c r="A37" s="1">
        <v>34</v>
      </c>
      <c r="B37" s="8">
        <v>195</v>
      </c>
      <c r="C37">
        <f t="shared" si="0"/>
        <v>0.40202564492038168</v>
      </c>
      <c r="D37">
        <f t="shared" si="2"/>
        <v>96.739769499506338</v>
      </c>
      <c r="E37" s="3">
        <f t="shared" si="1"/>
        <v>93.347218975468977</v>
      </c>
    </row>
    <row r="38" spans="1:5" ht="15.75" thickBot="1" x14ac:dyDescent="0.3">
      <c r="A38" s="1">
        <v>35</v>
      </c>
      <c r="B38" s="8">
        <v>142</v>
      </c>
      <c r="C38">
        <f t="shared" si="0"/>
        <v>0.65964845689101981</v>
      </c>
      <c r="D38">
        <f t="shared" si="2"/>
        <v>323.63144909374887</v>
      </c>
      <c r="E38" s="3">
        <f t="shared" si="1"/>
        <v>9.0815724546874517</v>
      </c>
    </row>
    <row r="39" spans="1:5" ht="15.75" thickBot="1" x14ac:dyDescent="0.3">
      <c r="A39" s="1">
        <v>36</v>
      </c>
      <c r="B39" s="8">
        <v>236</v>
      </c>
      <c r="C39">
        <f t="shared" si="0"/>
        <v>0.59224918949175243</v>
      </c>
      <c r="D39">
        <f t="shared" si="2"/>
        <v>226.09938490782883</v>
      </c>
      <c r="E39" s="3">
        <f t="shared" si="1"/>
        <v>9.4055843375626065</v>
      </c>
    </row>
    <row r="40" spans="1:5" ht="15.75" thickBot="1" x14ac:dyDescent="0.3">
      <c r="A40" s="1">
        <v>37</v>
      </c>
      <c r="B40" s="8">
        <v>210</v>
      </c>
      <c r="C40">
        <f t="shared" si="0"/>
        <v>0.69739860450032232</v>
      </c>
      <c r="D40">
        <f t="shared" si="2"/>
        <v>400.58607066207611</v>
      </c>
      <c r="E40" s="3">
        <f t="shared" si="1"/>
        <v>9.5293035331038141</v>
      </c>
    </row>
    <row r="41" spans="1:5" ht="15.75" thickBot="1" x14ac:dyDescent="0.3">
      <c r="A41" s="1">
        <v>38</v>
      </c>
      <c r="B41" s="8">
        <v>186</v>
      </c>
      <c r="C41">
        <f t="shared" si="0"/>
        <v>0.77023153428240465</v>
      </c>
      <c r="D41">
        <f t="shared" si="2"/>
        <v>371.74862219930498</v>
      </c>
      <c r="E41" s="3">
        <f t="shared" si="1"/>
        <v>9.2874311099652562</v>
      </c>
    </row>
    <row r="42" spans="1:5" ht="15.75" thickBot="1" x14ac:dyDescent="0.3">
      <c r="A42" s="1">
        <v>39</v>
      </c>
      <c r="B42" s="8">
        <v>171</v>
      </c>
      <c r="C42">
        <f t="shared" si="0"/>
        <v>0.29525838712880642</v>
      </c>
      <c r="D42">
        <f t="shared" si="2"/>
        <v>240.91806000595798</v>
      </c>
      <c r="E42" s="3">
        <f t="shared" si="1"/>
        <v>3.4959030002979024</v>
      </c>
    </row>
    <row r="43" spans="1:5" ht="15.75" thickBot="1" x14ac:dyDescent="0.3">
      <c r="A43" s="1">
        <v>40</v>
      </c>
      <c r="B43" s="8">
        <v>114</v>
      </c>
      <c r="C43">
        <f t="shared" si="0"/>
        <v>0.3444519355159032</v>
      </c>
      <c r="D43">
        <f t="shared" si="2"/>
        <v>229.90128097321946</v>
      </c>
      <c r="E43" s="3">
        <f t="shared" si="1"/>
        <v>5.7950640486609784</v>
      </c>
    </row>
    <row r="44" spans="1:5" ht="15.75" thickBot="1" x14ac:dyDescent="0.3">
      <c r="A44" s="1">
        <v>41</v>
      </c>
      <c r="B44" s="8">
        <v>208</v>
      </c>
      <c r="C44">
        <f t="shared" si="0"/>
        <v>0.22540431646828413</v>
      </c>
      <c r="D44">
        <f t="shared" si="2"/>
        <v>139.69609207738441</v>
      </c>
      <c r="E44" s="3">
        <f t="shared" si="1"/>
        <v>64.888712526484809</v>
      </c>
    </row>
    <row r="45" spans="1:5" ht="15.75" thickBot="1" x14ac:dyDescent="0.3">
      <c r="A45" s="1">
        <v>42</v>
      </c>
      <c r="B45" s="8">
        <v>210</v>
      </c>
      <c r="C45">
        <f t="shared" si="0"/>
        <v>8.2329237466431629E-2</v>
      </c>
      <c r="D45">
        <f t="shared" si="2"/>
        <v>225.12448139301779</v>
      </c>
      <c r="E45" s="3">
        <f t="shared" si="1"/>
        <v>0.75622406965089006</v>
      </c>
    </row>
    <row r="46" spans="1:5" ht="15.75" thickBot="1" x14ac:dyDescent="0.3">
      <c r="A46" s="1">
        <v>43</v>
      </c>
      <c r="B46" s="8">
        <v>271</v>
      </c>
      <c r="C46">
        <f t="shared" si="0"/>
        <v>0.12253070266789683</v>
      </c>
      <c r="D46">
        <f t="shared" si="2"/>
        <v>235.73144756025832</v>
      </c>
      <c r="E46" s="3">
        <f t="shared" si="1"/>
        <v>33.505124817754599</v>
      </c>
    </row>
    <row r="47" spans="1:5" ht="15.75" thickBot="1" x14ac:dyDescent="0.3">
      <c r="A47" s="1">
        <v>44</v>
      </c>
      <c r="B47" s="8">
        <v>117</v>
      </c>
      <c r="C47">
        <f t="shared" si="0"/>
        <v>6.9459896880793265E-2</v>
      </c>
      <c r="D47">
        <f t="shared" si="2"/>
        <v>289.823632054695</v>
      </c>
      <c r="E47" s="3">
        <f t="shared" si="1"/>
        <v>8.6411816027347577</v>
      </c>
    </row>
    <row r="48" spans="1:5" ht="15.75" thickBot="1" x14ac:dyDescent="0.3">
      <c r="A48" s="1">
        <v>45</v>
      </c>
      <c r="B48" s="8">
        <v>294</v>
      </c>
      <c r="C48">
        <f t="shared" si="0"/>
        <v>4.0175838620214298E-3</v>
      </c>
      <c r="D48">
        <f t="shared" si="2"/>
        <v>117.47005731185649</v>
      </c>
      <c r="E48" s="3">
        <f t="shared" si="1"/>
        <v>167.70344555373632</v>
      </c>
    </row>
    <row r="49" spans="1:5" ht="15.75" thickBot="1" x14ac:dyDescent="0.3">
      <c r="A49" s="1">
        <v>46</v>
      </c>
      <c r="B49" s="8">
        <v>262</v>
      </c>
      <c r="C49">
        <f t="shared" si="0"/>
        <v>0.23646133059148244</v>
      </c>
      <c r="D49">
        <f t="shared" si="2"/>
        <v>363.51963119389586</v>
      </c>
      <c r="E49" s="3">
        <f t="shared" si="1"/>
        <v>5.0759815596947977</v>
      </c>
    </row>
    <row r="50" spans="1:5" ht="15.75" thickBot="1" x14ac:dyDescent="0.3">
      <c r="A50" s="1">
        <v>47</v>
      </c>
      <c r="B50" s="8">
        <v>224</v>
      </c>
      <c r="C50">
        <f t="shared" si="0"/>
        <v>0.23243299114510479</v>
      </c>
      <c r="D50">
        <f t="shared" si="2"/>
        <v>322.89744368001749</v>
      </c>
      <c r="E50" s="3">
        <f t="shared" si="1"/>
        <v>4.9448721840008787</v>
      </c>
    </row>
    <row r="51" spans="1:5" ht="15.75" thickBot="1" x14ac:dyDescent="0.3">
      <c r="A51" s="1">
        <v>48</v>
      </c>
      <c r="B51" s="8">
        <v>120</v>
      </c>
      <c r="C51">
        <f t="shared" si="0"/>
        <v>0.25933230048716227</v>
      </c>
      <c r="D51">
        <f t="shared" si="2"/>
        <v>282.09043530912436</v>
      </c>
      <c r="E51" s="3">
        <f t="shared" si="1"/>
        <v>8.1045217654562247</v>
      </c>
    </row>
    <row r="52" spans="1:5" ht="15.75" thickBot="1" x14ac:dyDescent="0.3">
      <c r="A52" s="1">
        <v>49</v>
      </c>
      <c r="B52" s="8">
        <v>142</v>
      </c>
      <c r="C52">
        <f t="shared" si="0"/>
        <v>7.5211283659378528E-2</v>
      </c>
      <c r="D52">
        <f t="shared" si="2"/>
        <v>129.02535403912543</v>
      </c>
      <c r="E52" s="3">
        <f t="shared" si="1"/>
        <v>12.325913662830839</v>
      </c>
    </row>
    <row r="53" spans="1:5" ht="15.75" thickBot="1" x14ac:dyDescent="0.3">
      <c r="A53" s="1">
        <v>50</v>
      </c>
      <c r="B53" s="8">
        <v>245</v>
      </c>
      <c r="C53">
        <f t="shared" si="0"/>
        <v>0.10002813347622834</v>
      </c>
      <c r="D53">
        <f t="shared" si="2"/>
        <v>156.20399495362443</v>
      </c>
      <c r="E53" s="3">
        <f t="shared" si="1"/>
        <v>84.356204794056794</v>
      </c>
    </row>
    <row r="54" spans="1:5" ht="15.75" thickBot="1" x14ac:dyDescent="0.3">
      <c r="A54" s="1">
        <v>51</v>
      </c>
      <c r="B54" s="8">
        <v>245</v>
      </c>
      <c r="C54">
        <f t="shared" si="0"/>
        <v>0.16215326521906628</v>
      </c>
      <c r="D54">
        <f t="shared" si="2"/>
        <v>284.72754997867122</v>
      </c>
      <c r="E54" s="3">
        <f t="shared" si="1"/>
        <v>1.9863774989335627</v>
      </c>
    </row>
    <row r="55" spans="1:5" ht="15.75" thickBot="1" x14ac:dyDescent="0.3">
      <c r="A55" s="1">
        <v>52</v>
      </c>
      <c r="B55" s="8">
        <v>261</v>
      </c>
      <c r="C55">
        <f t="shared" si="0"/>
        <v>0.24333407702718438</v>
      </c>
      <c r="D55">
        <f t="shared" si="2"/>
        <v>304.61684887166018</v>
      </c>
      <c r="E55" s="3">
        <f t="shared" si="1"/>
        <v>2.1808424435830109</v>
      </c>
    </row>
    <row r="56" spans="1:5" ht="15.75" thickBot="1" x14ac:dyDescent="0.3">
      <c r="A56" s="1">
        <v>53</v>
      </c>
      <c r="B56" s="8">
        <v>385</v>
      </c>
      <c r="C56">
        <f t="shared" si="0"/>
        <v>3.6546306974108211E-2</v>
      </c>
      <c r="D56">
        <f t="shared" si="2"/>
        <v>270.53858612024226</v>
      </c>
      <c r="E56" s="3">
        <f t="shared" si="1"/>
        <v>108.73834318576985</v>
      </c>
    </row>
    <row r="57" spans="1:5" ht="15.75" thickBot="1" x14ac:dyDescent="0.3">
      <c r="A57" s="1">
        <v>54</v>
      </c>
      <c r="B57" s="8">
        <v>312</v>
      </c>
      <c r="C57">
        <f t="shared" si="0"/>
        <v>0.11996621023919093</v>
      </c>
      <c r="D57">
        <f t="shared" si="2"/>
        <v>431.18699094208853</v>
      </c>
      <c r="E57" s="3">
        <f t="shared" si="1"/>
        <v>5.9593495471044315</v>
      </c>
    </row>
    <row r="58" spans="1:5" ht="15.75" thickBot="1" x14ac:dyDescent="0.3">
      <c r="A58" s="1">
        <v>55</v>
      </c>
      <c r="B58" s="8">
        <v>315</v>
      </c>
      <c r="C58">
        <f t="shared" si="0"/>
        <v>0.11359875000041118</v>
      </c>
      <c r="D58">
        <f t="shared" si="2"/>
        <v>347.4428100001283</v>
      </c>
      <c r="E58" s="3">
        <f t="shared" si="1"/>
        <v>1.6221405000064166</v>
      </c>
    </row>
    <row r="59" spans="1:5" ht="15.75" thickBot="1" x14ac:dyDescent="0.3">
      <c r="A59" s="1">
        <v>56</v>
      </c>
      <c r="B59" s="8">
        <v>373</v>
      </c>
      <c r="C59">
        <f t="shared" si="0"/>
        <v>0.18129890698628245</v>
      </c>
      <c r="D59">
        <f t="shared" si="2"/>
        <v>372.10915570067897</v>
      </c>
      <c r="E59" s="3">
        <f t="shared" si="1"/>
        <v>0.84630208435497989</v>
      </c>
    </row>
    <row r="60" spans="1:5" ht="15.75" thickBot="1" x14ac:dyDescent="0.3">
      <c r="A60" s="1">
        <v>57</v>
      </c>
      <c r="B60" s="8">
        <v>265</v>
      </c>
      <c r="C60">
        <f t="shared" si="0"/>
        <v>0.18141228567108972</v>
      </c>
      <c r="D60">
        <f t="shared" si="2"/>
        <v>440.6667825553165</v>
      </c>
      <c r="E60" s="3">
        <f t="shared" si="1"/>
        <v>8.7833391277658333</v>
      </c>
    </row>
    <row r="61" spans="1:5" ht="15.75" thickBot="1" x14ac:dyDescent="0.3">
      <c r="A61" s="1">
        <v>58</v>
      </c>
      <c r="B61" s="8">
        <v>374</v>
      </c>
      <c r="C61">
        <f t="shared" si="0"/>
        <v>3.6427093013805534E-2</v>
      </c>
      <c r="D61">
        <f t="shared" si="2"/>
        <v>274.65317964865847</v>
      </c>
      <c r="E61" s="3">
        <f t="shared" si="1"/>
        <v>94.379479333774455</v>
      </c>
    </row>
    <row r="62" spans="1:5" ht="15.75" thickBot="1" x14ac:dyDescent="0.3">
      <c r="A62" s="1">
        <v>59</v>
      </c>
      <c r="B62" s="8">
        <v>236</v>
      </c>
      <c r="C62">
        <f t="shared" si="0"/>
        <v>9.5187200830517113E-2</v>
      </c>
      <c r="D62">
        <f t="shared" si="2"/>
        <v>409.60001311061336</v>
      </c>
      <c r="E62" s="3">
        <f t="shared" si="1"/>
        <v>8.6800006555306766</v>
      </c>
    </row>
    <row r="63" spans="1:5" ht="15.75" thickBot="1" x14ac:dyDescent="0.3">
      <c r="A63" s="1">
        <v>60</v>
      </c>
      <c r="B63" s="8">
        <v>306</v>
      </c>
      <c r="C63">
        <f t="shared" si="0"/>
        <v>3.3145760877912704E-2</v>
      </c>
      <c r="D63">
        <f t="shared" si="2"/>
        <v>243.82239956718738</v>
      </c>
      <c r="E63" s="3">
        <f t="shared" si="1"/>
        <v>59.068720411171988</v>
      </c>
    </row>
    <row r="64" spans="1:5" ht="15.75" thickBot="1" x14ac:dyDescent="0.3">
      <c r="A64" s="1">
        <v>61</v>
      </c>
      <c r="B64" s="8">
        <v>338</v>
      </c>
      <c r="C64">
        <f t="shared" si="0"/>
        <v>7.6478157423287719E-3</v>
      </c>
      <c r="D64">
        <f t="shared" si="2"/>
        <v>308.3402316171526</v>
      </c>
      <c r="E64" s="3">
        <f t="shared" si="1"/>
        <v>28.17677996370503</v>
      </c>
    </row>
    <row r="65" spans="1:5" ht="15.75" thickBot="1" x14ac:dyDescent="0.3">
      <c r="A65" s="1">
        <v>62</v>
      </c>
      <c r="B65" s="8">
        <v>482</v>
      </c>
      <c r="C65">
        <f t="shared" si="0"/>
        <v>4.9674323315054836E-2</v>
      </c>
      <c r="D65">
        <f t="shared" si="2"/>
        <v>354.7899212804885</v>
      </c>
      <c r="E65" s="3">
        <f t="shared" si="1"/>
        <v>120.84957478353591</v>
      </c>
    </row>
    <row r="66" spans="1:5" ht="15.75" thickBot="1" x14ac:dyDescent="0.3">
      <c r="A66" s="1">
        <v>63</v>
      </c>
      <c r="B66" s="8">
        <v>444</v>
      </c>
      <c r="C66">
        <f t="shared" si="0"/>
        <v>0.10916291164979701</v>
      </c>
      <c r="D66">
        <f t="shared" si="2"/>
        <v>534.6165234152021</v>
      </c>
      <c r="E66" s="3">
        <f t="shared" si="1"/>
        <v>4.5308261707601085</v>
      </c>
    </row>
    <row r="67" spans="1:5" ht="15.75" thickBot="1" x14ac:dyDescent="0.3">
      <c r="A67" s="1">
        <v>64</v>
      </c>
      <c r="B67" s="8">
        <v>450</v>
      </c>
      <c r="C67">
        <f t="shared" si="0"/>
        <v>7.1596460449676574E-2</v>
      </c>
      <c r="D67">
        <f t="shared" si="2"/>
        <v>475.78882843965641</v>
      </c>
      <c r="E67" s="3">
        <f t="shared" si="1"/>
        <v>1.2894414219828219</v>
      </c>
    </row>
    <row r="68" spans="1:5" ht="15.75" thickBot="1" x14ac:dyDescent="0.3">
      <c r="A68" s="1">
        <v>65</v>
      </c>
      <c r="B68" s="8">
        <v>357</v>
      </c>
      <c r="C68">
        <f t="shared" si="0"/>
        <v>0.11489042465516894</v>
      </c>
      <c r="D68">
        <f t="shared" si="2"/>
        <v>501.70069109482603</v>
      </c>
      <c r="E68" s="3">
        <f t="shared" si="1"/>
        <v>7.2350345547413077</v>
      </c>
    </row>
    <row r="69" spans="1:5" ht="15.75" thickBot="1" x14ac:dyDescent="0.3">
      <c r="A69" s="1">
        <v>66</v>
      </c>
      <c r="B69" s="8">
        <v>305</v>
      </c>
      <c r="C69">
        <f t="shared" si="0"/>
        <v>2.6606507314647834E-2</v>
      </c>
      <c r="D69">
        <f t="shared" si="2"/>
        <v>366.49852311132923</v>
      </c>
      <c r="E69" s="3">
        <f t="shared" si="1"/>
        <v>3.0749261555664646</v>
      </c>
    </row>
    <row r="70" spans="1:5" ht="15.75" thickBot="1" x14ac:dyDescent="0.3">
      <c r="A70" s="1">
        <v>67</v>
      </c>
      <c r="B70" s="8">
        <v>526</v>
      </c>
      <c r="C70">
        <f t="shared" si="0"/>
        <v>5.8510177873780579E-2</v>
      </c>
      <c r="D70">
        <f t="shared" si="2"/>
        <v>322.84560425150312</v>
      </c>
      <c r="E70" s="3">
        <f t="shared" si="1"/>
        <v>192.99667596107201</v>
      </c>
    </row>
    <row r="71" spans="1:5" ht="15.75" thickBot="1" x14ac:dyDescent="0.3">
      <c r="A71" s="1">
        <v>68</v>
      </c>
      <c r="B71" s="8">
        <v>311</v>
      </c>
      <c r="C71">
        <f t="shared" si="0"/>
        <v>0.11965017707990926</v>
      </c>
      <c r="D71">
        <f t="shared" si="2"/>
        <v>588.9359931440323</v>
      </c>
      <c r="E71" s="3">
        <f t="shared" si="1"/>
        <v>13.896799657201628</v>
      </c>
    </row>
    <row r="72" spans="1:5" ht="15.75" thickBot="1" x14ac:dyDescent="0.3">
      <c r="A72" s="1">
        <v>69</v>
      </c>
      <c r="B72" s="8">
        <v>390</v>
      </c>
      <c r="C72">
        <f t="shared" si="0"/>
        <v>4.6318689858911855E-2</v>
      </c>
      <c r="D72">
        <f t="shared" si="2"/>
        <v>325.40511254612159</v>
      </c>
      <c r="E72" s="3">
        <f t="shared" si="1"/>
        <v>61.365143081184492</v>
      </c>
    </row>
    <row r="73" spans="1:5" ht="15.75" thickBot="1" x14ac:dyDescent="0.3">
      <c r="A73" s="1">
        <v>70</v>
      </c>
      <c r="B73" s="8">
        <v>403</v>
      </c>
      <c r="C73">
        <f t="shared" si="0"/>
        <v>2.1744945522614949E-2</v>
      </c>
      <c r="D73">
        <f t="shared" si="2"/>
        <v>398.48052875381978</v>
      </c>
      <c r="E73" s="3">
        <f t="shared" si="1"/>
        <v>4.2934976838712062</v>
      </c>
    </row>
    <row r="74" spans="1:5" ht="15.75" thickBot="1" x14ac:dyDescent="0.3">
      <c r="A74" s="1">
        <v>71</v>
      </c>
      <c r="B74" s="8">
        <v>444</v>
      </c>
      <c r="C74">
        <f t="shared" si="0"/>
        <v>3.7769446609356723E-2</v>
      </c>
      <c r="D74">
        <f t="shared" si="2"/>
        <v>418.22108698357079</v>
      </c>
      <c r="E74" s="3">
        <f t="shared" si="1"/>
        <v>24.489967365607754</v>
      </c>
    </row>
    <row r="75" spans="1:5" ht="15.75" thickBot="1" x14ac:dyDescent="0.3">
      <c r="A75" s="1">
        <v>72</v>
      </c>
      <c r="B75" s="8">
        <v>474</v>
      </c>
      <c r="C75">
        <f t="shared" si="0"/>
        <v>5.0372797922385436E-2</v>
      </c>
      <c r="D75">
        <f t="shared" si="2"/>
        <v>466.36552227753907</v>
      </c>
      <c r="E75" s="3">
        <f t="shared" si="1"/>
        <v>7.2527538363378818</v>
      </c>
    </row>
    <row r="76" spans="1:5" ht="15.75" thickBot="1" x14ac:dyDescent="0.3">
      <c r="A76" s="1">
        <v>73</v>
      </c>
      <c r="B76" s="8">
        <v>350</v>
      </c>
      <c r="C76">
        <f t="shared" si="0"/>
        <v>8.9549117098704611E-2</v>
      </c>
      <c r="D76">
        <f t="shared" si="2"/>
        <v>516.44628150478593</v>
      </c>
      <c r="E76" s="3">
        <f t="shared" si="1"/>
        <v>8.3223140752393032</v>
      </c>
    </row>
    <row r="77" spans="1:5" ht="15.75" thickBot="1" x14ac:dyDescent="0.3">
      <c r="A77" s="1">
        <v>74</v>
      </c>
      <c r="B77" s="8">
        <v>327</v>
      </c>
      <c r="C77">
        <f t="shared" ref="C77:C140" si="3">((B76/B75-1)+(B75/B74-1)+(B74/B73-1)+(B73/B72-1)+(B72/B71-1)+(B71/B70-1)+(B70/B69-1))/7</f>
        <v>7.2985529638404031E-2</v>
      </c>
      <c r="D77">
        <f t="shared" ref="D77:D140" si="4">B76*(1+C77)</f>
        <v>375.54493537344143</v>
      </c>
      <c r="E77" s="3">
        <f t="shared" ref="E77:E140" si="5">IF(D77&gt;$B77,(1-0.95)*(D77-$B77),0.95*($B77-D77))</f>
        <v>2.4272467686720738</v>
      </c>
    </row>
    <row r="78" spans="1:5" ht="15.75" thickBot="1" x14ac:dyDescent="0.3">
      <c r="A78" s="1">
        <v>75</v>
      </c>
      <c r="B78" s="8">
        <v>325</v>
      </c>
      <c r="C78">
        <f t="shared" si="3"/>
        <v>-3.9915106025697686E-2</v>
      </c>
      <c r="D78">
        <f t="shared" si="4"/>
        <v>313.94776032959686</v>
      </c>
      <c r="E78" s="3">
        <f t="shared" si="5"/>
        <v>10.499627686882983</v>
      </c>
    </row>
    <row r="79" spans="1:5" ht="15.75" thickBot="1" x14ac:dyDescent="0.3">
      <c r="A79" s="1">
        <v>76</v>
      </c>
      <c r="B79" s="8">
        <v>360</v>
      </c>
      <c r="C79">
        <f t="shared" si="3"/>
        <v>1.7603328145333545E-2</v>
      </c>
      <c r="D79">
        <f t="shared" si="4"/>
        <v>330.7210816472334</v>
      </c>
      <c r="E79" s="3">
        <f t="shared" si="5"/>
        <v>27.814972435128265</v>
      </c>
    </row>
    <row r="80" spans="1:5" ht="15.75" thickBot="1" x14ac:dyDescent="0.3">
      <c r="A80" s="1">
        <v>77</v>
      </c>
      <c r="B80" s="8">
        <v>251</v>
      </c>
      <c r="C80">
        <f t="shared" si="3"/>
        <v>-3.3005268421227069E-3</v>
      </c>
      <c r="D80">
        <f t="shared" si="4"/>
        <v>358.81181033683583</v>
      </c>
      <c r="E80" s="3">
        <f t="shared" si="5"/>
        <v>5.3905905168417965</v>
      </c>
    </row>
    <row r="81" spans="1:5" ht="15.75" thickBot="1" x14ac:dyDescent="0.3">
      <c r="A81" s="1">
        <v>78</v>
      </c>
      <c r="B81" s="8">
        <v>247</v>
      </c>
      <c r="C81">
        <f t="shared" si="3"/>
        <v>-5.1316399857995743E-2</v>
      </c>
      <c r="D81">
        <f t="shared" si="4"/>
        <v>238.11958363564307</v>
      </c>
      <c r="E81" s="3">
        <f t="shared" si="5"/>
        <v>8.4363955461390852</v>
      </c>
    </row>
    <row r="82" spans="1:5" ht="15.75" thickBot="1" x14ac:dyDescent="0.3">
      <c r="A82" s="1">
        <v>79</v>
      </c>
      <c r="B82" s="8">
        <v>586</v>
      </c>
      <c r="C82">
        <f t="shared" si="3"/>
        <v>-6.8126860955823501E-2</v>
      </c>
      <c r="D82">
        <f t="shared" si="4"/>
        <v>230.17266534391158</v>
      </c>
      <c r="E82" s="3">
        <f t="shared" si="5"/>
        <v>338.03596792328398</v>
      </c>
    </row>
    <row r="83" spans="1:5" ht="15.75" thickBot="1" x14ac:dyDescent="0.3">
      <c r="A83" s="1">
        <v>80</v>
      </c>
      <c r="B83" s="8">
        <v>293</v>
      </c>
      <c r="C83">
        <f t="shared" si="3"/>
        <v>0.11828772019559974</v>
      </c>
      <c r="D83">
        <f t="shared" si="4"/>
        <v>655.31660403462138</v>
      </c>
      <c r="E83" s="3">
        <f t="shared" si="5"/>
        <v>18.115830201731086</v>
      </c>
    </row>
    <row r="84" spans="1:5" ht="15.75" thickBot="1" x14ac:dyDescent="0.3">
      <c r="A84" s="1">
        <v>81</v>
      </c>
      <c r="B84" s="8">
        <v>279</v>
      </c>
      <c r="C84">
        <f t="shared" si="3"/>
        <v>8.4231059556660645E-2</v>
      </c>
      <c r="D84">
        <f t="shared" si="4"/>
        <v>317.67970045010156</v>
      </c>
      <c r="E84" s="3">
        <f t="shared" si="5"/>
        <v>1.9339850225050799</v>
      </c>
    </row>
    <row r="85" spans="1:5" ht="15.75" thickBot="1" x14ac:dyDescent="0.3">
      <c r="A85" s="1">
        <v>82</v>
      </c>
      <c r="B85" s="8">
        <v>418</v>
      </c>
      <c r="C85">
        <f t="shared" si="3"/>
        <v>8.6792876092148558E-2</v>
      </c>
      <c r="D85">
        <f t="shared" si="4"/>
        <v>303.21521242970948</v>
      </c>
      <c r="E85" s="3">
        <f t="shared" si="5"/>
        <v>109.04554819177599</v>
      </c>
    </row>
    <row r="86" spans="1:5" ht="15.75" thickBot="1" x14ac:dyDescent="0.3">
      <c r="A86" s="1">
        <v>83</v>
      </c>
      <c r="B86" s="8">
        <v>259</v>
      </c>
      <c r="C86">
        <f t="shared" si="3"/>
        <v>0.15883917512868137</v>
      </c>
      <c r="D86">
        <f t="shared" si="4"/>
        <v>484.39477520378875</v>
      </c>
      <c r="E86" s="3">
        <f t="shared" si="5"/>
        <v>11.269738760189448</v>
      </c>
    </row>
    <row r="87" spans="1:5" ht="15.75" thickBot="1" x14ac:dyDescent="0.3">
      <c r="A87" s="1">
        <v>84</v>
      </c>
      <c r="B87" s="8">
        <v>459</v>
      </c>
      <c r="C87">
        <f t="shared" si="3"/>
        <v>8.9114163298406379E-2</v>
      </c>
      <c r="D87">
        <f t="shared" si="4"/>
        <v>282.08056829428722</v>
      </c>
      <c r="E87" s="3">
        <f t="shared" si="5"/>
        <v>168.07346012042714</v>
      </c>
    </row>
    <row r="88" spans="1:5" ht="15.75" thickBot="1" x14ac:dyDescent="0.3">
      <c r="A88" s="1">
        <v>85</v>
      </c>
      <c r="B88" s="8">
        <v>572</v>
      </c>
      <c r="C88">
        <f t="shared" si="3"/>
        <v>0.24268252758105641</v>
      </c>
      <c r="D88">
        <f t="shared" si="4"/>
        <v>570.39128015970493</v>
      </c>
      <c r="E88" s="3">
        <f t="shared" si="5"/>
        <v>1.5282838482803127</v>
      </c>
    </row>
    <row r="89" spans="1:5" ht="15.75" thickBot="1" x14ac:dyDescent="0.3">
      <c r="A89" s="1">
        <v>86</v>
      </c>
      <c r="B89" s="8">
        <v>351</v>
      </c>
      <c r="C89">
        <f t="shared" si="3"/>
        <v>0.28012875884027105</v>
      </c>
      <c r="D89">
        <f t="shared" si="4"/>
        <v>732.23365005663504</v>
      </c>
      <c r="E89" s="3">
        <f t="shared" si="5"/>
        <v>19.061682502831768</v>
      </c>
    </row>
    <row r="90" spans="1:5" ht="15.75" thickBot="1" x14ac:dyDescent="0.3">
      <c r="A90" s="1">
        <v>87</v>
      </c>
      <c r="B90" s="8">
        <v>577</v>
      </c>
      <c r="C90">
        <f t="shared" si="3"/>
        <v>2.8866862841532916E-2</v>
      </c>
      <c r="D90">
        <f t="shared" si="4"/>
        <v>361.13226885737805</v>
      </c>
      <c r="E90" s="3">
        <f t="shared" si="5"/>
        <v>205.07434458549085</v>
      </c>
    </row>
    <row r="91" spans="1:5" ht="15.75" thickBot="1" x14ac:dyDescent="0.3">
      <c r="A91" s="1">
        <v>88</v>
      </c>
      <c r="B91" s="8">
        <v>447</v>
      </c>
      <c r="C91">
        <f t="shared" si="3"/>
        <v>0.19227752625219632</v>
      </c>
      <c r="D91">
        <f t="shared" si="4"/>
        <v>687.94413264751722</v>
      </c>
      <c r="E91" s="3">
        <f t="shared" si="5"/>
        <v>12.047206632375872</v>
      </c>
    </row>
    <row r="92" spans="1:5" ht="15.75" thickBot="1" x14ac:dyDescent="0.3">
      <c r="A92" s="1">
        <v>89</v>
      </c>
      <c r="B92" s="8">
        <v>460</v>
      </c>
      <c r="C92">
        <f t="shared" si="3"/>
        <v>0.16691728011956627</v>
      </c>
      <c r="D92">
        <f t="shared" si="4"/>
        <v>521.61202421344603</v>
      </c>
      <c r="E92" s="3">
        <f t="shared" si="5"/>
        <v>3.0806012106723046</v>
      </c>
    </row>
    <row r="93" spans="1:5" ht="15.75" thickBot="1" x14ac:dyDescent="0.3">
      <c r="A93" s="1">
        <v>90</v>
      </c>
      <c r="B93" s="8">
        <v>294</v>
      </c>
      <c r="C93">
        <f t="shared" si="3"/>
        <v>9.9899407083074501E-2</v>
      </c>
      <c r="D93">
        <f t="shared" si="4"/>
        <v>505.95372725821431</v>
      </c>
      <c r="E93" s="3">
        <f t="shared" si="5"/>
        <v>10.597686362910725</v>
      </c>
    </row>
    <row r="94" spans="1:5" ht="15.75" thickBot="1" x14ac:dyDescent="0.3">
      <c r="A94" s="1">
        <v>91</v>
      </c>
      <c r="B94" s="8">
        <v>391</v>
      </c>
      <c r="C94">
        <f t="shared" si="3"/>
        <v>0.1026870084976782</v>
      </c>
      <c r="D94">
        <f t="shared" si="4"/>
        <v>324.18998049831737</v>
      </c>
      <c r="E94" s="3">
        <f t="shared" si="5"/>
        <v>63.469518526598499</v>
      </c>
    </row>
    <row r="95" spans="1:5" ht="15.75" thickBot="1" x14ac:dyDescent="0.3">
      <c r="A95" s="1">
        <v>92</v>
      </c>
      <c r="B95" s="8">
        <v>527</v>
      </c>
      <c r="C95">
        <f t="shared" si="3"/>
        <v>3.9505751438870126E-2</v>
      </c>
      <c r="D95">
        <f t="shared" si="4"/>
        <v>406.44674881259823</v>
      </c>
      <c r="E95" s="3">
        <f t="shared" si="5"/>
        <v>114.52558862803167</v>
      </c>
    </row>
    <row r="96" spans="1:5" ht="15.75" thickBot="1" x14ac:dyDescent="0.3">
      <c r="A96" s="1">
        <v>93</v>
      </c>
      <c r="B96" s="8">
        <v>352</v>
      </c>
      <c r="C96">
        <f t="shared" si="3"/>
        <v>5.4025569027741409E-2</v>
      </c>
      <c r="D96">
        <f t="shared" si="4"/>
        <v>555.4714748776197</v>
      </c>
      <c r="E96" s="3">
        <f t="shared" si="5"/>
        <v>10.173573743880993</v>
      </c>
    </row>
    <row r="97" spans="1:5" ht="15.75" thickBot="1" x14ac:dyDescent="0.3">
      <c r="A97" s="1">
        <v>94</v>
      </c>
      <c r="B97" s="8">
        <v>413</v>
      </c>
      <c r="C97">
        <f t="shared" si="3"/>
        <v>6.1782044051768618E-2</v>
      </c>
      <c r="D97">
        <f t="shared" si="4"/>
        <v>373.74727950622258</v>
      </c>
      <c r="E97" s="3">
        <f t="shared" si="5"/>
        <v>37.290084469088548</v>
      </c>
    </row>
    <row r="98" spans="1:5" ht="15.75" thickBot="1" x14ac:dyDescent="0.3">
      <c r="A98" s="1">
        <v>95</v>
      </c>
      <c r="B98" s="8">
        <v>477</v>
      </c>
      <c r="C98">
        <f t="shared" si="3"/>
        <v>-5.4435544238298538E-3</v>
      </c>
      <c r="D98">
        <f t="shared" si="4"/>
        <v>410.75181202295829</v>
      </c>
      <c r="E98" s="3">
        <f t="shared" si="5"/>
        <v>62.93577857818962</v>
      </c>
    </row>
    <row r="99" spans="1:5" ht="15.75" thickBot="1" x14ac:dyDescent="0.3">
      <c r="A99" s="1">
        <v>96</v>
      </c>
      <c r="B99" s="8">
        <v>279</v>
      </c>
      <c r="C99">
        <f t="shared" si="3"/>
        <v>4.8880298902125863E-2</v>
      </c>
      <c r="D99">
        <f t="shared" si="4"/>
        <v>500.31590257631399</v>
      </c>
      <c r="E99" s="3">
        <f t="shared" si="5"/>
        <v>11.06579512881571</v>
      </c>
    </row>
    <row r="100" spans="1:5" ht="15.75" thickBot="1" x14ac:dyDescent="0.3">
      <c r="A100" s="1">
        <v>97</v>
      </c>
      <c r="B100" s="8">
        <v>300</v>
      </c>
      <c r="C100">
        <f t="shared" si="3"/>
        <v>-1.4573574479568212E-2</v>
      </c>
      <c r="D100">
        <f t="shared" si="4"/>
        <v>274.93397272020047</v>
      </c>
      <c r="E100" s="3">
        <f t="shared" si="5"/>
        <v>23.812725915809551</v>
      </c>
    </row>
    <row r="101" spans="1:5" ht="15.75" thickBot="1" x14ac:dyDescent="0.3">
      <c r="A101" s="1">
        <v>98</v>
      </c>
      <c r="B101" s="8">
        <v>384</v>
      </c>
      <c r="C101">
        <f t="shared" si="3"/>
        <v>4.773190872353069E-2</v>
      </c>
      <c r="D101">
        <f t="shared" si="4"/>
        <v>314.31957261705918</v>
      </c>
      <c r="E101" s="3">
        <f t="shared" si="5"/>
        <v>66.196406013793776</v>
      </c>
    </row>
    <row r="102" spans="1:5" ht="15.75" thickBot="1" x14ac:dyDescent="0.3">
      <c r="A102" s="1">
        <v>99</v>
      </c>
      <c r="B102" s="8">
        <v>421</v>
      </c>
      <c r="C102">
        <f t="shared" si="3"/>
        <v>4.0598769753657026E-2</v>
      </c>
      <c r="D102">
        <f t="shared" si="4"/>
        <v>399.58992758540427</v>
      </c>
      <c r="E102" s="3">
        <f t="shared" si="5"/>
        <v>20.339568793865944</v>
      </c>
    </row>
    <row r="103" spans="1:5" ht="15.75" thickBot="1" x14ac:dyDescent="0.3">
      <c r="A103" s="1">
        <v>100</v>
      </c>
      <c r="B103" s="8">
        <v>342</v>
      </c>
      <c r="C103">
        <f t="shared" si="3"/>
        <v>4.6742097122491732E-3</v>
      </c>
      <c r="D103">
        <f t="shared" si="4"/>
        <v>422.9678422888569</v>
      </c>
      <c r="E103" s="3">
        <f t="shared" si="5"/>
        <v>4.0483921144428487</v>
      </c>
    </row>
    <row r="104" spans="1:5" ht="15.75" thickBot="1" x14ac:dyDescent="0.3">
      <c r="A104" s="1">
        <v>101</v>
      </c>
      <c r="B104" s="8">
        <v>388</v>
      </c>
      <c r="C104">
        <f t="shared" si="3"/>
        <v>2.5305617589169001E-2</v>
      </c>
      <c r="D104">
        <f t="shared" si="4"/>
        <v>350.65452121549583</v>
      </c>
      <c r="E104" s="3">
        <f t="shared" si="5"/>
        <v>35.47820484527896</v>
      </c>
    </row>
    <row r="105" spans="1:5" ht="15.75" thickBot="1" x14ac:dyDescent="0.3">
      <c r="A105" s="1">
        <v>102</v>
      </c>
      <c r="B105" s="8">
        <v>393</v>
      </c>
      <c r="C105">
        <f t="shared" si="3"/>
        <v>1.9763827507905236E-2</v>
      </c>
      <c r="D105">
        <f t="shared" si="4"/>
        <v>395.66836507306726</v>
      </c>
      <c r="E105" s="3">
        <f t="shared" si="5"/>
        <v>0.13341825365336332</v>
      </c>
    </row>
    <row r="106" spans="1:5" ht="15.75" thickBot="1" x14ac:dyDescent="0.3">
      <c r="A106" s="1">
        <v>103</v>
      </c>
      <c r="B106" s="8">
        <v>214</v>
      </c>
      <c r="C106">
        <f t="shared" si="3"/>
        <v>-5.32898556275474E-4</v>
      </c>
      <c r="D106">
        <f t="shared" si="4"/>
        <v>392.79057086738374</v>
      </c>
      <c r="E106" s="3">
        <f t="shared" si="5"/>
        <v>8.9395285433691942</v>
      </c>
    </row>
    <row r="107" spans="1:5" ht="15.75" thickBot="1" x14ac:dyDescent="0.3">
      <c r="A107" s="1">
        <v>104</v>
      </c>
      <c r="B107" s="8">
        <v>218</v>
      </c>
      <c r="C107">
        <f t="shared" si="3"/>
        <v>-6.300955454967545E-3</v>
      </c>
      <c r="D107">
        <f t="shared" si="4"/>
        <v>212.65159553263695</v>
      </c>
      <c r="E107" s="3">
        <f t="shared" si="5"/>
        <v>5.0809842439949007</v>
      </c>
    </row>
    <row r="108" spans="1:5" ht="15.75" thickBot="1" x14ac:dyDescent="0.3">
      <c r="A108" s="1">
        <v>105</v>
      </c>
      <c r="B108" s="8">
        <v>243</v>
      </c>
      <c r="C108">
        <f t="shared" si="3"/>
        <v>-1.4383416657718156E-2</v>
      </c>
      <c r="D108">
        <f t="shared" si="4"/>
        <v>214.86441516861746</v>
      </c>
      <c r="E108" s="3">
        <f t="shared" si="5"/>
        <v>26.728805589813415</v>
      </c>
    </row>
    <row r="109" spans="1:5" ht="15.75" thickBot="1" x14ac:dyDescent="0.3">
      <c r="A109" s="1">
        <v>106</v>
      </c>
      <c r="B109" s="8">
        <v>171</v>
      </c>
      <c r="C109">
        <f t="shared" si="3"/>
        <v>-3.8000716788779747E-2</v>
      </c>
      <c r="D109">
        <f t="shared" si="4"/>
        <v>233.76582582032654</v>
      </c>
      <c r="E109" s="3">
        <f t="shared" si="5"/>
        <v>3.1382912910163299</v>
      </c>
    </row>
    <row r="110" spans="1:5" ht="15.75" thickBot="1" x14ac:dyDescent="0.3">
      <c r="A110" s="1">
        <v>107</v>
      </c>
      <c r="B110" s="8">
        <v>121</v>
      </c>
      <c r="C110">
        <f t="shared" si="3"/>
        <v>-9.4093640069203038E-2</v>
      </c>
      <c r="D110">
        <f t="shared" si="4"/>
        <v>154.90998754816627</v>
      </c>
      <c r="E110" s="3">
        <f t="shared" si="5"/>
        <v>1.6954993774083151</v>
      </c>
    </row>
    <row r="111" spans="1:5" ht="15.75" thickBot="1" x14ac:dyDescent="0.3">
      <c r="A111" s="1">
        <v>108</v>
      </c>
      <c r="B111" s="8">
        <v>212</v>
      </c>
      <c r="C111">
        <f t="shared" si="3"/>
        <v>-0.10905781217801823</v>
      </c>
      <c r="D111">
        <f t="shared" si="4"/>
        <v>107.80400472645979</v>
      </c>
      <c r="E111" s="3">
        <f t="shared" si="5"/>
        <v>98.986195509863194</v>
      </c>
    </row>
    <row r="112" spans="1:5" ht="15.75" thickBot="1" x14ac:dyDescent="0.3">
      <c r="A112" s="1">
        <v>109</v>
      </c>
      <c r="B112" s="8">
        <v>167</v>
      </c>
      <c r="C112">
        <f t="shared" si="3"/>
        <v>-2.0834499074322364E-2</v>
      </c>
      <c r="D112">
        <f t="shared" si="4"/>
        <v>207.58308619624367</v>
      </c>
      <c r="E112" s="3">
        <f t="shared" si="5"/>
        <v>2.0291543098121854</v>
      </c>
    </row>
    <row r="113" spans="1:5" ht="15.75" thickBot="1" x14ac:dyDescent="0.3">
      <c r="A113" s="1">
        <v>110</v>
      </c>
      <c r="B113" s="8">
        <v>172</v>
      </c>
      <c r="C113">
        <f t="shared" si="3"/>
        <v>-5.2998891771685298E-2</v>
      </c>
      <c r="D113">
        <f t="shared" si="4"/>
        <v>158.14918507412855</v>
      </c>
      <c r="E113" s="3">
        <f t="shared" si="5"/>
        <v>13.158274179577873</v>
      </c>
    </row>
    <row r="114" spans="1:5" ht="15.75" thickBot="1" x14ac:dyDescent="0.3">
      <c r="A114" s="1">
        <v>111</v>
      </c>
      <c r="B114" s="8">
        <v>164</v>
      </c>
      <c r="C114">
        <f t="shared" si="3"/>
        <v>1.6345516467452557E-2</v>
      </c>
      <c r="D114">
        <f t="shared" si="4"/>
        <v>174.81142883240184</v>
      </c>
      <c r="E114" s="3">
        <f t="shared" si="5"/>
        <v>0.54057144162009274</v>
      </c>
    </row>
    <row r="115" spans="1:5" ht="15.75" thickBot="1" x14ac:dyDescent="0.3">
      <c r="A115" s="1">
        <v>112</v>
      </c>
      <c r="B115" s="8">
        <v>169</v>
      </c>
      <c r="C115">
        <f t="shared" si="3"/>
        <v>7.030771225734922E-3</v>
      </c>
      <c r="D115">
        <f t="shared" si="4"/>
        <v>165.15304648102054</v>
      </c>
      <c r="E115" s="3">
        <f t="shared" si="5"/>
        <v>3.6546058430304882</v>
      </c>
    </row>
    <row r="116" spans="1:5" ht="15.75" thickBot="1" x14ac:dyDescent="0.3">
      <c r="A116" s="1">
        <v>113</v>
      </c>
      <c r="B116" s="8">
        <v>169</v>
      </c>
      <c r="C116">
        <f t="shared" si="3"/>
        <v>-4.9965279463393764E-3</v>
      </c>
      <c r="D116">
        <f t="shared" si="4"/>
        <v>168.15558677706863</v>
      </c>
      <c r="E116" s="3">
        <f t="shared" si="5"/>
        <v>0.80219256178479692</v>
      </c>
    </row>
    <row r="117" spans="1:5" ht="15.75" thickBot="1" x14ac:dyDescent="0.3">
      <c r="A117" s="1">
        <v>114</v>
      </c>
      <c r="B117" s="8">
        <v>149</v>
      </c>
      <c r="C117">
        <f t="shared" si="3"/>
        <v>3.733151438170295E-2</v>
      </c>
      <c r="D117">
        <f t="shared" si="4"/>
        <v>175.3090259305078</v>
      </c>
      <c r="E117" s="3">
        <f t="shared" si="5"/>
        <v>1.3154512965253913</v>
      </c>
    </row>
    <row r="118" spans="1:5" ht="15.75" thickBot="1" x14ac:dyDescent="0.3">
      <c r="A118" s="1">
        <v>115</v>
      </c>
      <c r="B118" s="8">
        <v>209</v>
      </c>
      <c r="C118">
        <f t="shared" si="3"/>
        <v>6.2196438032051694E-2</v>
      </c>
      <c r="D118">
        <f t="shared" si="4"/>
        <v>158.26726926677568</v>
      </c>
      <c r="E118" s="3">
        <f t="shared" si="5"/>
        <v>48.196094196563095</v>
      </c>
    </row>
    <row r="119" spans="1:5" ht="15.75" thickBot="1" x14ac:dyDescent="0.3">
      <c r="A119" s="1">
        <v>116</v>
      </c>
      <c r="B119" s="8">
        <v>227</v>
      </c>
      <c r="C119">
        <f t="shared" si="3"/>
        <v>1.2284787754324558E-2</v>
      </c>
      <c r="D119">
        <f t="shared" si="4"/>
        <v>211.56752064065384</v>
      </c>
      <c r="E119" s="3">
        <f t="shared" si="5"/>
        <v>14.660855391378853</v>
      </c>
    </row>
    <row r="120" spans="1:5" ht="15.75" thickBot="1" x14ac:dyDescent="0.3">
      <c r="A120" s="1">
        <v>117</v>
      </c>
      <c r="B120" s="8">
        <v>243</v>
      </c>
      <c r="C120">
        <f t="shared" si="3"/>
        <v>5.4911723876791961E-2</v>
      </c>
      <c r="D120">
        <f t="shared" si="4"/>
        <v>239.46496132003179</v>
      </c>
      <c r="E120" s="3">
        <f t="shared" si="5"/>
        <v>3.3582867459697994</v>
      </c>
    </row>
    <row r="121" spans="1:5" ht="15.75" thickBot="1" x14ac:dyDescent="0.3">
      <c r="A121" s="1">
        <v>118</v>
      </c>
      <c r="B121" s="8">
        <v>246</v>
      </c>
      <c r="C121">
        <f t="shared" si="3"/>
        <v>6.070378983926604E-2</v>
      </c>
      <c r="D121">
        <f t="shared" si="4"/>
        <v>257.75102093094165</v>
      </c>
      <c r="E121" s="3">
        <f t="shared" si="5"/>
        <v>0.58755104654708301</v>
      </c>
    </row>
    <row r="122" spans="1:5" ht="15.75" thickBot="1" x14ac:dyDescent="0.3">
      <c r="A122" s="1">
        <v>119</v>
      </c>
      <c r="B122" s="8">
        <v>209</v>
      </c>
      <c r="C122">
        <f t="shared" si="3"/>
        <v>6.9111976542026388E-2</v>
      </c>
      <c r="D122">
        <f t="shared" si="4"/>
        <v>263.00154622933849</v>
      </c>
      <c r="E122" s="3">
        <f t="shared" si="5"/>
        <v>2.7000773114669268</v>
      </c>
    </row>
    <row r="123" spans="1:5" ht="15.75" thickBot="1" x14ac:dyDescent="0.3">
      <c r="A123" s="1">
        <v>120</v>
      </c>
      <c r="B123" s="8">
        <v>221</v>
      </c>
      <c r="C123">
        <f t="shared" si="3"/>
        <v>4.3269932407299323E-2</v>
      </c>
      <c r="D123">
        <f t="shared" si="4"/>
        <v>218.04341587312558</v>
      </c>
      <c r="E123" s="3">
        <f t="shared" si="5"/>
        <v>2.808754920530697</v>
      </c>
    </row>
    <row r="124" spans="1:5" ht="15.75" thickBot="1" x14ac:dyDescent="0.3">
      <c r="A124" s="1">
        <v>121</v>
      </c>
      <c r="B124" s="8">
        <v>191</v>
      </c>
      <c r="C124">
        <f t="shared" si="3"/>
        <v>5.1472256399097013E-2</v>
      </c>
      <c r="D124">
        <f t="shared" si="4"/>
        <v>232.37536866420044</v>
      </c>
      <c r="E124" s="3">
        <f t="shared" si="5"/>
        <v>2.0687684332100238</v>
      </c>
    </row>
    <row r="125" spans="1:5" ht="15.75" thickBot="1" x14ac:dyDescent="0.3">
      <c r="A125" s="1">
        <v>122</v>
      </c>
      <c r="B125" s="8">
        <v>235</v>
      </c>
      <c r="C125">
        <f t="shared" si="3"/>
        <v>4.8986054817872819E-2</v>
      </c>
      <c r="D125">
        <f t="shared" si="4"/>
        <v>200.35633647021373</v>
      </c>
      <c r="E125" s="3">
        <f t="shared" si="5"/>
        <v>32.911480353296952</v>
      </c>
    </row>
    <row r="126" spans="1:5" ht="15.75" thickBot="1" x14ac:dyDescent="0.3">
      <c r="A126" s="1">
        <v>123</v>
      </c>
      <c r="B126" s="8">
        <v>263</v>
      </c>
      <c r="C126">
        <f t="shared" si="3"/>
        <v>2.4369187444759608E-2</v>
      </c>
      <c r="D126">
        <f t="shared" si="4"/>
        <v>240.72675904951851</v>
      </c>
      <c r="E126" s="3">
        <f t="shared" si="5"/>
        <v>21.159578902957417</v>
      </c>
    </row>
    <row r="127" spans="1:5" ht="15.75" thickBot="1" x14ac:dyDescent="0.3">
      <c r="A127" s="1">
        <v>124</v>
      </c>
      <c r="B127" s="8">
        <v>250</v>
      </c>
      <c r="C127">
        <f t="shared" si="3"/>
        <v>2.9086978052807768E-2</v>
      </c>
      <c r="D127">
        <f t="shared" si="4"/>
        <v>270.64987522788846</v>
      </c>
      <c r="E127" s="3">
        <f t="shared" si="5"/>
        <v>1.0324937613944238</v>
      </c>
    </row>
    <row r="128" spans="1:5" ht="15.75" thickBot="1" x14ac:dyDescent="0.3">
      <c r="A128" s="1">
        <v>125</v>
      </c>
      <c r="B128" s="8">
        <v>260</v>
      </c>
      <c r="C128">
        <f t="shared" si="3"/>
        <v>1.1956372439597161E-2</v>
      </c>
      <c r="D128">
        <f t="shared" si="4"/>
        <v>252.9890931098993</v>
      </c>
      <c r="E128" s="3">
        <f t="shared" si="5"/>
        <v>6.6603615455956637</v>
      </c>
    </row>
    <row r="129" spans="1:5" ht="15.75" thickBot="1" x14ac:dyDescent="0.3">
      <c r="A129" s="1">
        <v>126</v>
      </c>
      <c r="B129" s="8">
        <v>235</v>
      </c>
      <c r="C129">
        <f t="shared" si="3"/>
        <v>1.5906989723547777E-2</v>
      </c>
      <c r="D129">
        <f t="shared" si="4"/>
        <v>264.13581732812241</v>
      </c>
      <c r="E129" s="3">
        <f t="shared" si="5"/>
        <v>1.456790866406122</v>
      </c>
    </row>
    <row r="130" spans="1:5" ht="15.75" thickBot="1" x14ac:dyDescent="0.3">
      <c r="A130" s="1">
        <v>127</v>
      </c>
      <c r="B130" s="8">
        <v>189</v>
      </c>
      <c r="C130">
        <f t="shared" si="3"/>
        <v>2.3657369425146988E-2</v>
      </c>
      <c r="D130">
        <f t="shared" si="4"/>
        <v>240.55948181490953</v>
      </c>
      <c r="E130" s="3">
        <f t="shared" si="5"/>
        <v>2.5779740907454789</v>
      </c>
    </row>
    <row r="131" spans="1:5" ht="15.75" thickBot="1" x14ac:dyDescent="0.3">
      <c r="A131" s="1">
        <v>128</v>
      </c>
      <c r="B131" s="8">
        <v>177</v>
      </c>
      <c r="C131">
        <f t="shared" si="3"/>
        <v>-1.2508480402516953E-2</v>
      </c>
      <c r="D131">
        <f t="shared" si="4"/>
        <v>186.63589720392429</v>
      </c>
      <c r="E131" s="3">
        <f t="shared" si="5"/>
        <v>0.48179486019621481</v>
      </c>
    </row>
    <row r="132" spans="1:5" ht="15.75" thickBot="1" x14ac:dyDescent="0.3">
      <c r="A132" s="1">
        <v>129</v>
      </c>
      <c r="B132" s="8">
        <v>254</v>
      </c>
      <c r="C132">
        <f t="shared" si="3"/>
        <v>-2.1864028535486524E-3</v>
      </c>
      <c r="D132">
        <f t="shared" si="4"/>
        <v>176.61300669492189</v>
      </c>
      <c r="E132" s="3">
        <f t="shared" si="5"/>
        <v>73.5176436398242</v>
      </c>
    </row>
    <row r="133" spans="1:5" ht="15.75" thickBot="1" x14ac:dyDescent="0.3">
      <c r="A133" s="1">
        <v>130</v>
      </c>
      <c r="B133" s="8">
        <v>284</v>
      </c>
      <c r="C133">
        <f t="shared" si="3"/>
        <v>2.7050990923733326E-2</v>
      </c>
      <c r="D133">
        <f t="shared" si="4"/>
        <v>260.87095169462827</v>
      </c>
      <c r="E133" s="3">
        <f t="shared" si="5"/>
        <v>21.97259589010314</v>
      </c>
    </row>
    <row r="134" spans="1:5" ht="15.75" thickBot="1" x14ac:dyDescent="0.3">
      <c r="A134" s="1">
        <v>131</v>
      </c>
      <c r="B134" s="8">
        <v>96</v>
      </c>
      <c r="C134">
        <f t="shared" si="3"/>
        <v>2.6902605216627573E-2</v>
      </c>
      <c r="D134">
        <f t="shared" si="4"/>
        <v>291.64033988152227</v>
      </c>
      <c r="E134" s="3">
        <f t="shared" si="5"/>
        <v>9.7820169940761215</v>
      </c>
    </row>
    <row r="135" spans="1:5" ht="15.75" thickBot="1" x14ac:dyDescent="0.3">
      <c r="A135" s="1">
        <v>132</v>
      </c>
      <c r="B135" s="8">
        <v>62</v>
      </c>
      <c r="C135">
        <f t="shared" si="3"/>
        <v>-6.0603419524977956E-2</v>
      </c>
      <c r="D135">
        <f t="shared" si="4"/>
        <v>90.182071725602114</v>
      </c>
      <c r="E135" s="3">
        <f t="shared" si="5"/>
        <v>1.4091035862801069</v>
      </c>
    </row>
    <row r="136" spans="1:5" ht="15.75" thickBot="1" x14ac:dyDescent="0.3">
      <c r="A136" s="1">
        <v>133</v>
      </c>
      <c r="B136" s="8">
        <v>53</v>
      </c>
      <c r="C136">
        <f t="shared" si="3"/>
        <v>-0.11691294333450175</v>
      </c>
      <c r="D136">
        <f t="shared" si="4"/>
        <v>54.751397513260891</v>
      </c>
      <c r="E136" s="3">
        <f t="shared" si="5"/>
        <v>8.7569875663044611E-2</v>
      </c>
    </row>
    <row r="137" spans="1:5" ht="15.75" thickBot="1" x14ac:dyDescent="0.3">
      <c r="A137" s="1">
        <v>134</v>
      </c>
      <c r="B137" s="8">
        <v>56</v>
      </c>
      <c r="C137">
        <f t="shared" si="3"/>
        <v>-0.12391400678717812</v>
      </c>
      <c r="D137">
        <f t="shared" si="4"/>
        <v>46.432557640279562</v>
      </c>
      <c r="E137" s="3">
        <f t="shared" si="5"/>
        <v>9.0890702417344151</v>
      </c>
    </row>
    <row r="138" spans="1:5" ht="15.75" thickBot="1" x14ac:dyDescent="0.3">
      <c r="A138" s="1">
        <v>135</v>
      </c>
      <c r="B138" s="8">
        <v>41</v>
      </c>
      <c r="C138">
        <f t="shared" si="3"/>
        <v>-8.7864227582039628E-2</v>
      </c>
      <c r="D138">
        <f t="shared" si="4"/>
        <v>51.079603255405786</v>
      </c>
      <c r="E138" s="3">
        <f t="shared" si="5"/>
        <v>0.50398016277028979</v>
      </c>
    </row>
    <row r="139" spans="1:5" ht="15.75" thickBot="1" x14ac:dyDescent="0.3">
      <c r="A139" s="1">
        <v>136</v>
      </c>
      <c r="B139" s="8">
        <v>51</v>
      </c>
      <c r="C139">
        <f t="shared" si="3"/>
        <v>-0.1170592389199081</v>
      </c>
      <c r="D139">
        <f t="shared" si="4"/>
        <v>36.200571204283769</v>
      </c>
      <c r="E139" s="3">
        <f t="shared" si="5"/>
        <v>14.059457355930419</v>
      </c>
    </row>
    <row r="140" spans="1:5" ht="15.75" thickBot="1" x14ac:dyDescent="0.3">
      <c r="A140" s="1">
        <v>137</v>
      </c>
      <c r="B140" s="8">
        <v>74</v>
      </c>
      <c r="C140">
        <f t="shared" si="3"/>
        <v>-0.14436292600036249</v>
      </c>
      <c r="D140">
        <f t="shared" si="4"/>
        <v>43.637490773981511</v>
      </c>
      <c r="E140" s="3">
        <f t="shared" si="5"/>
        <v>28.844383764717563</v>
      </c>
    </row>
    <row r="141" spans="1:5" ht="15.75" thickBot="1" x14ac:dyDescent="0.3">
      <c r="A141" s="1">
        <v>138</v>
      </c>
      <c r="B141" s="8">
        <v>40</v>
      </c>
      <c r="C141">
        <f t="shared" ref="C141:C204" si="6">((B140/B139-1)+(B139/B138-1)+(B138/B137-1)+(B137/B136-1)+(B136/B135-1)+(B135/B134-1)+(B134/B133-1))/7</f>
        <v>-9.6810046580878148E-2</v>
      </c>
      <c r="D141">
        <f t="shared" ref="D141:D204" si="7">B140*(1+C141)</f>
        <v>66.836056553015027</v>
      </c>
      <c r="E141" s="3">
        <f t="shared" ref="E141:E204" si="8">IF(D141&gt;$B141,(1-0.95)*(D141-$B141),0.95*($B141-D141))</f>
        <v>1.3418028276507525</v>
      </c>
    </row>
    <row r="142" spans="1:5" ht="15.75" thickBot="1" x14ac:dyDescent="0.3">
      <c r="A142" s="1">
        <v>139</v>
      </c>
      <c r="B142" s="8">
        <v>34</v>
      </c>
      <c r="C142">
        <f t="shared" si="6"/>
        <v>-6.7879707791384428E-2</v>
      </c>
      <c r="D142">
        <f t="shared" si="7"/>
        <v>37.284811688344625</v>
      </c>
      <c r="E142" s="3">
        <f t="shared" si="8"/>
        <v>0.16424058441723141</v>
      </c>
    </row>
    <row r="143" spans="1:5" ht="15.75" thickBot="1" x14ac:dyDescent="0.3">
      <c r="A143" s="1">
        <v>140</v>
      </c>
      <c r="B143" s="8">
        <v>41</v>
      </c>
      <c r="C143">
        <f t="shared" si="6"/>
        <v>-3.8713041124717774E-2</v>
      </c>
      <c r="D143">
        <f t="shared" si="7"/>
        <v>32.683756601759598</v>
      </c>
      <c r="E143" s="3">
        <f t="shared" si="8"/>
        <v>7.9004312283283822</v>
      </c>
    </row>
    <row r="144" spans="1:5" ht="15.75" thickBot="1" x14ac:dyDescent="0.3">
      <c r="A144" s="1">
        <v>141</v>
      </c>
      <c r="B144" s="8">
        <v>31</v>
      </c>
      <c r="C144">
        <f t="shared" si="6"/>
        <v>1.1436050770104662E-2</v>
      </c>
      <c r="D144">
        <f t="shared" si="7"/>
        <v>41.468878081574289</v>
      </c>
      <c r="E144" s="3">
        <f t="shared" si="8"/>
        <v>0.52344390407871488</v>
      </c>
    </row>
    <row r="145" spans="1:5" ht="15.75" thickBot="1" x14ac:dyDescent="0.3">
      <c r="A145" s="1">
        <v>142</v>
      </c>
      <c r="B145" s="8">
        <v>72</v>
      </c>
      <c r="C145">
        <f t="shared" si="6"/>
        <v>-3.1493408174080466E-2</v>
      </c>
      <c r="D145">
        <f t="shared" si="7"/>
        <v>30.023704346603505</v>
      </c>
      <c r="E145" s="3">
        <f t="shared" si="8"/>
        <v>39.877480870726664</v>
      </c>
    </row>
    <row r="146" spans="1:5" ht="15.75" thickBot="1" x14ac:dyDescent="0.3">
      <c r="A146" s="1">
        <v>143</v>
      </c>
      <c r="B146" s="8">
        <v>50</v>
      </c>
      <c r="C146">
        <f t="shared" si="6"/>
        <v>0.19571199011426718</v>
      </c>
      <c r="D146">
        <f t="shared" si="7"/>
        <v>86.091263288227239</v>
      </c>
      <c r="E146" s="3">
        <f t="shared" si="8"/>
        <v>1.8045631644113636</v>
      </c>
    </row>
    <row r="147" spans="1:5" ht="15.75" thickBot="1" x14ac:dyDescent="0.3">
      <c r="A147" s="1">
        <v>144</v>
      </c>
      <c r="B147" s="8">
        <v>40</v>
      </c>
      <c r="C147">
        <f t="shared" si="6"/>
        <v>0.11721799088856062</v>
      </c>
      <c r="D147">
        <f t="shared" si="7"/>
        <v>55.860899544428037</v>
      </c>
      <c r="E147" s="3">
        <f t="shared" si="8"/>
        <v>0.79304497722140255</v>
      </c>
    </row>
    <row r="148" spans="1:5" ht="15.75" thickBot="1" x14ac:dyDescent="0.3">
      <c r="A148" s="1">
        <v>145</v>
      </c>
      <c r="B148" s="8">
        <v>49</v>
      </c>
      <c r="C148">
        <f t="shared" si="6"/>
        <v>2.4220792009008809E-2</v>
      </c>
      <c r="D148">
        <f t="shared" si="7"/>
        <v>40.968831680360353</v>
      </c>
      <c r="E148" s="3">
        <f t="shared" si="8"/>
        <v>7.6296099036576646</v>
      </c>
    </row>
    <row r="149" spans="1:5" ht="15.75" thickBot="1" x14ac:dyDescent="0.3">
      <c r="A149" s="1">
        <v>146</v>
      </c>
      <c r="B149" s="8">
        <v>71</v>
      </c>
      <c r="C149">
        <f t="shared" si="6"/>
        <v>0.1220007147889316</v>
      </c>
      <c r="D149">
        <f t="shared" si="7"/>
        <v>54.978035024657643</v>
      </c>
      <c r="E149" s="3">
        <f t="shared" si="8"/>
        <v>15.220866726575238</v>
      </c>
    </row>
    <row r="150" spans="1:5" ht="15.75" thickBot="1" x14ac:dyDescent="0.3">
      <c r="A150" s="1">
        <v>147</v>
      </c>
      <c r="B150" s="8">
        <v>58</v>
      </c>
      <c r="C150">
        <f t="shared" si="6"/>
        <v>0.20756922790846513</v>
      </c>
      <c r="D150">
        <f t="shared" si="7"/>
        <v>85.737415181501021</v>
      </c>
      <c r="E150" s="3">
        <f t="shared" si="8"/>
        <v>1.3868707590750522</v>
      </c>
    </row>
    <row r="151" spans="1:5" ht="15.75" thickBot="1" x14ac:dyDescent="0.3">
      <c r="A151" s="1">
        <v>148</v>
      </c>
      <c r="B151" s="8">
        <v>43</v>
      </c>
      <c r="C151">
        <f t="shared" si="6"/>
        <v>0.1520005215526834</v>
      </c>
      <c r="D151">
        <f t="shared" si="7"/>
        <v>66.816030250055633</v>
      </c>
      <c r="E151" s="3">
        <f t="shared" si="8"/>
        <v>1.1908015125027827</v>
      </c>
    </row>
    <row r="152" spans="1:5" ht="15.75" thickBot="1" x14ac:dyDescent="0.3">
      <c r="A152" s="1">
        <v>149</v>
      </c>
      <c r="B152" s="8">
        <v>57</v>
      </c>
      <c r="C152">
        <f t="shared" si="6"/>
        <v>0.14989791431971453</v>
      </c>
      <c r="D152">
        <f t="shared" si="7"/>
        <v>49.445610315747729</v>
      </c>
      <c r="E152" s="3">
        <f t="shared" si="8"/>
        <v>7.1766702000396574</v>
      </c>
    </row>
    <row r="153" spans="1:5" ht="15.75" thickBot="1" x14ac:dyDescent="0.3">
      <c r="A153" s="1">
        <v>150</v>
      </c>
      <c r="B153" s="8">
        <v>52</v>
      </c>
      <c r="C153">
        <f t="shared" si="6"/>
        <v>7.4694500607926139E-3</v>
      </c>
      <c r="D153">
        <f t="shared" si="7"/>
        <v>57.425758653465181</v>
      </c>
      <c r="E153" s="3">
        <f t="shared" si="8"/>
        <v>0.27128793267325929</v>
      </c>
    </row>
    <row r="154" spans="1:5" ht="15.75" thickBot="1" x14ac:dyDescent="0.3">
      <c r="A154" s="1">
        <v>151</v>
      </c>
      <c r="B154" s="8">
        <v>39</v>
      </c>
      <c r="C154">
        <f t="shared" si="6"/>
        <v>3.8588915390784254E-2</v>
      </c>
      <c r="D154">
        <f t="shared" si="7"/>
        <v>54.006623600320786</v>
      </c>
      <c r="E154" s="3">
        <f t="shared" si="8"/>
        <v>0.75033118001603993</v>
      </c>
    </row>
    <row r="155" spans="1:5" ht="15.75" thickBot="1" x14ac:dyDescent="0.3">
      <c r="A155" s="1">
        <v>152</v>
      </c>
      <c r="B155" s="8">
        <v>66</v>
      </c>
      <c r="C155">
        <f t="shared" si="6"/>
        <v>3.1446058247927108E-2</v>
      </c>
      <c r="D155">
        <f t="shared" si="7"/>
        <v>40.226396271669152</v>
      </c>
      <c r="E155" s="3">
        <f t="shared" si="8"/>
        <v>24.484923541914306</v>
      </c>
    </row>
    <row r="156" spans="1:5" ht="15.75" thickBot="1" x14ac:dyDescent="0.3">
      <c r="A156" s="1">
        <v>153</v>
      </c>
      <c r="B156" s="8">
        <v>77</v>
      </c>
      <c r="C156">
        <f t="shared" si="6"/>
        <v>9.8204300006168851E-2</v>
      </c>
      <c r="D156">
        <f t="shared" si="7"/>
        <v>72.481483800407133</v>
      </c>
      <c r="E156" s="3">
        <f t="shared" si="8"/>
        <v>4.2925903896132231</v>
      </c>
    </row>
    <row r="157" spans="1:5" ht="15.75" thickBot="1" x14ac:dyDescent="0.3">
      <c r="A157" s="1">
        <v>154</v>
      </c>
      <c r="B157" s="8">
        <v>69</v>
      </c>
      <c r="C157">
        <f t="shared" si="6"/>
        <v>5.7873882124730561E-2</v>
      </c>
      <c r="D157">
        <f t="shared" si="7"/>
        <v>81.456288923604262</v>
      </c>
      <c r="E157" s="3">
        <f t="shared" si="8"/>
        <v>0.62281444618021364</v>
      </c>
    </row>
    <row r="158" spans="1:5" ht="15.75" thickBot="1" x14ac:dyDescent="0.3">
      <c r="A158" s="1">
        <v>155</v>
      </c>
      <c r="B158" s="8">
        <v>57</v>
      </c>
      <c r="C158">
        <f t="shared" si="6"/>
        <v>6.9188523218043682E-2</v>
      </c>
      <c r="D158">
        <f t="shared" si="7"/>
        <v>73.774008102045002</v>
      </c>
      <c r="E158" s="3">
        <f t="shared" si="8"/>
        <v>0.83870040510225086</v>
      </c>
    </row>
    <row r="159" spans="1:5" ht="15.75" thickBot="1" x14ac:dyDescent="0.3">
      <c r="A159" s="1">
        <v>156</v>
      </c>
      <c r="B159" s="8">
        <v>57</v>
      </c>
      <c r="C159">
        <f t="shared" si="6"/>
        <v>8.1289615529031037E-2</v>
      </c>
      <c r="D159">
        <f t="shared" si="7"/>
        <v>61.633508085154766</v>
      </c>
      <c r="E159" s="3">
        <f t="shared" si="8"/>
        <v>0.2316754042577385</v>
      </c>
    </row>
    <row r="160" spans="1:5" ht="15.75" thickBot="1" x14ac:dyDescent="0.3">
      <c r="A160" s="1">
        <v>157</v>
      </c>
      <c r="B160" s="8">
        <v>43</v>
      </c>
      <c r="C160">
        <f t="shared" si="6"/>
        <v>3.4777987622054307E-2</v>
      </c>
      <c r="D160">
        <f t="shared" si="7"/>
        <v>58.982345294457105</v>
      </c>
      <c r="E160" s="3">
        <f t="shared" si="8"/>
        <v>0.79911726472285594</v>
      </c>
    </row>
    <row r="161" spans="1:5" ht="15.75" thickBot="1" x14ac:dyDescent="0.3">
      <c r="A161" s="1">
        <v>158</v>
      </c>
      <c r="B161" s="8">
        <v>49</v>
      </c>
      <c r="C161">
        <f t="shared" si="6"/>
        <v>1.2221596644610708E-2</v>
      </c>
      <c r="D161">
        <f t="shared" si="7"/>
        <v>43.525528655718254</v>
      </c>
      <c r="E161" s="3">
        <f t="shared" si="8"/>
        <v>5.200747777067658</v>
      </c>
    </row>
    <row r="162" spans="1:5" ht="15.75" thickBot="1" x14ac:dyDescent="0.3">
      <c r="A162" s="1">
        <v>159</v>
      </c>
      <c r="B162" s="8">
        <v>56</v>
      </c>
      <c r="C162">
        <f t="shared" si="6"/>
        <v>6.7869437176172179E-2</v>
      </c>
      <c r="D162">
        <f t="shared" si="7"/>
        <v>52.325602421632432</v>
      </c>
      <c r="E162" s="3">
        <f t="shared" si="8"/>
        <v>3.4906776994491895</v>
      </c>
    </row>
    <row r="163" spans="1:5" ht="15.75" thickBot="1" x14ac:dyDescent="0.3">
      <c r="A163" s="1">
        <v>160</v>
      </c>
      <c r="B163" s="8">
        <v>68</v>
      </c>
      <c r="C163">
        <f t="shared" si="6"/>
        <v>-1.0623498459620613E-2</v>
      </c>
      <c r="D163">
        <f t="shared" si="7"/>
        <v>55.405084086261247</v>
      </c>
      <c r="E163" s="3">
        <f t="shared" si="8"/>
        <v>11.965170118051814</v>
      </c>
    </row>
    <row r="164" spans="1:5" ht="15.75" thickBot="1" x14ac:dyDescent="0.3">
      <c r="A164" s="1">
        <v>161</v>
      </c>
      <c r="B164" s="8">
        <v>39</v>
      </c>
      <c r="C164">
        <f t="shared" si="6"/>
        <v>-3.8207773711852627E-3</v>
      </c>
      <c r="D164">
        <f t="shared" si="7"/>
        <v>67.74018713875941</v>
      </c>
      <c r="E164" s="3">
        <f t="shared" si="8"/>
        <v>1.4370093569379718</v>
      </c>
    </row>
    <row r="165" spans="1:5" ht="15.75" thickBot="1" x14ac:dyDescent="0.3">
      <c r="A165" s="1">
        <v>162</v>
      </c>
      <c r="B165" s="8">
        <v>38</v>
      </c>
      <c r="C165">
        <f t="shared" si="6"/>
        <v>-4.9902846562498153E-2</v>
      </c>
      <c r="D165">
        <f t="shared" si="7"/>
        <v>37.053788984062571</v>
      </c>
      <c r="E165" s="3">
        <f t="shared" si="8"/>
        <v>0.89890046514055755</v>
      </c>
    </row>
    <row r="166" spans="1:5" ht="15.75" thickBot="1" x14ac:dyDescent="0.3">
      <c r="A166" s="1">
        <v>163</v>
      </c>
      <c r="B166" s="8">
        <v>52</v>
      </c>
      <c r="C166">
        <f t="shared" si="6"/>
        <v>-2.8721129728607409E-2</v>
      </c>
      <c r="D166">
        <f t="shared" si="7"/>
        <v>36.908597070312922</v>
      </c>
      <c r="E166" s="3">
        <f t="shared" si="8"/>
        <v>14.336832783202723</v>
      </c>
    </row>
    <row r="167" spans="1:5" ht="15.75" thickBot="1" x14ac:dyDescent="0.3">
      <c r="A167" s="1">
        <v>164</v>
      </c>
      <c r="B167" s="8">
        <v>58</v>
      </c>
      <c r="C167">
        <f t="shared" si="6"/>
        <v>2.3910449218761017E-2</v>
      </c>
      <c r="D167">
        <f t="shared" si="7"/>
        <v>53.243343359375572</v>
      </c>
      <c r="E167" s="3">
        <f t="shared" si="8"/>
        <v>4.518823808593206</v>
      </c>
    </row>
    <row r="168" spans="1:5" ht="15.75" thickBot="1" x14ac:dyDescent="0.3">
      <c r="A168" s="1">
        <v>165</v>
      </c>
      <c r="B168" s="8">
        <v>54</v>
      </c>
      <c r="C168">
        <f t="shared" si="6"/>
        <v>7.5481685000523116E-2</v>
      </c>
      <c r="D168">
        <f t="shared" si="7"/>
        <v>62.377937730030339</v>
      </c>
      <c r="E168" s="3">
        <f t="shared" si="8"/>
        <v>0.41889688650151735</v>
      </c>
    </row>
    <row r="169" spans="1:5" ht="15.75" thickBot="1" x14ac:dyDescent="0.3">
      <c r="A169" s="1">
        <v>166</v>
      </c>
      <c r="B169" s="8">
        <v>31</v>
      </c>
      <c r="C169">
        <f t="shared" si="6"/>
        <v>4.5695913434478888E-2</v>
      </c>
      <c r="D169">
        <f t="shared" si="7"/>
        <v>56.467579325461863</v>
      </c>
      <c r="E169" s="3">
        <f t="shared" si="8"/>
        <v>1.2733789662730943</v>
      </c>
    </row>
    <row r="170" spans="1:5" ht="15.75" thickBot="1" x14ac:dyDescent="0.3">
      <c r="A170" s="1">
        <v>167</v>
      </c>
      <c r="B170" s="8">
        <v>32</v>
      </c>
      <c r="C170">
        <f t="shared" si="6"/>
        <v>-3.5558810677388072E-2</v>
      </c>
      <c r="D170">
        <f t="shared" si="7"/>
        <v>29.897676869000968</v>
      </c>
      <c r="E170" s="3">
        <f t="shared" si="8"/>
        <v>1.9972069744490806</v>
      </c>
    </row>
    <row r="171" spans="1:5" ht="15.75" thickBot="1" x14ac:dyDescent="0.3">
      <c r="A171" s="1">
        <v>168</v>
      </c>
      <c r="B171" s="8">
        <v>43</v>
      </c>
      <c r="C171">
        <f t="shared" si="6"/>
        <v>-6.1562760644471672E-2</v>
      </c>
      <c r="D171">
        <f t="shared" si="7"/>
        <v>30.029991659376908</v>
      </c>
      <c r="E171" s="3">
        <f t="shared" si="8"/>
        <v>12.321507923591938</v>
      </c>
    </row>
    <row r="172" spans="1:5" ht="15.75" thickBot="1" x14ac:dyDescent="0.3">
      <c r="A172" s="1">
        <v>169</v>
      </c>
      <c r="B172" s="8">
        <v>51</v>
      </c>
      <c r="C172">
        <f t="shared" si="6"/>
        <v>4.8468751960570357E-2</v>
      </c>
      <c r="D172">
        <f t="shared" si="7"/>
        <v>45.084156334304531</v>
      </c>
      <c r="E172" s="3">
        <f t="shared" si="8"/>
        <v>5.6200514824106955</v>
      </c>
    </row>
    <row r="173" spans="1:5" ht="15.75" thickBot="1" x14ac:dyDescent="0.3">
      <c r="A173" s="1">
        <v>170</v>
      </c>
      <c r="B173" s="8">
        <v>64</v>
      </c>
      <c r="C173">
        <f t="shared" si="6"/>
        <v>7.8709828713275032E-2</v>
      </c>
      <c r="D173">
        <f t="shared" si="7"/>
        <v>55.014201264377029</v>
      </c>
      <c r="E173" s="3">
        <f t="shared" si="8"/>
        <v>8.5365087988418225</v>
      </c>
    </row>
    <row r="174" spans="1:5" ht="15.75" thickBot="1" x14ac:dyDescent="0.3">
      <c r="A174" s="1">
        <v>171</v>
      </c>
      <c r="B174" s="8">
        <v>65</v>
      </c>
      <c r="C174">
        <f t="shared" si="6"/>
        <v>6.2492815592237135E-2</v>
      </c>
      <c r="D174">
        <f t="shared" si="7"/>
        <v>67.999540197903173</v>
      </c>
      <c r="E174" s="3">
        <f t="shared" si="8"/>
        <v>0.14997700989515877</v>
      </c>
    </row>
    <row r="175" spans="1:5" ht="15.75" thickBot="1" x14ac:dyDescent="0.3">
      <c r="A175" s="1">
        <v>172</v>
      </c>
      <c r="B175" s="8">
        <v>72</v>
      </c>
      <c r="C175">
        <f t="shared" si="6"/>
        <v>4.8241441965863503E-2</v>
      </c>
      <c r="D175">
        <f t="shared" si="7"/>
        <v>68.135693727781117</v>
      </c>
      <c r="E175" s="3">
        <f t="shared" si="8"/>
        <v>3.6710909586079388</v>
      </c>
    </row>
    <row r="176" spans="1:5" ht="15.75" thickBot="1" x14ac:dyDescent="0.3">
      <c r="A176" s="1">
        <v>173</v>
      </c>
      <c r="B176" s="8">
        <v>43</v>
      </c>
      <c r="C176">
        <f t="shared" si="6"/>
        <v>7.347827409924737E-2</v>
      </c>
      <c r="D176">
        <f t="shared" si="7"/>
        <v>77.29043573514582</v>
      </c>
      <c r="E176" s="3">
        <f t="shared" si="8"/>
        <v>1.7145217867572926</v>
      </c>
    </row>
    <row r="177" spans="1:5" ht="15.75" thickBot="1" x14ac:dyDescent="0.3">
      <c r="A177" s="1">
        <v>174</v>
      </c>
      <c r="B177" s="8">
        <v>31</v>
      </c>
      <c r="C177">
        <f t="shared" si="6"/>
        <v>7.6785152406125684E-2</v>
      </c>
      <c r="D177">
        <f t="shared" si="7"/>
        <v>46.3017615534634</v>
      </c>
      <c r="E177" s="3">
        <f t="shared" si="8"/>
        <v>0.76508807767317066</v>
      </c>
    </row>
    <row r="178" spans="1:5" ht="15.75" thickBot="1" x14ac:dyDescent="0.3">
      <c r="A178" s="1">
        <v>175</v>
      </c>
      <c r="B178" s="8">
        <v>48</v>
      </c>
      <c r="C178">
        <f t="shared" si="6"/>
        <v>3.2309747840698608E-2</v>
      </c>
      <c r="D178">
        <f t="shared" si="7"/>
        <v>32.001602183061657</v>
      </c>
      <c r="E178" s="3">
        <f t="shared" si="8"/>
        <v>15.198477926091426</v>
      </c>
    </row>
    <row r="179" spans="1:5" ht="15.75" thickBot="1" x14ac:dyDescent="0.3">
      <c r="A179" s="1">
        <v>176</v>
      </c>
      <c r="B179" s="8">
        <v>65</v>
      </c>
      <c r="C179">
        <f t="shared" si="6"/>
        <v>6.1543618808440538E-2</v>
      </c>
      <c r="D179">
        <f t="shared" si="7"/>
        <v>50.954093702805153</v>
      </c>
      <c r="E179" s="3">
        <f t="shared" si="8"/>
        <v>13.343610982335104</v>
      </c>
    </row>
    <row r="180" spans="1:5" ht="15.75" thickBot="1" x14ac:dyDescent="0.3">
      <c r="A180" s="1">
        <v>177</v>
      </c>
      <c r="B180" s="8">
        <v>60</v>
      </c>
      <c r="C180">
        <f t="shared" si="6"/>
        <v>8.5560783813977623E-2</v>
      </c>
      <c r="D180">
        <f t="shared" si="7"/>
        <v>70.56145094790854</v>
      </c>
      <c r="E180" s="3">
        <f t="shared" si="8"/>
        <v>0.52807254739542742</v>
      </c>
    </row>
    <row r="181" spans="1:5" ht="15.75" thickBot="1" x14ac:dyDescent="0.3">
      <c r="A181" s="1">
        <v>178</v>
      </c>
      <c r="B181" s="8">
        <v>57</v>
      </c>
      <c r="C181">
        <f t="shared" si="6"/>
        <v>3.8157206998636117E-2</v>
      </c>
      <c r="D181">
        <f t="shared" si="7"/>
        <v>62.289432419918157</v>
      </c>
      <c r="E181" s="3">
        <f t="shared" si="8"/>
        <v>0.2644716209959081</v>
      </c>
    </row>
    <row r="182" spans="1:5" ht="15.75" thickBot="1" x14ac:dyDescent="0.3">
      <c r="A182" s="1">
        <v>179</v>
      </c>
      <c r="B182" s="8">
        <v>62</v>
      </c>
      <c r="C182">
        <f t="shared" si="6"/>
        <v>2.8782206998636112E-2</v>
      </c>
      <c r="D182">
        <f t="shared" si="7"/>
        <v>58.64058579892226</v>
      </c>
      <c r="E182" s="3">
        <f t="shared" si="8"/>
        <v>3.1914434910238532</v>
      </c>
    </row>
    <row r="183" spans="1:5" ht="15.75" thickBot="1" x14ac:dyDescent="0.3">
      <c r="A183" s="1">
        <v>180</v>
      </c>
      <c r="B183" s="8">
        <v>45</v>
      </c>
      <c r="C183">
        <f t="shared" si="6"/>
        <v>2.5928919934822731E-2</v>
      </c>
      <c r="D183">
        <f t="shared" si="7"/>
        <v>63.607593035959006</v>
      </c>
      <c r="E183" s="3">
        <f t="shared" si="8"/>
        <v>0.93037965179795112</v>
      </c>
    </row>
    <row r="184" spans="1:5" ht="15.75" thickBot="1" x14ac:dyDescent="0.3">
      <c r="A184" s="1">
        <v>181</v>
      </c>
      <c r="B184" s="8">
        <v>61</v>
      </c>
      <c r="C184">
        <f t="shared" si="6"/>
        <v>4.4298095562062878E-2</v>
      </c>
      <c r="D184">
        <f t="shared" si="7"/>
        <v>46.993414300292827</v>
      </c>
      <c r="E184" s="3">
        <f t="shared" si="8"/>
        <v>13.306256414721814</v>
      </c>
    </row>
    <row r="185" spans="1:5" ht="15.75" thickBot="1" x14ac:dyDescent="0.3">
      <c r="A185" s="1">
        <v>182</v>
      </c>
      <c r="B185" s="8">
        <v>48</v>
      </c>
      <c r="C185">
        <f t="shared" si="6"/>
        <v>0.13495885599026519</v>
      </c>
      <c r="D185">
        <f t="shared" si="7"/>
        <v>69.232490215406173</v>
      </c>
      <c r="E185" s="3">
        <f t="shared" si="8"/>
        <v>1.0616245107703095</v>
      </c>
    </row>
    <row r="186" spans="1:5" ht="15.75" thickBot="1" x14ac:dyDescent="0.3">
      <c r="A186" s="1">
        <v>183</v>
      </c>
      <c r="B186" s="8">
        <v>65</v>
      </c>
      <c r="C186">
        <f t="shared" si="6"/>
        <v>2.6172877294186016E-2</v>
      </c>
      <c r="D186">
        <f t="shared" si="7"/>
        <v>49.25629811012093</v>
      </c>
      <c r="E186" s="3">
        <f t="shared" si="8"/>
        <v>14.956516795385115</v>
      </c>
    </row>
    <row r="187" spans="1:5" ht="15.75" thickBot="1" x14ac:dyDescent="0.3">
      <c r="A187" s="1">
        <v>184</v>
      </c>
      <c r="B187" s="8">
        <v>53</v>
      </c>
      <c r="C187">
        <f t="shared" si="6"/>
        <v>2.6172877294186016E-2</v>
      </c>
      <c r="D187">
        <f t="shared" si="7"/>
        <v>66.701237024122094</v>
      </c>
      <c r="E187" s="3">
        <f t="shared" si="8"/>
        <v>0.6850618512061053</v>
      </c>
    </row>
    <row r="188" spans="1:5" ht="15.75" thickBot="1" x14ac:dyDescent="0.3">
      <c r="A188" s="1">
        <v>185</v>
      </c>
      <c r="B188" s="8">
        <v>65</v>
      </c>
      <c r="C188">
        <f t="shared" si="6"/>
        <v>1.0788261909570622E-2</v>
      </c>
      <c r="D188">
        <f t="shared" si="7"/>
        <v>53.571777881207247</v>
      </c>
      <c r="E188" s="3">
        <f t="shared" si="8"/>
        <v>10.856811012853115</v>
      </c>
    </row>
    <row r="189" spans="1:5" ht="15.75" thickBot="1" x14ac:dyDescent="0.3">
      <c r="A189" s="1">
        <v>186</v>
      </c>
      <c r="B189" s="8">
        <v>45</v>
      </c>
      <c r="C189">
        <f t="shared" si="6"/>
        <v>5.0276132529516716E-2</v>
      </c>
      <c r="D189">
        <f t="shared" si="7"/>
        <v>68.267948614418586</v>
      </c>
      <c r="E189" s="3">
        <f t="shared" si="8"/>
        <v>1.1633974307209303</v>
      </c>
    </row>
    <row r="190" spans="1:5" ht="15.75" thickBot="1" x14ac:dyDescent="0.3">
      <c r="A190" s="1">
        <v>187</v>
      </c>
      <c r="B190" s="8">
        <v>58</v>
      </c>
      <c r="C190">
        <f t="shared" si="6"/>
        <v>-6.211239747329257E-3</v>
      </c>
      <c r="D190">
        <f t="shared" si="7"/>
        <v>44.72049421137018</v>
      </c>
      <c r="E190" s="3">
        <f t="shared" si="8"/>
        <v>12.615530499198329</v>
      </c>
    </row>
    <row r="191" spans="1:5" ht="15.75" thickBot="1" x14ac:dyDescent="0.3">
      <c r="A191" s="1">
        <v>188</v>
      </c>
      <c r="B191" s="8">
        <v>55</v>
      </c>
      <c r="C191">
        <f t="shared" si="6"/>
        <v>7.4229108434954422E-2</v>
      </c>
      <c r="D191">
        <f t="shared" si="7"/>
        <v>62.305288289227356</v>
      </c>
      <c r="E191" s="3">
        <f t="shared" si="8"/>
        <v>0.36526441446136809</v>
      </c>
    </row>
    <row r="192" spans="1:5" ht="15.75" thickBot="1" x14ac:dyDescent="0.3">
      <c r="A192" s="1">
        <v>189</v>
      </c>
      <c r="B192" s="8">
        <v>52</v>
      </c>
      <c r="C192">
        <f t="shared" si="6"/>
        <v>1.6046295079727262E-2</v>
      </c>
      <c r="D192">
        <f t="shared" si="7"/>
        <v>55.882546229384999</v>
      </c>
      <c r="E192" s="3">
        <f t="shared" si="8"/>
        <v>0.19412731146925014</v>
      </c>
    </row>
    <row r="193" spans="1:5" ht="15.75" thickBot="1" x14ac:dyDescent="0.3">
      <c r="A193" s="1">
        <v>190</v>
      </c>
      <c r="B193" s="8">
        <v>51</v>
      </c>
      <c r="C193">
        <f t="shared" si="6"/>
        <v>3.8699052158713845E-2</v>
      </c>
      <c r="D193">
        <f t="shared" si="7"/>
        <v>54.012350712253117</v>
      </c>
      <c r="E193" s="3">
        <f t="shared" si="8"/>
        <v>0.15061753561265595</v>
      </c>
    </row>
    <row r="194" spans="1:5" ht="15.75" thickBot="1" x14ac:dyDescent="0.3">
      <c r="A194" s="1">
        <v>191</v>
      </c>
      <c r="B194" s="8">
        <v>64</v>
      </c>
      <c r="C194">
        <f t="shared" si="6"/>
        <v>-1.4643438683777012E-2</v>
      </c>
      <c r="D194">
        <f t="shared" si="7"/>
        <v>50.253184627127368</v>
      </c>
      <c r="E194" s="3">
        <f t="shared" si="8"/>
        <v>13.059474604228999</v>
      </c>
    </row>
    <row r="195" spans="1:5" ht="15.75" thickBot="1" x14ac:dyDescent="0.3">
      <c r="A195" s="1">
        <v>192</v>
      </c>
      <c r="B195" s="8">
        <v>53</v>
      </c>
      <c r="C195">
        <f t="shared" si="6"/>
        <v>4.8144753516179896E-2</v>
      </c>
      <c r="D195">
        <f t="shared" si="7"/>
        <v>67.081264225035511</v>
      </c>
      <c r="E195" s="3">
        <f t="shared" si="8"/>
        <v>0.70406321125177618</v>
      </c>
    </row>
    <row r="196" spans="1:5" ht="15.75" thickBot="1" x14ac:dyDescent="0.3">
      <c r="A196" s="1">
        <v>193</v>
      </c>
      <c r="B196" s="8">
        <v>66</v>
      </c>
      <c r="C196">
        <f t="shared" si="6"/>
        <v>-8.7538313894804775E-3</v>
      </c>
      <c r="D196">
        <f t="shared" si="7"/>
        <v>52.536046936357536</v>
      </c>
      <c r="E196" s="3">
        <f t="shared" si="8"/>
        <v>12.79075541046034</v>
      </c>
    </row>
    <row r="197" spans="1:5" ht="15.75" thickBot="1" x14ac:dyDescent="0.3">
      <c r="A197" s="1">
        <v>194</v>
      </c>
      <c r="B197" s="8">
        <v>51</v>
      </c>
      <c r="C197">
        <f t="shared" si="6"/>
        <v>7.0242643833409835E-2</v>
      </c>
      <c r="D197">
        <f t="shared" si="7"/>
        <v>70.63601449300505</v>
      </c>
      <c r="E197" s="3">
        <f t="shared" si="8"/>
        <v>0.98180072465025336</v>
      </c>
    </row>
    <row r="198" spans="1:5" ht="15.75" thickBot="1" x14ac:dyDescent="0.3">
      <c r="A198" s="1">
        <v>195</v>
      </c>
      <c r="B198" s="8">
        <v>53</v>
      </c>
      <c r="C198">
        <f t="shared" si="6"/>
        <v>-3.4947299039639174E-3</v>
      </c>
      <c r="D198">
        <f t="shared" si="7"/>
        <v>50.821768774897841</v>
      </c>
      <c r="E198" s="3">
        <f t="shared" si="8"/>
        <v>2.0693196638470512</v>
      </c>
    </row>
    <row r="199" spans="1:5" ht="15.75" thickBot="1" x14ac:dyDescent="0.3">
      <c r="A199" s="1">
        <v>196</v>
      </c>
      <c r="B199" s="8">
        <v>14</v>
      </c>
      <c r="C199">
        <f t="shared" si="6"/>
        <v>9.4966735539709912E-3</v>
      </c>
      <c r="D199">
        <f t="shared" si="7"/>
        <v>53.503323698360461</v>
      </c>
      <c r="E199" s="3">
        <f t="shared" si="8"/>
        <v>1.9751661849180249</v>
      </c>
    </row>
    <row r="200" spans="1:5" ht="15.75" thickBot="1" x14ac:dyDescent="0.3">
      <c r="A200" s="1">
        <v>197</v>
      </c>
      <c r="B200" s="8">
        <v>49</v>
      </c>
      <c r="C200">
        <f t="shared" si="6"/>
        <v>-8.7832412454360312E-2</v>
      </c>
      <c r="D200">
        <f t="shared" si="7"/>
        <v>12.770346225638955</v>
      </c>
      <c r="E200" s="3">
        <f t="shared" si="8"/>
        <v>34.418171085642996</v>
      </c>
    </row>
    <row r="201" spans="1:5" ht="15.75" thickBot="1" x14ac:dyDescent="0.3">
      <c r="A201" s="1">
        <v>198</v>
      </c>
      <c r="B201" s="8">
        <v>43</v>
      </c>
      <c r="C201">
        <f t="shared" si="6"/>
        <v>0.27205769743574959</v>
      </c>
      <c r="D201">
        <f t="shared" si="7"/>
        <v>62.330827174351732</v>
      </c>
      <c r="E201" s="3">
        <f t="shared" si="8"/>
        <v>0.96654135871758751</v>
      </c>
    </row>
    <row r="202" spans="1:5" ht="15.75" thickBot="1" x14ac:dyDescent="0.3">
      <c r="A202" s="1">
        <v>199</v>
      </c>
      <c r="B202" s="8">
        <v>52</v>
      </c>
      <c r="C202">
        <f t="shared" si="6"/>
        <v>0.21815042023915665</v>
      </c>
      <c r="D202">
        <f t="shared" si="7"/>
        <v>52.380468070283733</v>
      </c>
      <c r="E202" s="3">
        <f t="shared" si="8"/>
        <v>1.902340351418667E-2</v>
      </c>
    </row>
    <row r="203" spans="1:5" ht="15.75" thickBot="1" x14ac:dyDescent="0.3">
      <c r="A203" s="1">
        <v>200</v>
      </c>
      <c r="B203" s="8">
        <v>61</v>
      </c>
      <c r="C203">
        <f t="shared" si="6"/>
        <v>0.2726043238936417</v>
      </c>
      <c r="D203">
        <f t="shared" si="7"/>
        <v>66.175424842469369</v>
      </c>
      <c r="E203" s="3">
        <f t="shared" si="8"/>
        <v>0.25877124212346864</v>
      </c>
    </row>
    <row r="204" spans="1:5" ht="15.75" thickBot="1" x14ac:dyDescent="0.3">
      <c r="A204" s="1">
        <v>201</v>
      </c>
      <c r="B204" s="8">
        <v>43</v>
      </c>
      <c r="C204">
        <f t="shared" si="6"/>
        <v>0.26228916735207014</v>
      </c>
      <c r="D204">
        <f t="shared" si="7"/>
        <v>76.999639208476282</v>
      </c>
      <c r="E204" s="3">
        <f t="shared" si="8"/>
        <v>1.6999819604238156</v>
      </c>
    </row>
    <row r="205" spans="1:5" ht="15.75" thickBot="1" x14ac:dyDescent="0.3">
      <c r="A205" s="1">
        <v>202</v>
      </c>
      <c r="B205" s="8">
        <v>39</v>
      </c>
      <c r="C205">
        <f t="shared" ref="C205:C212" si="9">((B204/B203-1)+(B203/B202-1)+(B202/B201-1)+(B201/B200-1)+(B200/B199-1)+(B199/B198-1)+(B198/B197-1))/7</f>
        <v>0.25260213307487189</v>
      </c>
      <c r="D205">
        <f t="shared" ref="D205:D211" si="10">B204*(1+C205)</f>
        <v>53.861891722219497</v>
      </c>
      <c r="E205" s="3">
        <f t="shared" ref="E205:E212" si="11">IF(D205&gt;$B205,(1-0.95)*(D205-$B205),0.95*($B205-D205))</f>
        <v>0.74309458611097545</v>
      </c>
    </row>
    <row r="206" spans="1:5" ht="15.75" thickBot="1" x14ac:dyDescent="0.3">
      <c r="A206" s="1">
        <v>203</v>
      </c>
      <c r="B206" s="8">
        <v>40</v>
      </c>
      <c r="C206">
        <f t="shared" si="9"/>
        <v>0.23371085563366284</v>
      </c>
      <c r="D206">
        <f t="shared" si="10"/>
        <v>48.114723369712856</v>
      </c>
      <c r="E206" s="3">
        <f t="shared" si="11"/>
        <v>0.40573616848564314</v>
      </c>
    </row>
    <row r="207" spans="1:5" ht="15.75" thickBot="1" x14ac:dyDescent="0.3">
      <c r="A207" s="1">
        <v>204</v>
      </c>
      <c r="B207" s="8">
        <v>9</v>
      </c>
      <c r="C207">
        <f t="shared" si="9"/>
        <v>0.34249515309720557</v>
      </c>
      <c r="D207">
        <f t="shared" si="10"/>
        <v>53.699806123888223</v>
      </c>
      <c r="E207" s="3">
        <f t="shared" si="11"/>
        <v>2.2349903061944132</v>
      </c>
    </row>
    <row r="208" spans="1:5" ht="15.75" thickBot="1" x14ac:dyDescent="0.3">
      <c r="A208" s="1">
        <v>205</v>
      </c>
      <c r="B208" s="8">
        <v>11</v>
      </c>
      <c r="C208">
        <f t="shared" si="9"/>
        <v>-0.12536198975993729</v>
      </c>
      <c r="D208">
        <f t="shared" si="10"/>
        <v>7.8717420921605648</v>
      </c>
      <c r="E208" s="3">
        <f t="shared" si="11"/>
        <v>2.9718450124474631</v>
      </c>
    </row>
    <row r="209" spans="1:8" ht="15.75" thickBot="1" x14ac:dyDescent="0.3">
      <c r="A209" s="1">
        <v>206</v>
      </c>
      <c r="B209" s="8">
        <v>11</v>
      </c>
      <c r="C209">
        <f t="shared" si="9"/>
        <v>-7.6123246643643144E-2</v>
      </c>
      <c r="D209">
        <f t="shared" si="10"/>
        <v>10.162644286919926</v>
      </c>
      <c r="E209" s="3">
        <f t="shared" si="11"/>
        <v>0.79548792742607</v>
      </c>
    </row>
    <row r="210" spans="1:8" ht="15.75" thickBot="1" x14ac:dyDescent="0.3">
      <c r="A210" s="1">
        <v>207</v>
      </c>
      <c r="B210" s="8">
        <v>12</v>
      </c>
      <c r="C210">
        <f t="shared" si="9"/>
        <v>-0.10602357886955675</v>
      </c>
      <c r="D210">
        <f t="shared" si="10"/>
        <v>9.8337406324348766</v>
      </c>
      <c r="E210" s="3">
        <f t="shared" si="11"/>
        <v>2.0579463991868669</v>
      </c>
    </row>
    <row r="211" spans="1:8" ht="15.75" thickBot="1" x14ac:dyDescent="0.3">
      <c r="A211" s="1">
        <v>208</v>
      </c>
      <c r="B211" s="8">
        <v>7</v>
      </c>
      <c r="C211">
        <f t="shared" si="9"/>
        <v>-0.11776184060781851</v>
      </c>
      <c r="D211">
        <f t="shared" si="10"/>
        <v>10.586857912706179</v>
      </c>
      <c r="E211" s="3">
        <f t="shared" si="11"/>
        <v>0.17934289563530911</v>
      </c>
    </row>
    <row r="212" spans="1:8" ht="15.75" thickBot="1" x14ac:dyDescent="0.3">
      <c r="A212" s="1">
        <v>209</v>
      </c>
      <c r="B212" s="8">
        <v>20</v>
      </c>
      <c r="C212">
        <f t="shared" si="9"/>
        <v>-0.13513108338689736</v>
      </c>
      <c r="D212">
        <f>B211*(1+C212)</f>
        <v>6.0540824162917186</v>
      </c>
      <c r="E212" s="3">
        <f t="shared" si="11"/>
        <v>13.248621704522867</v>
      </c>
    </row>
    <row r="213" spans="1:8" x14ac:dyDescent="0.25">
      <c r="C213">
        <f>MIN(C12:C212)</f>
        <v>-0.14436292600036249</v>
      </c>
      <c r="E213" s="27">
        <f>AVERAGE(E12:E212)</f>
        <v>19.067867699986838</v>
      </c>
      <c r="G213" t="s">
        <v>36</v>
      </c>
      <c r="H213">
        <f>RSQ(B12:B212,D12:D212)</f>
        <v>0.54998667986593597</v>
      </c>
    </row>
    <row r="214" spans="1:8" x14ac:dyDescent="0.25">
      <c r="C214">
        <f>MAX(C12:C212)</f>
        <v>13.152114552114552</v>
      </c>
    </row>
    <row r="215" spans="1:8" x14ac:dyDescent="0.25">
      <c r="C215">
        <f>AVERAGE(C12:C212)</f>
        <v>0.57529994072566404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643"/>
  <sheetViews>
    <sheetView tabSelected="1" workbookViewId="0">
      <selection activeCell="F643" sqref="F643:G643"/>
    </sheetView>
  </sheetViews>
  <sheetFormatPr defaultRowHeight="15" x14ac:dyDescent="0.25"/>
  <sheetData>
    <row r="1" spans="1:4" x14ac:dyDescent="0.25">
      <c r="A1" t="s">
        <v>7</v>
      </c>
      <c r="B1" t="s">
        <v>29</v>
      </c>
    </row>
    <row r="2" spans="1:4" x14ac:dyDescent="0.25">
      <c r="B2" t="s">
        <v>2</v>
      </c>
    </row>
    <row r="3" spans="1:4" ht="15.75" thickBot="1" x14ac:dyDescent="0.3">
      <c r="A3" t="s">
        <v>3</v>
      </c>
      <c r="B3" t="s">
        <v>4</v>
      </c>
      <c r="C3" t="s">
        <v>5</v>
      </c>
      <c r="D3" t="s">
        <v>6</v>
      </c>
    </row>
    <row r="4" spans="1:4" ht="15.75" thickBot="1" x14ac:dyDescent="0.3">
      <c r="A4" s="1">
        <v>1</v>
      </c>
      <c r="B4" s="2">
        <v>41</v>
      </c>
      <c r="C4" s="4">
        <v>41</v>
      </c>
      <c r="D4" s="3">
        <f>IF(C4&gt;$B4,(1-0.95)*(C4-$B4),0.95*($B4-C4))</f>
        <v>0</v>
      </c>
    </row>
    <row r="5" spans="1:4" ht="15.75" thickBot="1" x14ac:dyDescent="0.3">
      <c r="A5" s="1">
        <v>2</v>
      </c>
      <c r="B5" s="2">
        <v>17</v>
      </c>
      <c r="C5" s="4">
        <v>41</v>
      </c>
      <c r="D5" s="3">
        <f t="shared" ref="D5:D68" si="0">IF(C5&gt;$B5,(1-0.95)*(C5-$B5),0.95*($B5-C5))</f>
        <v>1.2000000000000011</v>
      </c>
    </row>
    <row r="6" spans="1:4" ht="15.75" thickBot="1" x14ac:dyDescent="0.3">
      <c r="A6" s="1">
        <v>3</v>
      </c>
      <c r="B6" s="2">
        <v>15</v>
      </c>
      <c r="C6" s="4">
        <v>19.285714285714199</v>
      </c>
      <c r="D6" s="3">
        <f t="shared" si="0"/>
        <v>0.21428571428571017</v>
      </c>
    </row>
    <row r="7" spans="1:4" ht="15.75" thickBot="1" x14ac:dyDescent="0.3">
      <c r="A7" s="1">
        <v>4</v>
      </c>
      <c r="B7" s="2">
        <v>15</v>
      </c>
      <c r="C7" s="4">
        <v>17</v>
      </c>
      <c r="D7" s="3">
        <f t="shared" si="0"/>
        <v>0.10000000000000009</v>
      </c>
    </row>
    <row r="8" spans="1:4" ht="15.75" thickBot="1" x14ac:dyDescent="0.3">
      <c r="A8" s="1">
        <v>5</v>
      </c>
      <c r="B8" s="2">
        <v>38</v>
      </c>
      <c r="C8" s="4">
        <v>27.838709677419299</v>
      </c>
      <c r="D8" s="3">
        <f t="shared" si="0"/>
        <v>9.6532258064516654</v>
      </c>
    </row>
    <row r="9" spans="1:4" ht="15.75" thickBot="1" x14ac:dyDescent="0.3">
      <c r="A9" s="1">
        <v>6</v>
      </c>
      <c r="B9" s="2">
        <v>67</v>
      </c>
      <c r="C9" s="4">
        <v>47.730158730158699</v>
      </c>
      <c r="D9" s="3">
        <f t="shared" si="0"/>
        <v>18.306349206349235</v>
      </c>
    </row>
    <row r="10" spans="1:4" ht="15.75" thickBot="1" x14ac:dyDescent="0.3">
      <c r="A10" s="1">
        <v>7</v>
      </c>
      <c r="B10" s="2">
        <v>36</v>
      </c>
      <c r="C10" s="4">
        <v>41.818897637795203</v>
      </c>
      <c r="D10" s="3">
        <f t="shared" si="0"/>
        <v>0.29094488188976042</v>
      </c>
    </row>
    <row r="11" spans="1:4" ht="15.75" thickBot="1" x14ac:dyDescent="0.3">
      <c r="A11" s="1">
        <v>8</v>
      </c>
      <c r="B11" s="2">
        <v>70</v>
      </c>
      <c r="C11" s="4">
        <v>55.964705882352902</v>
      </c>
      <c r="D11" s="3">
        <f t="shared" si="0"/>
        <v>13.333529411764742</v>
      </c>
    </row>
    <row r="12" spans="1:4" ht="15.75" thickBot="1" x14ac:dyDescent="0.3">
      <c r="A12" s="1">
        <v>9</v>
      </c>
      <c r="B12" s="2">
        <v>48</v>
      </c>
      <c r="C12" s="4">
        <v>51.974559686888398</v>
      </c>
      <c r="D12" s="3">
        <f t="shared" si="0"/>
        <v>0.19872798434442007</v>
      </c>
    </row>
    <row r="13" spans="1:4" ht="15.75" thickBot="1" x14ac:dyDescent="0.3">
      <c r="A13" s="1">
        <v>10</v>
      </c>
      <c r="B13" s="2">
        <v>119</v>
      </c>
      <c r="C13" s="4">
        <v>85.520039100684201</v>
      </c>
      <c r="D13" s="3">
        <f t="shared" si="0"/>
        <v>31.805962854350007</v>
      </c>
    </row>
    <row r="14" spans="1:4" ht="15.75" thickBot="1" x14ac:dyDescent="0.3">
      <c r="A14" s="1">
        <v>11</v>
      </c>
      <c r="B14" s="2">
        <v>51</v>
      </c>
      <c r="C14" s="4">
        <v>68.251587689301402</v>
      </c>
      <c r="D14" s="3">
        <f t="shared" si="0"/>
        <v>0.86257938446507088</v>
      </c>
    </row>
    <row r="15" spans="1:4" ht="15.75" thickBot="1" x14ac:dyDescent="0.3">
      <c r="A15" s="1">
        <v>12</v>
      </c>
      <c r="B15" s="2">
        <v>205</v>
      </c>
      <c r="C15" s="4">
        <v>136.64249084248999</v>
      </c>
      <c r="D15" s="3">
        <f t="shared" si="0"/>
        <v>64.939633699634498</v>
      </c>
    </row>
    <row r="16" spans="1:4" ht="15.75" thickBot="1" x14ac:dyDescent="0.3">
      <c r="A16" s="1">
        <v>13</v>
      </c>
      <c r="B16" s="2">
        <v>133</v>
      </c>
      <c r="C16" s="4">
        <v>134.821023074105</v>
      </c>
      <c r="D16" s="3">
        <f t="shared" si="0"/>
        <v>9.1051153705250062E-2</v>
      </c>
    </row>
    <row r="17" spans="1:4" ht="15.75" thickBot="1" x14ac:dyDescent="0.3">
      <c r="A17" s="1">
        <v>14</v>
      </c>
      <c r="B17" s="2">
        <v>112</v>
      </c>
      <c r="C17" s="4">
        <v>123.40981505218799</v>
      </c>
      <c r="D17" s="3">
        <f t="shared" si="0"/>
        <v>0.57049075260940019</v>
      </c>
    </row>
    <row r="18" spans="1:4" ht="15.75" thickBot="1" x14ac:dyDescent="0.3">
      <c r="A18" s="1">
        <v>15</v>
      </c>
      <c r="B18" s="2">
        <v>92</v>
      </c>
      <c r="C18" s="4">
        <v>107.704428235724</v>
      </c>
      <c r="D18" s="3">
        <f t="shared" si="0"/>
        <v>0.78522141178620042</v>
      </c>
    </row>
    <row r="19" spans="1:4" ht="15.75" thickBot="1" x14ac:dyDescent="0.3">
      <c r="A19" s="1">
        <v>16</v>
      </c>
      <c r="B19" s="2">
        <v>99</v>
      </c>
      <c r="C19" s="4">
        <v>103.352147707331</v>
      </c>
      <c r="D19" s="3">
        <f t="shared" si="0"/>
        <v>0.21760738536655017</v>
      </c>
    </row>
    <row r="20" spans="1:4" ht="15.75" thickBot="1" x14ac:dyDescent="0.3">
      <c r="A20" s="1">
        <v>17</v>
      </c>
      <c r="B20" s="2">
        <v>96</v>
      </c>
      <c r="C20" s="4">
        <v>99.676045807234203</v>
      </c>
      <c r="D20" s="3">
        <f t="shared" si="0"/>
        <v>0.18380229036171034</v>
      </c>
    </row>
    <row r="21" spans="1:4" ht="15.75" thickBot="1" x14ac:dyDescent="0.3">
      <c r="A21" s="1">
        <v>18</v>
      </c>
      <c r="B21" s="2">
        <v>154</v>
      </c>
      <c r="C21" s="4">
        <v>126.838126518732</v>
      </c>
      <c r="D21" s="3">
        <f t="shared" si="0"/>
        <v>25.803779807204602</v>
      </c>
    </row>
    <row r="22" spans="1:4" ht="15.75" thickBot="1" x14ac:dyDescent="0.3">
      <c r="A22" s="1">
        <v>19</v>
      </c>
      <c r="B22" s="2">
        <v>110</v>
      </c>
      <c r="C22" s="4">
        <v>118.419047201246</v>
      </c>
      <c r="D22" s="3">
        <f t="shared" si="0"/>
        <v>0.42095236006230047</v>
      </c>
    </row>
    <row r="23" spans="1:4" ht="15.75" thickBot="1" x14ac:dyDescent="0.3">
      <c r="A23" s="1">
        <v>20</v>
      </c>
      <c r="B23" s="2">
        <v>157</v>
      </c>
      <c r="C23" s="4">
        <v>137.709541997472</v>
      </c>
      <c r="D23" s="3">
        <f t="shared" si="0"/>
        <v>18.325935102401598</v>
      </c>
    </row>
    <row r="24" spans="1:4" ht="15.75" thickBot="1" x14ac:dyDescent="0.3">
      <c r="A24" s="1">
        <v>21</v>
      </c>
      <c r="B24" s="2">
        <v>165</v>
      </c>
      <c r="C24" s="4">
        <v>151.354777505291</v>
      </c>
      <c r="D24" s="3">
        <f t="shared" si="0"/>
        <v>12.962961369973552</v>
      </c>
    </row>
    <row r="25" spans="1:4" ht="15.75" thickBot="1" x14ac:dyDescent="0.3">
      <c r="A25" s="1">
        <v>22</v>
      </c>
      <c r="B25" s="2">
        <v>154</v>
      </c>
      <c r="C25" s="4">
        <v>152.67738906798101</v>
      </c>
      <c r="D25" s="3">
        <f t="shared" si="0"/>
        <v>1.2564803854180397</v>
      </c>
    </row>
    <row r="26" spans="1:4" ht="15.75" thickBot="1" x14ac:dyDescent="0.3">
      <c r="A26" s="1">
        <v>23</v>
      </c>
      <c r="B26" s="2">
        <v>182</v>
      </c>
      <c r="C26" s="4">
        <v>167.33869628175401</v>
      </c>
      <c r="D26" s="3">
        <f t="shared" si="0"/>
        <v>13.928238532333689</v>
      </c>
    </row>
    <row r="27" spans="1:4" ht="15.75" thickBot="1" x14ac:dyDescent="0.3">
      <c r="A27" s="1">
        <v>24</v>
      </c>
      <c r="B27" s="2">
        <v>181</v>
      </c>
      <c r="C27" s="4">
        <v>174.16934854801499</v>
      </c>
      <c r="D27" s="3">
        <f t="shared" si="0"/>
        <v>6.4891188793857548</v>
      </c>
    </row>
    <row r="28" spans="1:4" ht="15.75" thickBot="1" x14ac:dyDescent="0.3">
      <c r="A28" s="1">
        <v>25</v>
      </c>
      <c r="B28" s="2">
        <v>203</v>
      </c>
      <c r="C28" s="4">
        <v>188.58467470361799</v>
      </c>
      <c r="D28" s="3">
        <f t="shared" si="0"/>
        <v>13.694559031562907</v>
      </c>
    </row>
    <row r="29" spans="1:4" ht="15.75" thickBot="1" x14ac:dyDescent="0.3">
      <c r="A29" s="1">
        <v>26</v>
      </c>
      <c r="B29" s="2">
        <v>327</v>
      </c>
      <c r="C29" s="4">
        <v>257.79233838308301</v>
      </c>
      <c r="D29" s="3">
        <f t="shared" si="0"/>
        <v>65.747278536071136</v>
      </c>
    </row>
    <row r="30" spans="1:4" ht="15.75" thickBot="1" x14ac:dyDescent="0.3">
      <c r="A30" s="1">
        <v>27</v>
      </c>
      <c r="B30" s="2">
        <v>355</v>
      </c>
      <c r="C30" s="4">
        <v>306.39616955366802</v>
      </c>
      <c r="D30" s="3">
        <f t="shared" si="0"/>
        <v>46.173638924015378</v>
      </c>
    </row>
    <row r="31" spans="1:4" ht="15.75" thickBot="1" x14ac:dyDescent="0.3">
      <c r="A31" s="1">
        <v>28</v>
      </c>
      <c r="B31" s="2">
        <v>364</v>
      </c>
      <c r="C31" s="4">
        <v>335.198084884129</v>
      </c>
      <c r="D31" s="3">
        <f t="shared" si="0"/>
        <v>27.361819360077448</v>
      </c>
    </row>
    <row r="32" spans="1:4" ht="15.75" thickBot="1" x14ac:dyDescent="0.3">
      <c r="A32" s="1">
        <v>29</v>
      </c>
      <c r="B32" s="2">
        <v>382</v>
      </c>
      <c r="C32" s="4">
        <v>358.59904248565198</v>
      </c>
      <c r="D32" s="3">
        <f t="shared" si="0"/>
        <v>22.230909638630621</v>
      </c>
    </row>
    <row r="33" spans="1:4" ht="15.75" thickBot="1" x14ac:dyDescent="0.3">
      <c r="A33" s="1">
        <v>30</v>
      </c>
      <c r="B33" s="2">
        <v>429</v>
      </c>
      <c r="C33" s="4">
        <v>393.79952127560898</v>
      </c>
      <c r="D33" s="3">
        <f t="shared" si="0"/>
        <v>33.440454788171465</v>
      </c>
    </row>
    <row r="34" spans="1:4" ht="15.75" thickBot="1" x14ac:dyDescent="0.3">
      <c r="A34" s="1">
        <v>31</v>
      </c>
      <c r="B34" s="2">
        <v>472</v>
      </c>
      <c r="C34" s="4">
        <v>432.89976065601201</v>
      </c>
      <c r="D34" s="3">
        <f t="shared" si="0"/>
        <v>37.14522737678859</v>
      </c>
    </row>
    <row r="35" spans="1:4" ht="15.75" thickBot="1" x14ac:dyDescent="0.3">
      <c r="A35" s="1">
        <v>32</v>
      </c>
      <c r="B35" s="2">
        <v>435</v>
      </c>
      <c r="C35" s="4">
        <v>433.94988032825</v>
      </c>
      <c r="D35" s="3">
        <f t="shared" si="0"/>
        <v>0.99761368816249663</v>
      </c>
    </row>
    <row r="36" spans="1:4" ht="15.75" thickBot="1" x14ac:dyDescent="0.3">
      <c r="A36" s="1">
        <v>33</v>
      </c>
      <c r="B36" s="2">
        <v>493</v>
      </c>
      <c r="C36" s="4">
        <v>463.47494016756201</v>
      </c>
      <c r="D36" s="3">
        <f t="shared" si="0"/>
        <v>28.048806840816088</v>
      </c>
    </row>
    <row r="37" spans="1:4" ht="15.75" thickBot="1" x14ac:dyDescent="0.3">
      <c r="A37" s="1">
        <v>34</v>
      </c>
      <c r="B37" s="2">
        <v>518</v>
      </c>
      <c r="C37" s="4">
        <v>490.73747008536799</v>
      </c>
      <c r="D37" s="3">
        <f t="shared" si="0"/>
        <v>25.899403418900409</v>
      </c>
    </row>
    <row r="38" spans="1:4" ht="15.75" thickBot="1" x14ac:dyDescent="0.3">
      <c r="A38" s="1">
        <v>35</v>
      </c>
      <c r="B38" s="2">
        <v>762</v>
      </c>
      <c r="C38" s="4">
        <v>626.36873504663095</v>
      </c>
      <c r="D38" s="3">
        <f t="shared" si="0"/>
        <v>128.8497017057006</v>
      </c>
    </row>
    <row r="39" spans="1:4" ht="15.75" thickBot="1" x14ac:dyDescent="0.3">
      <c r="A39" s="1">
        <v>36</v>
      </c>
      <c r="B39" s="2">
        <v>1132</v>
      </c>
      <c r="C39" s="4">
        <v>879.18436752699404</v>
      </c>
      <c r="D39" s="3">
        <f t="shared" si="0"/>
        <v>240.17485084935566</v>
      </c>
    </row>
    <row r="40" spans="1:4" ht="15.75" thickBot="1" x14ac:dyDescent="0.3">
      <c r="A40" s="1">
        <v>37</v>
      </c>
      <c r="B40" s="2">
        <v>1088</v>
      </c>
      <c r="C40" s="4">
        <v>983.59218376425702</v>
      </c>
      <c r="D40" s="3">
        <f t="shared" si="0"/>
        <v>99.18742542395583</v>
      </c>
    </row>
    <row r="41" spans="1:4" ht="15.75" thickBot="1" x14ac:dyDescent="0.3">
      <c r="A41" s="1">
        <v>38</v>
      </c>
      <c r="B41" s="2">
        <v>1122</v>
      </c>
      <c r="C41" s="4">
        <v>1052.7960918823801</v>
      </c>
      <c r="D41" s="3">
        <f t="shared" si="0"/>
        <v>65.743712711738908</v>
      </c>
    </row>
    <row r="42" spans="1:4" ht="15.75" thickBot="1" x14ac:dyDescent="0.3">
      <c r="A42" s="1">
        <v>39</v>
      </c>
      <c r="B42" s="2">
        <v>1147</v>
      </c>
      <c r="C42" s="4">
        <v>1099.8980459412701</v>
      </c>
      <c r="D42" s="3">
        <f t="shared" si="0"/>
        <v>44.746856355793419</v>
      </c>
    </row>
    <row r="43" spans="1:4" ht="15.75" thickBot="1" x14ac:dyDescent="0.3">
      <c r="A43" s="1">
        <v>40</v>
      </c>
      <c r="B43" s="2">
        <v>1141</v>
      </c>
      <c r="C43" s="4">
        <v>1120.44902297065</v>
      </c>
      <c r="D43" s="3">
        <f t="shared" si="0"/>
        <v>19.523428177882455</v>
      </c>
    </row>
    <row r="44" spans="1:4" ht="15.75" thickBot="1" x14ac:dyDescent="0.3">
      <c r="A44" s="1">
        <v>41</v>
      </c>
      <c r="B44" s="2">
        <v>1158</v>
      </c>
      <c r="C44" s="4">
        <v>1139.2245114853299</v>
      </c>
      <c r="D44" s="3">
        <f t="shared" si="0"/>
        <v>17.836714088936581</v>
      </c>
    </row>
    <row r="45" spans="1:4" ht="15.75" thickBot="1" x14ac:dyDescent="0.3">
      <c r="A45" s="1">
        <v>42</v>
      </c>
      <c r="B45" s="2">
        <v>1172</v>
      </c>
      <c r="C45" s="4">
        <v>1155.61225574267</v>
      </c>
      <c r="D45" s="3">
        <f t="shared" si="0"/>
        <v>15.568357044463539</v>
      </c>
    </row>
    <row r="46" spans="1:4" ht="15.75" thickBot="1" x14ac:dyDescent="0.3">
      <c r="A46" s="1">
        <v>43</v>
      </c>
      <c r="B46" s="2">
        <v>1197</v>
      </c>
      <c r="C46" s="4">
        <v>1176.3061278713301</v>
      </c>
      <c r="D46" s="3">
        <f t="shared" si="0"/>
        <v>19.659178522236413</v>
      </c>
    </row>
    <row r="47" spans="1:4" ht="15.75" thickBot="1" x14ac:dyDescent="0.3">
      <c r="A47" s="1">
        <v>44</v>
      </c>
      <c r="B47" s="2">
        <v>1223</v>
      </c>
      <c r="C47" s="4">
        <v>1199.6530639356699</v>
      </c>
      <c r="D47" s="3">
        <f t="shared" si="0"/>
        <v>22.179589261113563</v>
      </c>
    </row>
    <row r="48" spans="1:4" ht="15.75" thickBot="1" x14ac:dyDescent="0.3">
      <c r="A48" s="1">
        <v>45</v>
      </c>
      <c r="B48" s="2">
        <v>1289</v>
      </c>
      <c r="C48" s="4">
        <v>1244.3265319678301</v>
      </c>
      <c r="D48" s="3">
        <f t="shared" si="0"/>
        <v>42.439794630561423</v>
      </c>
    </row>
    <row r="49" spans="1:4" ht="15.75" thickBot="1" x14ac:dyDescent="0.3">
      <c r="A49" s="1">
        <v>46</v>
      </c>
      <c r="B49" s="2">
        <v>1266</v>
      </c>
      <c r="C49" s="4">
        <v>1255.1632659839099</v>
      </c>
      <c r="D49" s="3">
        <f t="shared" si="0"/>
        <v>10.294897315285573</v>
      </c>
    </row>
    <row r="50" spans="1:4" ht="15.75" thickBot="1" x14ac:dyDescent="0.3">
      <c r="A50" s="1">
        <v>47</v>
      </c>
      <c r="B50" s="2">
        <v>1325</v>
      </c>
      <c r="C50" s="4">
        <v>1290.0816329919501</v>
      </c>
      <c r="D50" s="3">
        <f t="shared" si="0"/>
        <v>33.172448657647429</v>
      </c>
    </row>
    <row r="51" spans="1:4" ht="15.75" thickBot="1" x14ac:dyDescent="0.3">
      <c r="A51" s="1">
        <v>48</v>
      </c>
      <c r="B51" s="2">
        <v>1351</v>
      </c>
      <c r="C51" s="4">
        <v>1320.5408164959799</v>
      </c>
      <c r="D51" s="3">
        <f t="shared" si="0"/>
        <v>28.936224328819069</v>
      </c>
    </row>
    <row r="52" spans="1:4" ht="15.75" thickBot="1" x14ac:dyDescent="0.3">
      <c r="A52" s="1">
        <v>49</v>
      </c>
      <c r="B52" s="2">
        <v>1344</v>
      </c>
      <c r="C52" s="4">
        <v>1332.27040824798</v>
      </c>
      <c r="D52" s="3">
        <f t="shared" si="0"/>
        <v>11.143112164419039</v>
      </c>
    </row>
    <row r="53" spans="1:4" ht="15.75" thickBot="1" x14ac:dyDescent="0.3">
      <c r="A53" s="1">
        <v>50</v>
      </c>
      <c r="B53" s="2">
        <v>1362</v>
      </c>
      <c r="C53" s="4">
        <v>1347.13520412399</v>
      </c>
      <c r="D53" s="3">
        <f t="shared" si="0"/>
        <v>14.121556082209519</v>
      </c>
    </row>
    <row r="54" spans="1:4" ht="15.75" thickBot="1" x14ac:dyDescent="0.3">
      <c r="A54" s="1">
        <v>51</v>
      </c>
      <c r="B54" s="2">
        <v>1552</v>
      </c>
      <c r="C54" s="4">
        <v>1449.5676020619901</v>
      </c>
      <c r="D54" s="3">
        <f t="shared" si="0"/>
        <v>97.310778041109401</v>
      </c>
    </row>
    <row r="55" spans="1:4" ht="15.75" thickBot="1" x14ac:dyDescent="0.3">
      <c r="A55" s="1">
        <v>52</v>
      </c>
      <c r="B55" s="2">
        <v>1645</v>
      </c>
      <c r="C55" s="4">
        <v>1547.2838010309899</v>
      </c>
      <c r="D55" s="3">
        <f t="shared" si="0"/>
        <v>92.830389020559551</v>
      </c>
    </row>
    <row r="56" spans="1:4" ht="15.75" thickBot="1" x14ac:dyDescent="0.3">
      <c r="A56" s="1">
        <v>53</v>
      </c>
      <c r="B56" s="2">
        <v>1595</v>
      </c>
      <c r="C56" s="4">
        <v>1571.1419005154901</v>
      </c>
      <c r="D56" s="3">
        <f t="shared" si="0"/>
        <v>22.665194510284426</v>
      </c>
    </row>
    <row r="57" spans="1:4" ht="15.75" thickBot="1" x14ac:dyDescent="0.3">
      <c r="A57" s="1">
        <v>54</v>
      </c>
      <c r="B57" s="2">
        <v>1687</v>
      </c>
      <c r="C57" s="4">
        <v>1629.0709502577499</v>
      </c>
      <c r="D57" s="3">
        <f t="shared" si="0"/>
        <v>55.032597255137567</v>
      </c>
    </row>
    <row r="58" spans="1:4" ht="15.75" thickBot="1" x14ac:dyDescent="0.3">
      <c r="A58" s="1">
        <v>55</v>
      </c>
      <c r="B58" s="2">
        <v>1793</v>
      </c>
      <c r="C58" s="4">
        <v>1711.0354751288701</v>
      </c>
      <c r="D58" s="3">
        <f t="shared" si="0"/>
        <v>77.866298627573428</v>
      </c>
    </row>
    <row r="59" spans="1:4" ht="15.75" thickBot="1" x14ac:dyDescent="0.3">
      <c r="A59" s="1">
        <v>56</v>
      </c>
      <c r="B59" s="2">
        <v>1701</v>
      </c>
      <c r="C59" s="4">
        <v>1706.01773756443</v>
      </c>
      <c r="D59" s="3">
        <f t="shared" si="0"/>
        <v>0.25088687822150202</v>
      </c>
    </row>
    <row r="60" spans="1:4" ht="15.75" thickBot="1" x14ac:dyDescent="0.3">
      <c r="A60" s="1">
        <v>57</v>
      </c>
      <c r="B60" s="2">
        <v>1704</v>
      </c>
      <c r="C60" s="4">
        <v>1705.0088687822099</v>
      </c>
      <c r="D60" s="3">
        <f t="shared" si="0"/>
        <v>5.0443439110495134E-2</v>
      </c>
    </row>
    <row r="61" spans="1:4" ht="15.75" thickBot="1" x14ac:dyDescent="0.3">
      <c r="A61" s="1">
        <v>58</v>
      </c>
      <c r="B61" s="2">
        <v>1912</v>
      </c>
      <c r="C61" s="4">
        <v>1808.5044343910999</v>
      </c>
      <c r="D61" s="3">
        <f t="shared" si="0"/>
        <v>98.32078732845504</v>
      </c>
    </row>
    <row r="62" spans="1:4" ht="15.75" thickBot="1" x14ac:dyDescent="0.3">
      <c r="A62" s="1">
        <v>59</v>
      </c>
      <c r="B62" s="2">
        <v>1966</v>
      </c>
      <c r="C62" s="4">
        <v>1887.25221719555</v>
      </c>
      <c r="D62" s="3">
        <f t="shared" si="0"/>
        <v>74.810393664227519</v>
      </c>
    </row>
    <row r="63" spans="1:4" ht="15.75" thickBot="1" x14ac:dyDescent="0.3">
      <c r="A63" s="1">
        <v>60</v>
      </c>
      <c r="B63" s="2">
        <v>1911</v>
      </c>
      <c r="C63" s="4">
        <v>1899.1261085977701</v>
      </c>
      <c r="D63" s="3">
        <f t="shared" si="0"/>
        <v>11.280196832118406</v>
      </c>
    </row>
    <row r="64" spans="1:4" ht="15.75" thickBot="1" x14ac:dyDescent="0.3">
      <c r="A64" s="1">
        <v>61</v>
      </c>
      <c r="B64" s="2">
        <v>1905</v>
      </c>
      <c r="C64" s="4">
        <v>1902.0630542988799</v>
      </c>
      <c r="D64" s="3">
        <f t="shared" si="0"/>
        <v>2.7900984160640632</v>
      </c>
    </row>
    <row r="65" spans="1:4" ht="15.75" thickBot="1" x14ac:dyDescent="0.3">
      <c r="A65" s="1">
        <v>62</v>
      </c>
      <c r="B65" s="2">
        <v>2039</v>
      </c>
      <c r="C65" s="4">
        <v>1970.5315271494401</v>
      </c>
      <c r="D65" s="3">
        <f t="shared" si="0"/>
        <v>65.045049208031926</v>
      </c>
    </row>
    <row r="66" spans="1:4" ht="15.75" thickBot="1" x14ac:dyDescent="0.3">
      <c r="A66" s="1">
        <v>63</v>
      </c>
      <c r="B66" s="2">
        <v>2307</v>
      </c>
      <c r="C66" s="4">
        <v>2138.76576357472</v>
      </c>
      <c r="D66" s="3">
        <f t="shared" si="0"/>
        <v>159.82252460401597</v>
      </c>
    </row>
    <row r="67" spans="1:4" ht="15.75" thickBot="1" x14ac:dyDescent="0.3">
      <c r="A67" s="1">
        <v>64</v>
      </c>
      <c r="B67" s="2">
        <v>2840</v>
      </c>
      <c r="C67" s="4">
        <v>2489.38288178736</v>
      </c>
      <c r="D67" s="3">
        <f t="shared" si="0"/>
        <v>333.08626230200798</v>
      </c>
    </row>
    <row r="68" spans="1:4" ht="15.75" thickBot="1" x14ac:dyDescent="0.3">
      <c r="A68" s="1">
        <v>65</v>
      </c>
      <c r="B68" s="2">
        <v>2736</v>
      </c>
      <c r="C68" s="4">
        <v>2612.69144089368</v>
      </c>
      <c r="D68" s="3">
        <f t="shared" si="0"/>
        <v>117.14313115100398</v>
      </c>
    </row>
    <row r="69" spans="1:4" ht="15.75" thickBot="1" x14ac:dyDescent="0.3">
      <c r="A69" s="1">
        <v>66</v>
      </c>
      <c r="B69" s="2">
        <v>2593</v>
      </c>
      <c r="C69" s="4">
        <v>2602.84572044684</v>
      </c>
      <c r="D69" s="3">
        <f t="shared" ref="D69:D132" si="1">IF(C69&gt;$B69,(1-0.95)*(C69-$B69),0.95*($B69-C69))</f>
        <v>0.4922860223420007</v>
      </c>
    </row>
    <row r="70" spans="1:4" ht="15.75" thickBot="1" x14ac:dyDescent="0.3">
      <c r="A70" s="1">
        <v>67</v>
      </c>
      <c r="B70" s="2">
        <v>2509</v>
      </c>
      <c r="C70" s="4">
        <v>2555.9228602234198</v>
      </c>
      <c r="D70" s="3">
        <f t="shared" si="1"/>
        <v>2.3461430111709909</v>
      </c>
    </row>
    <row r="71" spans="1:4" ht="15.75" thickBot="1" x14ac:dyDescent="0.3">
      <c r="A71" s="1">
        <v>68</v>
      </c>
      <c r="B71" s="2">
        <v>2691</v>
      </c>
      <c r="C71" s="4">
        <v>2623.4614301117099</v>
      </c>
      <c r="D71" s="3">
        <f t="shared" si="1"/>
        <v>64.161641393875598</v>
      </c>
    </row>
    <row r="72" spans="1:4" ht="15.75" thickBot="1" x14ac:dyDescent="0.3">
      <c r="A72" s="1">
        <v>69</v>
      </c>
      <c r="B72" s="2">
        <v>2532</v>
      </c>
      <c r="C72" s="4">
        <v>2577.7307150558499</v>
      </c>
      <c r="D72" s="3">
        <f t="shared" si="1"/>
        <v>2.2865357527924992</v>
      </c>
    </row>
    <row r="73" spans="1:4" ht="15.75" thickBot="1" x14ac:dyDescent="0.3">
      <c r="A73" s="1">
        <v>70</v>
      </c>
      <c r="B73" s="2">
        <v>2642</v>
      </c>
      <c r="C73" s="4">
        <v>2609.86535752792</v>
      </c>
      <c r="D73" s="3">
        <f t="shared" si="1"/>
        <v>30.527910348476027</v>
      </c>
    </row>
    <row r="74" spans="1:4" ht="15.75" thickBot="1" x14ac:dyDescent="0.3">
      <c r="A74" s="1">
        <v>71</v>
      </c>
      <c r="B74" s="2">
        <v>2442</v>
      </c>
      <c r="C74" s="4">
        <v>2525.9326787639602</v>
      </c>
      <c r="D74" s="3">
        <f t="shared" si="1"/>
        <v>4.1966339381980147</v>
      </c>
    </row>
    <row r="75" spans="1:4" ht="15.75" thickBot="1" x14ac:dyDescent="0.3">
      <c r="A75" s="1">
        <v>72</v>
      </c>
      <c r="B75" s="2">
        <v>2399</v>
      </c>
      <c r="C75" s="4">
        <v>2462.4663393819801</v>
      </c>
      <c r="D75" s="3">
        <f t="shared" si="1"/>
        <v>3.173316969099008</v>
      </c>
    </row>
    <row r="76" spans="1:4" ht="15.75" thickBot="1" x14ac:dyDescent="0.3">
      <c r="A76" s="1">
        <v>73</v>
      </c>
      <c r="B76" s="2">
        <v>2235</v>
      </c>
      <c r="C76" s="4">
        <v>2348.7331696909901</v>
      </c>
      <c r="D76" s="3">
        <f t="shared" si="1"/>
        <v>5.6866584845495076</v>
      </c>
    </row>
    <row r="77" spans="1:4" ht="15.75" thickBot="1" x14ac:dyDescent="0.3">
      <c r="A77" s="1">
        <v>74</v>
      </c>
      <c r="B77" s="2">
        <v>1931</v>
      </c>
      <c r="C77" s="4">
        <v>2139.8665848454898</v>
      </c>
      <c r="D77" s="3">
        <f t="shared" si="1"/>
        <v>10.443329242274499</v>
      </c>
    </row>
    <row r="78" spans="1:4" ht="15.75" thickBot="1" x14ac:dyDescent="0.3">
      <c r="A78" s="1">
        <v>75</v>
      </c>
      <c r="B78" s="2">
        <v>1815</v>
      </c>
      <c r="C78" s="4">
        <v>1977.4332924227399</v>
      </c>
      <c r="D78" s="3">
        <f t="shared" si="1"/>
        <v>8.1216646211370023</v>
      </c>
    </row>
    <row r="79" spans="1:4" ht="15.75" thickBot="1" x14ac:dyDescent="0.3">
      <c r="A79" s="1">
        <v>76</v>
      </c>
      <c r="B79" s="2">
        <v>1644</v>
      </c>
      <c r="C79" s="4">
        <v>1810.7166462113701</v>
      </c>
      <c r="D79" s="3">
        <f t="shared" si="1"/>
        <v>8.3358323105685113</v>
      </c>
    </row>
    <row r="80" spans="1:4" ht="15.75" thickBot="1" x14ac:dyDescent="0.3">
      <c r="A80" s="1">
        <v>77</v>
      </c>
      <c r="B80" s="2">
        <v>1581</v>
      </c>
      <c r="C80" s="4">
        <v>1695.85832310568</v>
      </c>
      <c r="D80" s="3">
        <f t="shared" si="1"/>
        <v>5.7429161552840062</v>
      </c>
    </row>
    <row r="81" spans="1:4" ht="15.75" thickBot="1" x14ac:dyDescent="0.3">
      <c r="A81" s="1">
        <v>78</v>
      </c>
      <c r="B81" s="2">
        <v>1618</v>
      </c>
      <c r="C81" s="4">
        <v>1656.92916155284</v>
      </c>
      <c r="D81" s="3">
        <f t="shared" si="1"/>
        <v>1.9464580776420024</v>
      </c>
    </row>
    <row r="82" spans="1:4" ht="15.75" thickBot="1" x14ac:dyDescent="0.3">
      <c r="A82" s="1">
        <v>79</v>
      </c>
      <c r="B82" s="2">
        <v>1877</v>
      </c>
      <c r="C82" s="4">
        <v>1766.96458077642</v>
      </c>
      <c r="D82" s="3">
        <f t="shared" si="1"/>
        <v>104.53364826240099</v>
      </c>
    </row>
    <row r="83" spans="1:4" ht="15.75" thickBot="1" x14ac:dyDescent="0.3">
      <c r="A83" s="1">
        <v>80</v>
      </c>
      <c r="B83" s="2">
        <v>1881</v>
      </c>
      <c r="C83" s="4">
        <v>1823.98229038821</v>
      </c>
      <c r="D83" s="3">
        <f t="shared" si="1"/>
        <v>54.166824131200492</v>
      </c>
    </row>
    <row r="84" spans="1:4" ht="15.75" thickBot="1" x14ac:dyDescent="0.3">
      <c r="A84" s="1">
        <v>81</v>
      </c>
      <c r="B84" s="2">
        <v>1869</v>
      </c>
      <c r="C84" s="4">
        <v>1846.4911451941</v>
      </c>
      <c r="D84" s="3">
        <f t="shared" si="1"/>
        <v>21.383412065605</v>
      </c>
    </row>
    <row r="85" spans="1:4" ht="15.75" thickBot="1" x14ac:dyDescent="0.3">
      <c r="A85" s="1">
        <v>82</v>
      </c>
      <c r="B85" s="2">
        <v>2171</v>
      </c>
      <c r="C85" s="4">
        <v>2008.7455725970501</v>
      </c>
      <c r="D85" s="3">
        <f t="shared" si="1"/>
        <v>154.14170603280238</v>
      </c>
    </row>
    <row r="86" spans="1:4" ht="15.75" thickBot="1" x14ac:dyDescent="0.3">
      <c r="A86" s="1">
        <v>83</v>
      </c>
      <c r="B86" s="2">
        <v>1975</v>
      </c>
      <c r="C86" s="4">
        <v>1991.8727862985199</v>
      </c>
      <c r="D86" s="3">
        <f t="shared" si="1"/>
        <v>0.84363931492599775</v>
      </c>
    </row>
    <row r="87" spans="1:4" ht="15.75" thickBot="1" x14ac:dyDescent="0.3">
      <c r="A87" s="1">
        <v>84</v>
      </c>
      <c r="B87" s="2">
        <v>2591</v>
      </c>
      <c r="C87" s="4">
        <v>2291.4363931492599</v>
      </c>
      <c r="D87" s="3">
        <f t="shared" si="1"/>
        <v>284.58542650820311</v>
      </c>
    </row>
    <row r="88" spans="1:4" ht="15.75" thickBot="1" x14ac:dyDescent="0.3">
      <c r="A88" s="1">
        <v>85</v>
      </c>
      <c r="B88" s="2">
        <v>3121</v>
      </c>
      <c r="C88" s="4">
        <v>2706.2181965746299</v>
      </c>
      <c r="D88" s="3">
        <f t="shared" si="1"/>
        <v>394.04271325410156</v>
      </c>
    </row>
    <row r="89" spans="1:4" ht="15.75" thickBot="1" x14ac:dyDescent="0.3">
      <c r="A89" s="1">
        <v>86</v>
      </c>
      <c r="B89" s="2">
        <v>3045</v>
      </c>
      <c r="C89" s="4">
        <v>2875.6090982873102</v>
      </c>
      <c r="D89" s="3">
        <f t="shared" si="1"/>
        <v>160.9213566270553</v>
      </c>
    </row>
    <row r="90" spans="1:4" ht="15.75" thickBot="1" x14ac:dyDescent="0.3">
      <c r="A90" s="1">
        <v>87</v>
      </c>
      <c r="B90" s="2">
        <v>3369</v>
      </c>
      <c r="C90" s="4">
        <v>3122.3045491436501</v>
      </c>
      <c r="D90" s="3">
        <f t="shared" si="1"/>
        <v>234.36067831353239</v>
      </c>
    </row>
    <row r="91" spans="1:4" ht="15.75" thickBot="1" x14ac:dyDescent="0.3">
      <c r="A91" s="1">
        <v>88</v>
      </c>
      <c r="B91" s="2">
        <v>3288</v>
      </c>
      <c r="C91" s="4">
        <v>3205.1522745718198</v>
      </c>
      <c r="D91" s="3">
        <f t="shared" si="1"/>
        <v>78.705339156771174</v>
      </c>
    </row>
    <row r="92" spans="1:4" ht="15.75" thickBot="1" x14ac:dyDescent="0.3">
      <c r="A92" s="1">
        <v>89</v>
      </c>
      <c r="B92" s="2">
        <v>3717</v>
      </c>
      <c r="C92" s="4">
        <v>3461.0761372859101</v>
      </c>
      <c r="D92" s="3">
        <f t="shared" si="1"/>
        <v>243.12766957838537</v>
      </c>
    </row>
    <row r="93" spans="1:4" ht="15.75" thickBot="1" x14ac:dyDescent="0.3">
      <c r="A93" s="1">
        <v>90</v>
      </c>
      <c r="B93" s="2">
        <v>3733</v>
      </c>
      <c r="C93" s="4">
        <v>3597.0380686429498</v>
      </c>
      <c r="D93" s="3">
        <f t="shared" si="1"/>
        <v>129.16383478919764</v>
      </c>
    </row>
    <row r="94" spans="1:4" ht="15.75" thickBot="1" x14ac:dyDescent="0.3">
      <c r="A94" s="1">
        <v>91</v>
      </c>
      <c r="B94" s="2">
        <v>3921</v>
      </c>
      <c r="C94" s="4">
        <v>3759.0190343214699</v>
      </c>
      <c r="D94" s="3">
        <f t="shared" si="1"/>
        <v>153.88191739460356</v>
      </c>
    </row>
    <row r="95" spans="1:4" ht="15.75" thickBot="1" x14ac:dyDescent="0.3">
      <c r="A95" s="1">
        <v>92</v>
      </c>
      <c r="B95" s="2">
        <v>3366</v>
      </c>
      <c r="C95" s="4">
        <v>3562.50951716073</v>
      </c>
      <c r="D95" s="3">
        <f t="shared" si="1"/>
        <v>9.8254758580365067</v>
      </c>
    </row>
    <row r="96" spans="1:4" ht="15.75" thickBot="1" x14ac:dyDescent="0.3">
      <c r="A96" s="1">
        <v>93</v>
      </c>
      <c r="B96" s="2">
        <v>4233</v>
      </c>
      <c r="C96" s="4">
        <v>3897.75475858036</v>
      </c>
      <c r="D96" s="3">
        <f t="shared" si="1"/>
        <v>318.48297934865803</v>
      </c>
    </row>
    <row r="97" spans="1:4" ht="15.75" thickBot="1" x14ac:dyDescent="0.3">
      <c r="A97" s="1">
        <v>94</v>
      </c>
      <c r="B97" s="2">
        <v>4507</v>
      </c>
      <c r="C97" s="4">
        <v>4202.3773792901802</v>
      </c>
      <c r="D97" s="3">
        <f t="shared" si="1"/>
        <v>289.3914896743288</v>
      </c>
    </row>
    <row r="98" spans="1:4" ht="15.75" thickBot="1" x14ac:dyDescent="0.3">
      <c r="A98" s="1">
        <v>95</v>
      </c>
      <c r="B98" s="2">
        <v>4267</v>
      </c>
      <c r="C98" s="4">
        <v>4234.6886896450897</v>
      </c>
      <c r="D98" s="3">
        <f t="shared" si="1"/>
        <v>30.695744837164828</v>
      </c>
    </row>
    <row r="99" spans="1:4" ht="15.75" thickBot="1" x14ac:dyDescent="0.3">
      <c r="A99" s="1">
        <v>96</v>
      </c>
      <c r="B99" s="2">
        <v>4919</v>
      </c>
      <c r="C99" s="4">
        <v>4576.8443448225398</v>
      </c>
      <c r="D99" s="3">
        <f t="shared" si="1"/>
        <v>325.04787241858713</v>
      </c>
    </row>
    <row r="100" spans="1:4" ht="15.75" thickBot="1" x14ac:dyDescent="0.3">
      <c r="A100" s="1">
        <v>97</v>
      </c>
      <c r="B100" s="2">
        <v>4757</v>
      </c>
      <c r="C100" s="4">
        <v>4666.9221724112704</v>
      </c>
      <c r="D100" s="3">
        <f t="shared" si="1"/>
        <v>85.573936209293151</v>
      </c>
    </row>
    <row r="101" spans="1:4" ht="15.75" thickBot="1" x14ac:dyDescent="0.3">
      <c r="A101" s="1">
        <v>98</v>
      </c>
      <c r="B101" s="2">
        <v>4301</v>
      </c>
      <c r="C101" s="4">
        <v>4483.9610862056297</v>
      </c>
      <c r="D101" s="3">
        <f t="shared" si="1"/>
        <v>9.1480543102814948</v>
      </c>
    </row>
    <row r="102" spans="1:4" ht="15.75" thickBot="1" x14ac:dyDescent="0.3">
      <c r="A102" s="1">
        <v>99</v>
      </c>
      <c r="B102" s="2">
        <v>3941</v>
      </c>
      <c r="C102" s="4">
        <v>4212.4805431028099</v>
      </c>
      <c r="D102" s="3">
        <f t="shared" si="1"/>
        <v>13.574027155140506</v>
      </c>
    </row>
    <row r="103" spans="1:4" ht="15.75" thickBot="1" x14ac:dyDescent="0.3">
      <c r="A103" s="1">
        <v>100</v>
      </c>
      <c r="B103" s="2">
        <v>3379</v>
      </c>
      <c r="C103" s="4">
        <v>3795.7402715513999</v>
      </c>
      <c r="D103" s="3">
        <f t="shared" si="1"/>
        <v>20.837013577570016</v>
      </c>
    </row>
    <row r="104" spans="1:4" ht="15.75" thickBot="1" x14ac:dyDescent="0.3">
      <c r="A104" s="1">
        <v>101</v>
      </c>
      <c r="B104" s="2">
        <v>3393</v>
      </c>
      <c r="C104" s="4">
        <v>3594.3701357757</v>
      </c>
      <c r="D104" s="3">
        <f t="shared" si="1"/>
        <v>10.068506788785006</v>
      </c>
    </row>
    <row r="105" spans="1:4" ht="15.75" thickBot="1" x14ac:dyDescent="0.3">
      <c r="A105" s="1">
        <v>102</v>
      </c>
      <c r="B105" s="2">
        <v>3139</v>
      </c>
      <c r="C105" s="4">
        <v>3366.68506788785</v>
      </c>
      <c r="D105" s="3">
        <f t="shared" si="1"/>
        <v>11.384253394392509</v>
      </c>
    </row>
    <row r="106" spans="1:4" ht="15.75" thickBot="1" x14ac:dyDescent="0.3">
      <c r="A106" s="1">
        <v>103</v>
      </c>
      <c r="B106" s="2">
        <v>3123</v>
      </c>
      <c r="C106" s="4">
        <v>3244.84253394392</v>
      </c>
      <c r="D106" s="3">
        <f t="shared" si="1"/>
        <v>6.0921266971960044</v>
      </c>
    </row>
    <row r="107" spans="1:4" ht="15.75" thickBot="1" x14ac:dyDescent="0.3">
      <c r="A107" s="1">
        <v>104</v>
      </c>
      <c r="B107" s="2">
        <v>3372</v>
      </c>
      <c r="C107" s="4">
        <v>3308.42126697196</v>
      </c>
      <c r="D107" s="3">
        <f t="shared" si="1"/>
        <v>60.399796376638001</v>
      </c>
    </row>
    <row r="108" spans="1:4" ht="15.75" thickBot="1" x14ac:dyDescent="0.3">
      <c r="A108" s="1">
        <v>105</v>
      </c>
      <c r="B108" s="2">
        <v>3938</v>
      </c>
      <c r="C108" s="4">
        <v>3623.21063348598</v>
      </c>
      <c r="D108" s="3">
        <f t="shared" si="1"/>
        <v>299.04989818831899</v>
      </c>
    </row>
    <row r="109" spans="1:4" ht="15.75" thickBot="1" x14ac:dyDescent="0.3">
      <c r="A109" s="1">
        <v>106</v>
      </c>
      <c r="B109" s="2">
        <v>3927</v>
      </c>
      <c r="C109" s="4">
        <v>3775.10531674299</v>
      </c>
      <c r="D109" s="3">
        <f t="shared" si="1"/>
        <v>144.2999490941595</v>
      </c>
    </row>
    <row r="110" spans="1:4" ht="15.75" thickBot="1" x14ac:dyDescent="0.3">
      <c r="A110" s="1">
        <v>107</v>
      </c>
      <c r="B110" s="2">
        <v>3989</v>
      </c>
      <c r="C110" s="4">
        <v>3882.05265837149</v>
      </c>
      <c r="D110" s="3">
        <f t="shared" si="1"/>
        <v>101.5999745470845</v>
      </c>
    </row>
    <row r="111" spans="1:4" ht="15.75" thickBot="1" x14ac:dyDescent="0.3">
      <c r="A111" s="1">
        <v>108</v>
      </c>
      <c r="B111" s="2">
        <v>3943</v>
      </c>
      <c r="C111" s="4">
        <v>3912.52632918574</v>
      </c>
      <c r="D111" s="3">
        <f t="shared" si="1"/>
        <v>28.949987273547002</v>
      </c>
    </row>
    <row r="112" spans="1:4" ht="15.75" thickBot="1" x14ac:dyDescent="0.3">
      <c r="A112" s="1">
        <v>109</v>
      </c>
      <c r="B112" s="2">
        <v>4387</v>
      </c>
      <c r="C112" s="4">
        <v>4149.7631645928705</v>
      </c>
      <c r="D112" s="3">
        <f t="shared" si="1"/>
        <v>225.37499363677307</v>
      </c>
    </row>
    <row r="113" spans="1:4" ht="15.75" thickBot="1" x14ac:dyDescent="0.3">
      <c r="A113" s="1">
        <v>110</v>
      </c>
      <c r="B113" s="2">
        <v>3402</v>
      </c>
      <c r="C113" s="4">
        <v>3775.8815822964302</v>
      </c>
      <c r="D113" s="3">
        <f t="shared" si="1"/>
        <v>18.694079114821527</v>
      </c>
    </row>
    <row r="114" spans="1:4" ht="15.75" thickBot="1" x14ac:dyDescent="0.3">
      <c r="A114" s="1">
        <v>111</v>
      </c>
      <c r="B114" s="2">
        <v>3383</v>
      </c>
      <c r="C114" s="4">
        <v>3579.4407911482099</v>
      </c>
      <c r="D114" s="3">
        <f t="shared" si="1"/>
        <v>9.8220395574105037</v>
      </c>
    </row>
    <row r="115" spans="1:4" ht="15.75" thickBot="1" x14ac:dyDescent="0.3">
      <c r="A115" s="1">
        <v>112</v>
      </c>
      <c r="B115" s="2">
        <v>4193</v>
      </c>
      <c r="C115" s="4">
        <v>3886.2203955741002</v>
      </c>
      <c r="D115" s="3">
        <f t="shared" si="1"/>
        <v>291.44062420460483</v>
      </c>
    </row>
    <row r="116" spans="1:4" ht="15.75" thickBot="1" x14ac:dyDescent="0.3">
      <c r="A116" s="1">
        <v>113</v>
      </c>
      <c r="B116" s="2">
        <v>4128</v>
      </c>
      <c r="C116" s="4">
        <v>4007.1101977870499</v>
      </c>
      <c r="D116" s="3">
        <f t="shared" si="1"/>
        <v>114.84531210230263</v>
      </c>
    </row>
    <row r="117" spans="1:4" ht="15.75" thickBot="1" x14ac:dyDescent="0.3">
      <c r="A117" s="1">
        <v>114</v>
      </c>
      <c r="B117" s="2">
        <v>3580</v>
      </c>
      <c r="C117" s="4">
        <v>3793.5550988935202</v>
      </c>
      <c r="D117" s="3">
        <f t="shared" si="1"/>
        <v>10.677754944676018</v>
      </c>
    </row>
    <row r="118" spans="1:4" ht="15.75" thickBot="1" x14ac:dyDescent="0.3">
      <c r="A118" s="1">
        <v>115</v>
      </c>
      <c r="B118" s="2">
        <v>4207</v>
      </c>
      <c r="C118" s="4">
        <v>4000.2775494467601</v>
      </c>
      <c r="D118" s="3">
        <f t="shared" si="1"/>
        <v>196.38632802557791</v>
      </c>
    </row>
    <row r="119" spans="1:4" ht="15.75" thickBot="1" x14ac:dyDescent="0.3">
      <c r="A119" s="1">
        <v>116</v>
      </c>
      <c r="B119" s="2">
        <v>3392</v>
      </c>
      <c r="C119" s="4">
        <v>3696.1387747233798</v>
      </c>
      <c r="D119" s="3">
        <f t="shared" si="1"/>
        <v>15.206938736169004</v>
      </c>
    </row>
    <row r="120" spans="1:4" ht="15.75" thickBot="1" x14ac:dyDescent="0.3">
      <c r="A120" s="1">
        <v>117</v>
      </c>
      <c r="B120" s="2">
        <v>3036</v>
      </c>
      <c r="C120" s="4">
        <v>3366.0693873616901</v>
      </c>
      <c r="D120" s="3">
        <f t="shared" si="1"/>
        <v>16.50346936808452</v>
      </c>
    </row>
    <row r="121" spans="1:4" ht="15.75" thickBot="1" x14ac:dyDescent="0.3">
      <c r="A121" s="1">
        <v>118</v>
      </c>
      <c r="B121" s="2">
        <v>3183</v>
      </c>
      <c r="C121" s="4">
        <v>3274.5346936808401</v>
      </c>
      <c r="D121" s="3">
        <f t="shared" si="1"/>
        <v>4.5767346840420071</v>
      </c>
    </row>
    <row r="122" spans="1:4" ht="15.75" thickBot="1" x14ac:dyDescent="0.3">
      <c r="A122" s="1">
        <v>119</v>
      </c>
      <c r="B122" s="2">
        <v>3159</v>
      </c>
      <c r="C122" s="4">
        <v>3216.76734684042</v>
      </c>
      <c r="D122" s="3">
        <f t="shared" si="1"/>
        <v>2.8883673420210041</v>
      </c>
    </row>
    <row r="123" spans="1:4" ht="15.75" thickBot="1" x14ac:dyDescent="0.3">
      <c r="A123" s="1">
        <v>120</v>
      </c>
      <c r="B123" s="2">
        <v>2994</v>
      </c>
      <c r="C123" s="4">
        <v>3105.38367342021</v>
      </c>
      <c r="D123" s="3">
        <f t="shared" si="1"/>
        <v>5.5691836710105056</v>
      </c>
    </row>
    <row r="124" spans="1:4" ht="15.75" thickBot="1" x14ac:dyDescent="0.3">
      <c r="A124" s="1">
        <v>121</v>
      </c>
      <c r="B124" s="2">
        <v>2779</v>
      </c>
      <c r="C124" s="4">
        <v>2942.1918367100998</v>
      </c>
      <c r="D124" s="3">
        <f t="shared" si="1"/>
        <v>8.1595918355049957</v>
      </c>
    </row>
    <row r="125" spans="1:4" ht="15.75" thickBot="1" x14ac:dyDescent="0.3">
      <c r="A125" s="1">
        <v>122</v>
      </c>
      <c r="B125" s="2">
        <v>2852</v>
      </c>
      <c r="C125" s="4">
        <v>2897.0959183550499</v>
      </c>
      <c r="D125" s="3">
        <f t="shared" si="1"/>
        <v>2.2547959177524963</v>
      </c>
    </row>
    <row r="126" spans="1:4" ht="15.75" thickBot="1" x14ac:dyDescent="0.3">
      <c r="A126" s="1">
        <v>123</v>
      </c>
      <c r="B126" s="2">
        <v>2692</v>
      </c>
      <c r="C126" s="4">
        <v>2794.5479591775202</v>
      </c>
      <c r="D126" s="3">
        <f t="shared" si="1"/>
        <v>5.1273979588760135</v>
      </c>
    </row>
    <row r="127" spans="1:4" ht="15.75" thickBot="1" x14ac:dyDescent="0.3">
      <c r="A127" s="1">
        <v>124</v>
      </c>
      <c r="B127" s="2">
        <v>2671</v>
      </c>
      <c r="C127" s="4">
        <v>2732.7739795887601</v>
      </c>
      <c r="D127" s="3">
        <f t="shared" si="1"/>
        <v>3.0886989794380071</v>
      </c>
    </row>
    <row r="128" spans="1:4" ht="15.75" thickBot="1" x14ac:dyDescent="0.3">
      <c r="A128" s="1">
        <v>125</v>
      </c>
      <c r="B128" s="2">
        <v>2764</v>
      </c>
      <c r="C128" s="4">
        <v>2748.38698979438</v>
      </c>
      <c r="D128" s="3">
        <f t="shared" si="1"/>
        <v>14.832359695338958</v>
      </c>
    </row>
    <row r="129" spans="1:4" ht="15.75" thickBot="1" x14ac:dyDescent="0.3">
      <c r="A129" s="1">
        <v>126</v>
      </c>
      <c r="B129" s="2">
        <v>2613</v>
      </c>
      <c r="C129" s="4">
        <v>2680.6934948971898</v>
      </c>
      <c r="D129" s="3">
        <f t="shared" si="1"/>
        <v>3.3846747448594927</v>
      </c>
    </row>
    <row r="130" spans="1:4" ht="15.75" thickBot="1" x14ac:dyDescent="0.3">
      <c r="A130" s="1">
        <v>127</v>
      </c>
      <c r="B130" s="2">
        <v>2565</v>
      </c>
      <c r="C130" s="4">
        <v>2622.8467474485901</v>
      </c>
      <c r="D130" s="3">
        <f t="shared" si="1"/>
        <v>2.8923373724295085</v>
      </c>
    </row>
    <row r="131" spans="1:4" ht="15.75" thickBot="1" x14ac:dyDescent="0.3">
      <c r="A131" s="1">
        <v>128</v>
      </c>
      <c r="B131" s="2">
        <v>2504</v>
      </c>
      <c r="C131" s="4">
        <v>2563.4233737242898</v>
      </c>
      <c r="D131" s="3">
        <f t="shared" si="1"/>
        <v>2.9711686862144941</v>
      </c>
    </row>
    <row r="132" spans="1:4" ht="15.75" thickBot="1" x14ac:dyDescent="0.3">
      <c r="A132" s="1">
        <v>129</v>
      </c>
      <c r="B132" s="2">
        <v>2429</v>
      </c>
      <c r="C132" s="4">
        <v>2496.2116868621401</v>
      </c>
      <c r="D132" s="3">
        <f t="shared" si="1"/>
        <v>3.3605843431070102</v>
      </c>
    </row>
    <row r="133" spans="1:4" ht="15.75" thickBot="1" x14ac:dyDescent="0.3">
      <c r="A133" s="1">
        <v>130</v>
      </c>
      <c r="B133" s="2">
        <v>2476</v>
      </c>
      <c r="C133" s="4">
        <v>2486.1058434310698</v>
      </c>
      <c r="D133" s="3">
        <f t="shared" ref="D133:D196" si="2">IF(C133&gt;$B133,(1-0.95)*(C133-$B133),0.95*($B133-C133))</f>
        <v>0.5052921715534926</v>
      </c>
    </row>
    <row r="134" spans="1:4" ht="15.75" thickBot="1" x14ac:dyDescent="0.3">
      <c r="A134" s="1">
        <v>131</v>
      </c>
      <c r="B134" s="2">
        <v>2331</v>
      </c>
      <c r="C134" s="4">
        <v>2408.5529217155299</v>
      </c>
      <c r="D134" s="3">
        <f t="shared" si="2"/>
        <v>3.8776460857764996</v>
      </c>
    </row>
    <row r="135" spans="1:4" ht="15.75" thickBot="1" x14ac:dyDescent="0.3">
      <c r="A135" s="1">
        <v>132</v>
      </c>
      <c r="B135" s="2">
        <v>2238</v>
      </c>
      <c r="C135" s="4">
        <v>2323.27646085776</v>
      </c>
      <c r="D135" s="3">
        <f t="shared" si="2"/>
        <v>4.263823042888002</v>
      </c>
    </row>
    <row r="136" spans="1:4" ht="15.75" thickBot="1" x14ac:dyDescent="0.3">
      <c r="A136" s="1">
        <v>133</v>
      </c>
      <c r="B136" s="2">
        <v>2378</v>
      </c>
      <c r="C136" s="4">
        <v>2350.63823042888</v>
      </c>
      <c r="D136" s="3">
        <f t="shared" si="2"/>
        <v>25.993681092564017</v>
      </c>
    </row>
    <row r="137" spans="1:4" ht="15.75" thickBot="1" x14ac:dyDescent="0.3">
      <c r="A137" s="1">
        <v>134</v>
      </c>
      <c r="B137" s="2">
        <v>2201</v>
      </c>
      <c r="C137" s="4">
        <v>2275.81911521444</v>
      </c>
      <c r="D137" s="3">
        <f t="shared" si="2"/>
        <v>3.7409557607220028</v>
      </c>
    </row>
    <row r="138" spans="1:4" ht="15.75" thickBot="1" x14ac:dyDescent="0.3">
      <c r="A138" s="1">
        <v>135</v>
      </c>
      <c r="B138" s="2">
        <v>1968</v>
      </c>
      <c r="C138" s="4">
        <v>2121.90955760722</v>
      </c>
      <c r="D138" s="3">
        <f t="shared" si="2"/>
        <v>7.6954778803610067</v>
      </c>
    </row>
    <row r="139" spans="1:4" ht="15.75" thickBot="1" x14ac:dyDescent="0.3">
      <c r="A139" s="1">
        <v>136</v>
      </c>
      <c r="B139" s="2">
        <v>1993</v>
      </c>
      <c r="C139" s="4">
        <v>2057.4547788036102</v>
      </c>
      <c r="D139" s="3">
        <f t="shared" si="2"/>
        <v>3.222738940180514</v>
      </c>
    </row>
    <row r="140" spans="1:4" ht="15.75" thickBot="1" x14ac:dyDescent="0.3">
      <c r="A140" s="1">
        <v>137</v>
      </c>
      <c r="B140" s="2">
        <v>1897</v>
      </c>
      <c r="C140" s="4">
        <v>1977.2273894018001</v>
      </c>
      <c r="D140" s="3">
        <f t="shared" si="2"/>
        <v>4.0113694700900089</v>
      </c>
    </row>
    <row r="141" spans="1:4" ht="15.75" thickBot="1" x14ac:dyDescent="0.3">
      <c r="A141" s="1">
        <v>138</v>
      </c>
      <c r="B141" s="2">
        <v>1759</v>
      </c>
      <c r="C141" s="4">
        <v>1868.1136947008999</v>
      </c>
      <c r="D141" s="3">
        <f t="shared" si="2"/>
        <v>5.4556847350450015</v>
      </c>
    </row>
    <row r="142" spans="1:4" ht="15.75" thickBot="1" x14ac:dyDescent="0.3">
      <c r="A142" s="1">
        <v>139</v>
      </c>
      <c r="B142" s="2">
        <v>1643</v>
      </c>
      <c r="C142" s="4">
        <v>1755.55684735045</v>
      </c>
      <c r="D142" s="3">
        <f t="shared" si="2"/>
        <v>5.6278423675225033</v>
      </c>
    </row>
    <row r="143" spans="1:4" ht="15.75" thickBot="1" x14ac:dyDescent="0.3">
      <c r="A143" s="1">
        <v>140</v>
      </c>
      <c r="B143" s="2">
        <v>1672</v>
      </c>
      <c r="C143" s="4">
        <v>1713.77842367522</v>
      </c>
      <c r="D143" s="3">
        <f t="shared" si="2"/>
        <v>2.0889211837610011</v>
      </c>
    </row>
    <row r="144" spans="1:4" ht="15.75" thickBot="1" x14ac:dyDescent="0.3">
      <c r="A144" s="1">
        <v>141</v>
      </c>
      <c r="B144" s="2">
        <v>1573</v>
      </c>
      <c r="C144" s="4">
        <v>1643.38921183761</v>
      </c>
      <c r="D144" s="3">
        <f t="shared" si="2"/>
        <v>3.5194605918805029</v>
      </c>
    </row>
    <row r="145" spans="1:4" ht="15.75" thickBot="1" x14ac:dyDescent="0.3">
      <c r="A145" s="1">
        <v>142</v>
      </c>
      <c r="B145" s="2">
        <v>1357</v>
      </c>
      <c r="C145" s="4">
        <v>1500.1946059188001</v>
      </c>
      <c r="D145" s="3">
        <f t="shared" si="2"/>
        <v>7.1597302959400118</v>
      </c>
    </row>
    <row r="146" spans="1:4" ht="15.75" thickBot="1" x14ac:dyDescent="0.3">
      <c r="A146" s="1">
        <v>143</v>
      </c>
      <c r="B146" s="2">
        <v>1258</v>
      </c>
      <c r="C146" s="4">
        <v>1379.0973029593999</v>
      </c>
      <c r="D146" s="3">
        <f t="shared" si="2"/>
        <v>6.054865147970002</v>
      </c>
    </row>
    <row r="147" spans="1:4" ht="15.75" thickBot="1" x14ac:dyDescent="0.3">
      <c r="A147" s="1">
        <v>144</v>
      </c>
      <c r="B147" s="2">
        <v>1342</v>
      </c>
      <c r="C147" s="4">
        <v>1360.5486514797001</v>
      </c>
      <c r="D147" s="3">
        <f t="shared" si="2"/>
        <v>0.927432573985005</v>
      </c>
    </row>
    <row r="148" spans="1:4" ht="15.75" thickBot="1" x14ac:dyDescent="0.3">
      <c r="A148" s="1">
        <v>145</v>
      </c>
      <c r="B148" s="2">
        <v>1389</v>
      </c>
      <c r="C148" s="4">
        <v>1374.7743257398499</v>
      </c>
      <c r="D148" s="3">
        <f t="shared" si="2"/>
        <v>13.514390547142568</v>
      </c>
    </row>
    <row r="149" spans="1:4" ht="15.75" thickBot="1" x14ac:dyDescent="0.3">
      <c r="A149" s="1">
        <v>146</v>
      </c>
      <c r="B149" s="2">
        <v>1402</v>
      </c>
      <c r="C149" s="4">
        <v>1388.3871628699201</v>
      </c>
      <c r="D149" s="3">
        <f t="shared" si="2"/>
        <v>12.932195273575928</v>
      </c>
    </row>
    <row r="150" spans="1:4" ht="15.75" thickBot="1" x14ac:dyDescent="0.3">
      <c r="A150" s="1">
        <v>147</v>
      </c>
      <c r="B150" s="2">
        <v>1567</v>
      </c>
      <c r="C150" s="4">
        <v>1477.6935814349599</v>
      </c>
      <c r="D150" s="3">
        <f t="shared" si="2"/>
        <v>84.841097636788064</v>
      </c>
    </row>
    <row r="151" spans="1:4" ht="15.75" thickBot="1" x14ac:dyDescent="0.3">
      <c r="A151" s="1">
        <v>148</v>
      </c>
      <c r="B151" s="2">
        <v>1469</v>
      </c>
      <c r="C151" s="4">
        <v>1473.34679071748</v>
      </c>
      <c r="D151" s="3">
        <f t="shared" si="2"/>
        <v>0.21733953587399829</v>
      </c>
    </row>
    <row r="152" spans="1:4" ht="15.75" thickBot="1" x14ac:dyDescent="0.3">
      <c r="A152" s="1">
        <v>149</v>
      </c>
      <c r="B152" s="2">
        <v>1428</v>
      </c>
      <c r="C152" s="4">
        <v>1450.67339535874</v>
      </c>
      <c r="D152" s="3">
        <f t="shared" si="2"/>
        <v>1.133669767937</v>
      </c>
    </row>
    <row r="153" spans="1:4" ht="15.75" thickBot="1" x14ac:dyDescent="0.3">
      <c r="A153" s="1">
        <v>150</v>
      </c>
      <c r="B153" s="2">
        <v>1257</v>
      </c>
      <c r="C153" s="4">
        <v>1353.83669767937</v>
      </c>
      <c r="D153" s="3">
        <f t="shared" si="2"/>
        <v>4.8418348839685041</v>
      </c>
    </row>
    <row r="154" spans="1:4" ht="15.75" thickBot="1" x14ac:dyDescent="0.3">
      <c r="A154" s="1">
        <v>151</v>
      </c>
      <c r="B154" s="2">
        <v>1521</v>
      </c>
      <c r="C154" s="4">
        <v>1437.41834883968</v>
      </c>
      <c r="D154" s="3">
        <f t="shared" si="2"/>
        <v>79.402568602304001</v>
      </c>
    </row>
    <row r="155" spans="1:4" ht="15.75" thickBot="1" x14ac:dyDescent="0.3">
      <c r="A155" s="1">
        <v>152</v>
      </c>
      <c r="B155" s="2">
        <v>1569</v>
      </c>
      <c r="C155" s="4">
        <v>1503.2091744198401</v>
      </c>
      <c r="D155" s="3">
        <f t="shared" si="2"/>
        <v>62.501284301151891</v>
      </c>
    </row>
    <row r="156" spans="1:4" ht="15.75" thickBot="1" x14ac:dyDescent="0.3">
      <c r="A156" s="1">
        <v>153</v>
      </c>
      <c r="B156" s="2">
        <v>1482</v>
      </c>
      <c r="C156" s="4">
        <v>1492.6045872099201</v>
      </c>
      <c r="D156" s="3">
        <f t="shared" si="2"/>
        <v>0.53022936049600322</v>
      </c>
    </row>
    <row r="157" spans="1:4" ht="15.75" thickBot="1" x14ac:dyDescent="0.3">
      <c r="A157" s="1">
        <v>154</v>
      </c>
      <c r="B157" s="2">
        <v>1383</v>
      </c>
      <c r="C157" s="4">
        <v>1437.8022936049599</v>
      </c>
      <c r="D157" s="3">
        <f t="shared" si="2"/>
        <v>2.7401146802479981</v>
      </c>
    </row>
    <row r="158" spans="1:4" ht="15.75" thickBot="1" x14ac:dyDescent="0.3">
      <c r="A158" s="1">
        <v>155</v>
      </c>
      <c r="B158" s="2">
        <v>1413</v>
      </c>
      <c r="C158" s="4">
        <v>1425.4011468024801</v>
      </c>
      <c r="D158" s="3">
        <f t="shared" si="2"/>
        <v>0.62005734012400404</v>
      </c>
    </row>
    <row r="159" spans="1:4" ht="15.75" thickBot="1" x14ac:dyDescent="0.3">
      <c r="A159" s="1">
        <v>156</v>
      </c>
      <c r="B159" s="2">
        <v>1227</v>
      </c>
      <c r="C159" s="4">
        <v>1326.20057340124</v>
      </c>
      <c r="D159" s="3">
        <f t="shared" si="2"/>
        <v>4.9600286700620062</v>
      </c>
    </row>
    <row r="160" spans="1:4" ht="15.75" thickBot="1" x14ac:dyDescent="0.3">
      <c r="A160" s="1">
        <v>157</v>
      </c>
      <c r="B160" s="2">
        <v>1372</v>
      </c>
      <c r="C160" s="4">
        <v>1349.10028670062</v>
      </c>
      <c r="D160" s="3">
        <f t="shared" si="2"/>
        <v>21.754727634410983</v>
      </c>
    </row>
    <row r="161" spans="1:4" ht="15.75" thickBot="1" x14ac:dyDescent="0.3">
      <c r="A161" s="1">
        <v>158</v>
      </c>
      <c r="B161" s="2">
        <v>1409</v>
      </c>
      <c r="C161" s="4">
        <v>1379.05014335031</v>
      </c>
      <c r="D161" s="3">
        <f t="shared" si="2"/>
        <v>28.452363817205491</v>
      </c>
    </row>
    <row r="162" spans="1:4" ht="15.75" thickBot="1" x14ac:dyDescent="0.3">
      <c r="A162" s="1">
        <v>159</v>
      </c>
      <c r="B162" s="2">
        <v>1363</v>
      </c>
      <c r="C162" s="4">
        <v>1371.02507167515</v>
      </c>
      <c r="D162" s="3">
        <f t="shared" si="2"/>
        <v>0.40125358375750048</v>
      </c>
    </row>
    <row r="163" spans="1:4" ht="15.75" thickBot="1" x14ac:dyDescent="0.3">
      <c r="A163" s="1">
        <v>160</v>
      </c>
      <c r="B163" s="2">
        <v>1287</v>
      </c>
      <c r="C163" s="4">
        <v>1329.0125358375701</v>
      </c>
      <c r="D163" s="3">
        <f t="shared" si="2"/>
        <v>2.1006267918785073</v>
      </c>
    </row>
    <row r="164" spans="1:4" ht="15.75" thickBot="1" x14ac:dyDescent="0.3">
      <c r="A164" s="1">
        <v>161</v>
      </c>
      <c r="B164" s="2">
        <v>1213</v>
      </c>
      <c r="C164" s="4">
        <v>1271.0062679187799</v>
      </c>
      <c r="D164" s="3">
        <f t="shared" si="2"/>
        <v>2.9003133959389995</v>
      </c>
    </row>
    <row r="165" spans="1:4" ht="15.75" thickBot="1" x14ac:dyDescent="0.3">
      <c r="A165" s="1">
        <v>162</v>
      </c>
      <c r="B165" s="2">
        <v>1184</v>
      </c>
      <c r="C165" s="4">
        <v>1227.50313395939</v>
      </c>
      <c r="D165" s="3">
        <f t="shared" si="2"/>
        <v>2.1751566979695003</v>
      </c>
    </row>
    <row r="166" spans="1:4" ht="15.75" thickBot="1" x14ac:dyDescent="0.3">
      <c r="A166" s="1">
        <v>163</v>
      </c>
      <c r="B166" s="2">
        <v>1109</v>
      </c>
      <c r="C166" s="4">
        <v>1168.2515669796901</v>
      </c>
      <c r="D166" s="3">
        <f t="shared" si="2"/>
        <v>2.9625783489845077</v>
      </c>
    </row>
    <row r="167" spans="1:4" ht="15.75" thickBot="1" x14ac:dyDescent="0.3">
      <c r="A167" s="1">
        <v>164</v>
      </c>
      <c r="B167" s="2">
        <v>1175</v>
      </c>
      <c r="C167" s="4">
        <v>1171.6257834898399</v>
      </c>
      <c r="D167" s="3">
        <f t="shared" si="2"/>
        <v>3.205505684652064</v>
      </c>
    </row>
    <row r="168" spans="1:4" ht="15.75" thickBot="1" x14ac:dyDescent="0.3">
      <c r="A168" s="1">
        <v>165</v>
      </c>
      <c r="B168" s="2">
        <v>1114</v>
      </c>
      <c r="C168" s="4">
        <v>1142.8128917449201</v>
      </c>
      <c r="D168" s="3">
        <f t="shared" si="2"/>
        <v>1.4406445872460052</v>
      </c>
    </row>
    <row r="169" spans="1:4" ht="15.75" thickBot="1" x14ac:dyDescent="0.3">
      <c r="A169" s="1">
        <v>166</v>
      </c>
      <c r="B169" s="2">
        <v>1068</v>
      </c>
      <c r="C169" s="4">
        <v>1105.4064458724599</v>
      </c>
      <c r="D169" s="3">
        <f t="shared" si="2"/>
        <v>1.870322293622998</v>
      </c>
    </row>
    <row r="170" spans="1:4" ht="15.75" thickBot="1" x14ac:dyDescent="0.3">
      <c r="A170" s="1">
        <v>167</v>
      </c>
      <c r="B170" s="2">
        <v>1019</v>
      </c>
      <c r="C170" s="4">
        <v>1062.2032229362301</v>
      </c>
      <c r="D170" s="3">
        <f t="shared" si="2"/>
        <v>2.1601611468115056</v>
      </c>
    </row>
    <row r="171" spans="1:4" ht="15.75" thickBot="1" x14ac:dyDescent="0.3">
      <c r="A171" s="1">
        <v>168</v>
      </c>
      <c r="B171" s="2">
        <v>1069</v>
      </c>
      <c r="C171" s="4">
        <v>1065.6016114681099</v>
      </c>
      <c r="D171" s="3">
        <f t="shared" si="2"/>
        <v>3.2284691052955736</v>
      </c>
    </row>
    <row r="172" spans="1:4" ht="15.75" thickBot="1" x14ac:dyDescent="0.3">
      <c r="A172" s="1">
        <v>169</v>
      </c>
      <c r="B172" s="2">
        <v>987</v>
      </c>
      <c r="C172" s="4">
        <v>1026.3008057340501</v>
      </c>
      <c r="D172" s="3">
        <f t="shared" si="2"/>
        <v>1.9650402867025054</v>
      </c>
    </row>
    <row r="173" spans="1:4" ht="15.75" thickBot="1" x14ac:dyDescent="0.3">
      <c r="A173" s="1">
        <v>170</v>
      </c>
      <c r="B173" s="2">
        <v>910</v>
      </c>
      <c r="C173" s="4">
        <v>968.15040286702799</v>
      </c>
      <c r="D173" s="3">
        <f t="shared" si="2"/>
        <v>2.9075201433514022</v>
      </c>
    </row>
    <row r="174" spans="1:4" ht="15.75" thickBot="1" x14ac:dyDescent="0.3">
      <c r="A174" s="1">
        <v>171</v>
      </c>
      <c r="B174" s="2">
        <v>951</v>
      </c>
      <c r="C174" s="4">
        <v>959.57520143351405</v>
      </c>
      <c r="D174" s="3">
        <f t="shared" si="2"/>
        <v>0.42876007167570301</v>
      </c>
    </row>
    <row r="175" spans="1:4" ht="15.75" thickBot="1" x14ac:dyDescent="0.3">
      <c r="A175" s="1">
        <v>172</v>
      </c>
      <c r="B175" s="2">
        <v>898</v>
      </c>
      <c r="C175" s="4">
        <v>928.78760071675697</v>
      </c>
      <c r="D175" s="3">
        <f t="shared" si="2"/>
        <v>1.5393800358378498</v>
      </c>
    </row>
    <row r="176" spans="1:4" ht="15.75" thickBot="1" x14ac:dyDescent="0.3">
      <c r="A176" s="1">
        <v>173</v>
      </c>
      <c r="B176" s="2">
        <v>816</v>
      </c>
      <c r="C176" s="4">
        <v>872.39380035837803</v>
      </c>
      <c r="D176" s="3">
        <f t="shared" si="2"/>
        <v>2.8196900179189042</v>
      </c>
    </row>
    <row r="177" spans="1:4" ht="15.75" thickBot="1" x14ac:dyDescent="0.3">
      <c r="A177" s="1">
        <v>174</v>
      </c>
      <c r="B177" s="2">
        <v>833</v>
      </c>
      <c r="C177" s="4">
        <v>852.69690017918902</v>
      </c>
      <c r="D177" s="3">
        <f t="shared" si="2"/>
        <v>0.9848450089594516</v>
      </c>
    </row>
    <row r="178" spans="1:4" ht="15.75" thickBot="1" x14ac:dyDescent="0.3">
      <c r="A178" s="1">
        <v>175</v>
      </c>
      <c r="B178" s="2">
        <v>822</v>
      </c>
      <c r="C178" s="4">
        <v>837.34845008959405</v>
      </c>
      <c r="D178" s="3">
        <f t="shared" si="2"/>
        <v>0.76742250447970328</v>
      </c>
    </row>
    <row r="179" spans="1:4" ht="15.75" thickBot="1" x14ac:dyDescent="0.3">
      <c r="A179" s="1">
        <v>176</v>
      </c>
      <c r="B179" s="2">
        <v>791</v>
      </c>
      <c r="C179" s="4">
        <v>814.17422504479703</v>
      </c>
      <c r="D179" s="3">
        <f t="shared" si="2"/>
        <v>1.1587112522398524</v>
      </c>
    </row>
    <row r="180" spans="1:4" ht="15.75" thickBot="1" x14ac:dyDescent="0.3">
      <c r="A180" s="1">
        <v>177</v>
      </c>
      <c r="B180" s="2">
        <v>756</v>
      </c>
      <c r="C180" s="4">
        <v>785.087112522398</v>
      </c>
      <c r="D180" s="3">
        <f t="shared" si="2"/>
        <v>1.4543556261199013</v>
      </c>
    </row>
    <row r="181" spans="1:4" ht="15.75" thickBot="1" x14ac:dyDescent="0.3">
      <c r="A181" s="1">
        <v>178</v>
      </c>
      <c r="B181" s="2">
        <v>768</v>
      </c>
      <c r="C181" s="4">
        <v>776.543556261199</v>
      </c>
      <c r="D181" s="3">
        <f t="shared" si="2"/>
        <v>0.4271778130599504</v>
      </c>
    </row>
    <row r="182" spans="1:4" ht="15.75" thickBot="1" x14ac:dyDescent="0.3">
      <c r="A182" s="1">
        <v>179</v>
      </c>
      <c r="B182" s="2">
        <v>781</v>
      </c>
      <c r="C182" s="4">
        <v>778.77177813059905</v>
      </c>
      <c r="D182" s="3">
        <f t="shared" si="2"/>
        <v>2.1168107759309067</v>
      </c>
    </row>
    <row r="183" spans="1:4" ht="15.75" thickBot="1" x14ac:dyDescent="0.3">
      <c r="A183" s="1">
        <v>180</v>
      </c>
      <c r="B183" s="2">
        <v>775</v>
      </c>
      <c r="C183" s="4">
        <v>776.88588906529901</v>
      </c>
      <c r="D183" s="3">
        <f t="shared" si="2"/>
        <v>9.4294453264950645E-2</v>
      </c>
    </row>
    <row r="184" spans="1:4" ht="15.75" thickBot="1" x14ac:dyDescent="0.3">
      <c r="A184" s="1">
        <v>181</v>
      </c>
      <c r="B184" s="2">
        <v>708</v>
      </c>
      <c r="C184" s="4">
        <v>742.44294453264899</v>
      </c>
      <c r="D184" s="3">
        <f t="shared" si="2"/>
        <v>1.7221472266324511</v>
      </c>
    </row>
    <row r="185" spans="1:4" ht="15.75" thickBot="1" x14ac:dyDescent="0.3">
      <c r="A185" s="1">
        <v>182</v>
      </c>
      <c r="B185" s="2">
        <v>687</v>
      </c>
      <c r="C185" s="4">
        <v>714.72147226632501</v>
      </c>
      <c r="D185" s="3">
        <f t="shared" si="2"/>
        <v>1.3860736133162517</v>
      </c>
    </row>
    <row r="186" spans="1:4" ht="15.75" thickBot="1" x14ac:dyDescent="0.3">
      <c r="A186" s="1">
        <v>183</v>
      </c>
      <c r="B186" s="2">
        <v>643</v>
      </c>
      <c r="C186" s="4">
        <v>678.86073613316205</v>
      </c>
      <c r="D186" s="3">
        <f t="shared" si="2"/>
        <v>1.7930368066581042</v>
      </c>
    </row>
    <row r="187" spans="1:4" ht="15.75" thickBot="1" x14ac:dyDescent="0.3">
      <c r="A187" s="1">
        <v>184</v>
      </c>
      <c r="B187" s="2">
        <v>601</v>
      </c>
      <c r="C187" s="4">
        <v>639.93036806658097</v>
      </c>
      <c r="D187" s="3">
        <f t="shared" si="2"/>
        <v>1.9465184033290501</v>
      </c>
    </row>
    <row r="188" spans="1:4" ht="15.75" thickBot="1" x14ac:dyDescent="0.3">
      <c r="A188" s="1">
        <v>185</v>
      </c>
      <c r="B188" s="2">
        <v>607</v>
      </c>
      <c r="C188" s="4">
        <v>623.46518403329003</v>
      </c>
      <c r="D188" s="3">
        <f t="shared" si="2"/>
        <v>0.82325920166450217</v>
      </c>
    </row>
    <row r="189" spans="1:4" ht="15.75" thickBot="1" x14ac:dyDescent="0.3">
      <c r="A189" s="1">
        <v>186</v>
      </c>
      <c r="B189" s="2">
        <v>672</v>
      </c>
      <c r="C189" s="4">
        <v>647.73259201664496</v>
      </c>
      <c r="D189" s="3">
        <f t="shared" si="2"/>
        <v>23.054037584187288</v>
      </c>
    </row>
    <row r="190" spans="1:4" ht="15.75" thickBot="1" x14ac:dyDescent="0.3">
      <c r="A190" s="1">
        <v>187</v>
      </c>
      <c r="B190" s="2">
        <v>621</v>
      </c>
      <c r="C190" s="4">
        <v>634.36629600832202</v>
      </c>
      <c r="D190" s="3">
        <f t="shared" si="2"/>
        <v>0.66831480041610181</v>
      </c>
    </row>
    <row r="191" spans="1:4" ht="15.75" thickBot="1" x14ac:dyDescent="0.3">
      <c r="A191" s="1">
        <v>188</v>
      </c>
      <c r="B191" s="2">
        <v>593</v>
      </c>
      <c r="C191" s="4">
        <v>613.68314800416101</v>
      </c>
      <c r="D191" s="3">
        <f t="shared" si="2"/>
        <v>1.0341574002080516</v>
      </c>
    </row>
    <row r="192" spans="1:4" ht="15.75" thickBot="1" x14ac:dyDescent="0.3">
      <c r="A192" s="1">
        <v>189</v>
      </c>
      <c r="B192" s="2">
        <v>576</v>
      </c>
      <c r="C192" s="4">
        <v>594.84157400208005</v>
      </c>
      <c r="D192" s="3">
        <f t="shared" si="2"/>
        <v>0.94207870010400341</v>
      </c>
    </row>
    <row r="193" spans="1:4" ht="15.75" thickBot="1" x14ac:dyDescent="0.3">
      <c r="A193" s="1">
        <v>190</v>
      </c>
      <c r="B193" s="2">
        <v>551</v>
      </c>
      <c r="C193" s="4">
        <v>572.92078700104003</v>
      </c>
      <c r="D193" s="3">
        <f t="shared" si="2"/>
        <v>1.0960393500520023</v>
      </c>
    </row>
    <row r="194" spans="1:4" ht="15.75" thickBot="1" x14ac:dyDescent="0.3">
      <c r="A194" s="1">
        <v>191</v>
      </c>
      <c r="B194" s="2">
        <v>483</v>
      </c>
      <c r="C194" s="4">
        <v>527.96039350052001</v>
      </c>
      <c r="D194" s="3">
        <f t="shared" si="2"/>
        <v>2.2480196750260024</v>
      </c>
    </row>
    <row r="195" spans="1:4" ht="15.75" thickBot="1" x14ac:dyDescent="0.3">
      <c r="A195" s="1">
        <v>192</v>
      </c>
      <c r="B195" s="2">
        <v>492</v>
      </c>
      <c r="C195" s="4">
        <v>509.98019675026001</v>
      </c>
      <c r="D195" s="3">
        <f t="shared" si="2"/>
        <v>0.89900983751300112</v>
      </c>
    </row>
    <row r="196" spans="1:4" ht="15.75" thickBot="1" x14ac:dyDescent="0.3">
      <c r="A196" s="1">
        <v>193</v>
      </c>
      <c r="B196" s="2">
        <v>552</v>
      </c>
      <c r="C196" s="4">
        <v>530.99009837512995</v>
      </c>
      <c r="D196" s="3">
        <f t="shared" si="2"/>
        <v>19.95940654362655</v>
      </c>
    </row>
    <row r="197" spans="1:4" ht="15.75" thickBot="1" x14ac:dyDescent="0.3">
      <c r="A197" s="1">
        <v>194</v>
      </c>
      <c r="B197" s="2">
        <v>561</v>
      </c>
      <c r="C197" s="4">
        <v>545.99504918756395</v>
      </c>
      <c r="D197" s="3">
        <f t="shared" ref="D197:D212" si="3">IF(C197&gt;$B197,(1-0.95)*(C197-$B197),0.95*($B197-C197))</f>
        <v>14.254703271814247</v>
      </c>
    </row>
    <row r="198" spans="1:4" ht="15.75" thickBot="1" x14ac:dyDescent="0.3">
      <c r="A198" s="1">
        <v>195</v>
      </c>
      <c r="B198" s="2">
        <v>498</v>
      </c>
      <c r="C198" s="4">
        <v>521.99752459378203</v>
      </c>
      <c r="D198" s="3">
        <f t="shared" si="3"/>
        <v>1.1998762296891026</v>
      </c>
    </row>
    <row r="199" spans="1:4" ht="15.75" thickBot="1" x14ac:dyDescent="0.3">
      <c r="A199" s="1">
        <v>196</v>
      </c>
      <c r="B199" s="2">
        <v>472</v>
      </c>
      <c r="C199" s="4">
        <v>496.99876229689102</v>
      </c>
      <c r="D199" s="3">
        <f t="shared" si="3"/>
        <v>1.2499381148445519</v>
      </c>
    </row>
    <row r="200" spans="1:4" ht="15.75" thickBot="1" x14ac:dyDescent="0.3">
      <c r="A200" s="1">
        <v>197</v>
      </c>
      <c r="B200" s="2">
        <v>461</v>
      </c>
      <c r="C200" s="4">
        <v>478.99938114844502</v>
      </c>
      <c r="D200" s="3">
        <f t="shared" si="3"/>
        <v>0.89996905742225208</v>
      </c>
    </row>
    <row r="201" spans="1:4" ht="15.75" thickBot="1" x14ac:dyDescent="0.3">
      <c r="A201" s="1">
        <v>198</v>
      </c>
      <c r="B201" s="2">
        <v>403</v>
      </c>
      <c r="C201" s="4">
        <v>440.99969057422197</v>
      </c>
      <c r="D201" s="3">
        <f t="shared" si="3"/>
        <v>1.8999845287111004</v>
      </c>
    </row>
    <row r="202" spans="1:4" ht="15.75" thickBot="1" x14ac:dyDescent="0.3">
      <c r="A202" s="1">
        <v>199</v>
      </c>
      <c r="B202" s="2">
        <v>455</v>
      </c>
      <c r="C202" s="4">
        <v>447.99984528711099</v>
      </c>
      <c r="D202" s="3">
        <f t="shared" si="3"/>
        <v>6.6501469772445629</v>
      </c>
    </row>
    <row r="203" spans="1:4" ht="15.75" thickBot="1" x14ac:dyDescent="0.3">
      <c r="A203" s="1">
        <v>200</v>
      </c>
      <c r="B203" s="2">
        <v>539</v>
      </c>
      <c r="C203" s="4">
        <v>493.49992264355501</v>
      </c>
      <c r="D203" s="3">
        <f t="shared" si="3"/>
        <v>43.225073488622741</v>
      </c>
    </row>
    <row r="204" spans="1:4" ht="15.75" thickBot="1" x14ac:dyDescent="0.3">
      <c r="A204" s="1">
        <v>201</v>
      </c>
      <c r="B204" s="2">
        <v>418</v>
      </c>
      <c r="C204" s="4">
        <v>455.74996132177699</v>
      </c>
      <c r="D204" s="3">
        <f t="shared" si="3"/>
        <v>1.8874980660888514</v>
      </c>
    </row>
    <row r="205" spans="1:4" ht="15.75" thickBot="1" x14ac:dyDescent="0.3">
      <c r="A205" s="1">
        <v>202</v>
      </c>
      <c r="B205" s="2">
        <v>492</v>
      </c>
      <c r="C205" s="4">
        <v>473.87498066088801</v>
      </c>
      <c r="D205" s="3">
        <f t="shared" si="3"/>
        <v>17.218768372156386</v>
      </c>
    </row>
    <row r="206" spans="1:4" ht="15.75" thickBot="1" x14ac:dyDescent="0.3">
      <c r="A206" s="1">
        <v>203</v>
      </c>
      <c r="B206" s="2">
        <v>481</v>
      </c>
      <c r="C206" s="4">
        <v>477.43749033044401</v>
      </c>
      <c r="D206" s="3">
        <f t="shared" si="3"/>
        <v>3.3843841860781936</v>
      </c>
    </row>
    <row r="207" spans="1:4" ht="15.75" thickBot="1" x14ac:dyDescent="0.3">
      <c r="A207" s="1">
        <v>204</v>
      </c>
      <c r="B207" s="2">
        <v>419</v>
      </c>
      <c r="C207" s="4">
        <v>448.218745165222</v>
      </c>
      <c r="D207" s="3">
        <f t="shared" si="3"/>
        <v>1.4609372582611015</v>
      </c>
    </row>
    <row r="208" spans="1:4" ht="15.75" thickBot="1" x14ac:dyDescent="0.3">
      <c r="A208" s="1">
        <v>205</v>
      </c>
      <c r="B208" s="2">
        <v>390</v>
      </c>
      <c r="C208" s="4">
        <v>419.109372582611</v>
      </c>
      <c r="D208" s="3">
        <f t="shared" si="3"/>
        <v>1.4554686291305514</v>
      </c>
    </row>
    <row r="209" spans="1:7" ht="15.75" thickBot="1" x14ac:dyDescent="0.3">
      <c r="A209" s="1">
        <v>206</v>
      </c>
      <c r="B209" s="2">
        <v>379</v>
      </c>
      <c r="C209" s="4">
        <v>399.05468629130502</v>
      </c>
      <c r="D209" s="3">
        <f t="shared" si="3"/>
        <v>1.0027343145652519</v>
      </c>
    </row>
    <row r="210" spans="1:7" ht="15.75" thickBot="1" x14ac:dyDescent="0.3">
      <c r="A210" s="1">
        <v>207</v>
      </c>
      <c r="B210" s="2">
        <v>477</v>
      </c>
      <c r="C210" s="4">
        <v>438.02734314565203</v>
      </c>
      <c r="D210" s="3">
        <f t="shared" si="3"/>
        <v>37.024024011630573</v>
      </c>
    </row>
    <row r="211" spans="1:7" ht="15.75" thickBot="1" x14ac:dyDescent="0.3">
      <c r="A211" s="1">
        <v>208</v>
      </c>
      <c r="B211" s="2">
        <v>468</v>
      </c>
      <c r="C211" s="4">
        <v>453.01367157282601</v>
      </c>
      <c r="D211" s="3">
        <f t="shared" si="3"/>
        <v>14.237012005815288</v>
      </c>
    </row>
    <row r="212" spans="1:7" ht="15.75" thickBot="1" x14ac:dyDescent="0.3">
      <c r="A212" s="1">
        <v>209</v>
      </c>
      <c r="B212" s="2">
        <v>421</v>
      </c>
      <c r="C212" s="4">
        <v>437.00683578641298</v>
      </c>
      <c r="D212" s="3">
        <f t="shared" si="3"/>
        <v>0.80034178932064959</v>
      </c>
    </row>
    <row r="213" spans="1:7" x14ac:dyDescent="0.25">
      <c r="C213" s="4"/>
      <c r="D213" s="29">
        <f>AVERAGE(D5:D212)</f>
        <v>38.824424535880432</v>
      </c>
      <c r="F213" t="s">
        <v>36</v>
      </c>
      <c r="G213">
        <f>RSQ(B4:B212,C4:C212)</f>
        <v>0.99093339844582817</v>
      </c>
    </row>
    <row r="214" spans="1:7" x14ac:dyDescent="0.25">
      <c r="C214" s="4"/>
    </row>
    <row r="215" spans="1:7" x14ac:dyDescent="0.25">
      <c r="C215" s="4"/>
    </row>
    <row r="216" spans="1:7" x14ac:dyDescent="0.25">
      <c r="A216" t="s">
        <v>9</v>
      </c>
      <c r="B216" t="s">
        <v>29</v>
      </c>
      <c r="C216" s="3"/>
      <c r="D216" s="3"/>
    </row>
    <row r="217" spans="1:7" x14ac:dyDescent="0.25">
      <c r="C217" s="3"/>
      <c r="D217" s="3"/>
    </row>
    <row r="218" spans="1:7" ht="15.75" thickBot="1" x14ac:dyDescent="0.3">
      <c r="A218" t="s">
        <v>3</v>
      </c>
      <c r="B218" t="s">
        <v>4</v>
      </c>
      <c r="C218" t="s">
        <v>5</v>
      </c>
      <c r="D218" t="s">
        <v>6</v>
      </c>
    </row>
    <row r="219" spans="1:7" ht="15.75" thickBot="1" x14ac:dyDescent="0.3">
      <c r="A219" s="1">
        <v>1</v>
      </c>
      <c r="B219" s="2">
        <v>3</v>
      </c>
      <c r="C219" s="4">
        <v>3</v>
      </c>
      <c r="D219" s="3">
        <f>IF(C219&gt;$B219,(1-0.95)*(C219-$B219),0.95*($B219-C219))</f>
        <v>0</v>
      </c>
      <c r="E219" s="4"/>
      <c r="F219" s="3"/>
    </row>
    <row r="220" spans="1:7" ht="15.75" thickBot="1" x14ac:dyDescent="0.3">
      <c r="A220" s="1">
        <v>2</v>
      </c>
      <c r="B220" s="2">
        <v>12</v>
      </c>
      <c r="C220" s="4">
        <v>3</v>
      </c>
      <c r="D220" s="3">
        <f>IF(C220&gt;$B220,(1-0.95)*(C220-$B220),0.95*($B220-C220))</f>
        <v>8.5499999999999989</v>
      </c>
      <c r="E220" s="4"/>
      <c r="F220" s="3"/>
    </row>
    <row r="221" spans="1:7" ht="15.75" thickBot="1" x14ac:dyDescent="0.3">
      <c r="A221" s="1">
        <v>3</v>
      </c>
      <c r="B221" s="2">
        <v>2</v>
      </c>
      <c r="C221" s="4">
        <v>5</v>
      </c>
      <c r="D221" s="3">
        <f t="shared" ref="D221:D284" si="4">IF(C221&gt;$B221,(1-0.95)*(C221-$B221),0.95*($B221-C221))</f>
        <v>0.15000000000000013</v>
      </c>
      <c r="E221" s="4"/>
      <c r="F221" s="3"/>
    </row>
    <row r="222" spans="1:7" ht="15.75" thickBot="1" x14ac:dyDescent="0.3">
      <c r="A222" s="1">
        <v>4</v>
      </c>
      <c r="B222" s="2">
        <v>4</v>
      </c>
      <c r="C222" s="4">
        <v>4.4666666666666597</v>
      </c>
      <c r="D222" s="3">
        <f t="shared" si="4"/>
        <v>2.3333333333333005E-2</v>
      </c>
      <c r="E222" s="4"/>
      <c r="F222" s="3"/>
    </row>
    <row r="223" spans="1:7" ht="15.75" thickBot="1" x14ac:dyDescent="0.3">
      <c r="A223" s="1">
        <v>5</v>
      </c>
      <c r="B223" s="2">
        <v>19</v>
      </c>
      <c r="C223" s="4">
        <v>11.967741935483801</v>
      </c>
      <c r="D223" s="3">
        <f t="shared" si="4"/>
        <v>6.6806451612903892</v>
      </c>
      <c r="E223" s="4"/>
      <c r="F223" s="3"/>
    </row>
    <row r="224" spans="1:7" ht="15.75" thickBot="1" x14ac:dyDescent="0.3">
      <c r="A224" s="1">
        <v>6</v>
      </c>
      <c r="B224" s="2">
        <v>19</v>
      </c>
      <c r="C224" s="4">
        <v>15.5396825396825</v>
      </c>
      <c r="D224" s="3">
        <f t="shared" si="4"/>
        <v>3.2873015873016245</v>
      </c>
      <c r="E224" s="4"/>
      <c r="F224" s="3"/>
    </row>
    <row r="225" spans="1:6" ht="15.75" thickBot="1" x14ac:dyDescent="0.3">
      <c r="A225" s="1">
        <v>7</v>
      </c>
      <c r="B225" s="2">
        <v>21</v>
      </c>
      <c r="C225" s="4">
        <v>18.291338582677099</v>
      </c>
      <c r="D225" s="3">
        <f t="shared" si="4"/>
        <v>2.5732283464567556</v>
      </c>
      <c r="E225" s="4"/>
      <c r="F225" s="3"/>
    </row>
    <row r="226" spans="1:6" ht="15.75" thickBot="1" x14ac:dyDescent="0.3">
      <c r="A226" s="1">
        <v>8</v>
      </c>
      <c r="B226" s="2">
        <v>49</v>
      </c>
      <c r="C226" s="4">
        <v>33.705882352941103</v>
      </c>
      <c r="D226" s="3">
        <f t="shared" si="4"/>
        <v>14.529411764705952</v>
      </c>
      <c r="E226" s="4"/>
      <c r="F226" s="3"/>
    </row>
    <row r="227" spans="1:6" ht="15.75" thickBot="1" x14ac:dyDescent="0.3">
      <c r="A227" s="1">
        <v>9</v>
      </c>
      <c r="B227" s="2">
        <v>36</v>
      </c>
      <c r="C227" s="4">
        <v>34.855185909980399</v>
      </c>
      <c r="D227" s="3">
        <f t="shared" si="4"/>
        <v>1.0875733855186207</v>
      </c>
      <c r="E227" s="4"/>
      <c r="F227" s="3"/>
    </row>
    <row r="228" spans="1:6" ht="15.75" thickBot="1" x14ac:dyDescent="0.3">
      <c r="A228" s="1">
        <v>10</v>
      </c>
      <c r="B228" s="2">
        <v>34</v>
      </c>
      <c r="C228" s="4">
        <v>34.427174975561996</v>
      </c>
      <c r="D228" s="3">
        <f t="shared" si="4"/>
        <v>2.1358748778099842E-2</v>
      </c>
      <c r="E228" s="4"/>
      <c r="F228" s="3"/>
    </row>
    <row r="229" spans="1:6" ht="15.75" thickBot="1" x14ac:dyDescent="0.3">
      <c r="A229" s="1">
        <v>11</v>
      </c>
      <c r="B229" s="2">
        <v>18</v>
      </c>
      <c r="C229" s="4">
        <v>26.209574987787001</v>
      </c>
      <c r="D229" s="3">
        <f t="shared" si="4"/>
        <v>0.41047874938935042</v>
      </c>
      <c r="E229" s="4"/>
      <c r="F229" s="3"/>
    </row>
    <row r="230" spans="1:6" ht="15.75" thickBot="1" x14ac:dyDescent="0.3">
      <c r="A230" s="1">
        <v>12</v>
      </c>
      <c r="B230" s="2">
        <v>69</v>
      </c>
      <c r="C230" s="4">
        <v>47.610012210012201</v>
      </c>
      <c r="D230" s="3">
        <f t="shared" si="4"/>
        <v>20.320488400488408</v>
      </c>
      <c r="E230" s="4"/>
      <c r="F230" s="3"/>
    </row>
    <row r="231" spans="1:6" ht="15.75" thickBot="1" x14ac:dyDescent="0.3">
      <c r="A231" s="1">
        <v>13</v>
      </c>
      <c r="B231" s="2">
        <v>83</v>
      </c>
      <c r="C231" s="4">
        <v>65.307166402148695</v>
      </c>
      <c r="D231" s="3">
        <f t="shared" si="4"/>
        <v>16.808191917958737</v>
      </c>
      <c r="E231" s="4"/>
      <c r="F231" s="3"/>
    </row>
    <row r="232" spans="1:6" ht="15.75" thickBot="1" x14ac:dyDescent="0.3">
      <c r="A232" s="1">
        <v>14</v>
      </c>
      <c r="B232" s="2">
        <v>34</v>
      </c>
      <c r="C232" s="4">
        <v>49.6526277238601</v>
      </c>
      <c r="D232" s="3">
        <f t="shared" si="4"/>
        <v>0.78263138619300565</v>
      </c>
      <c r="E232" s="4"/>
      <c r="F232" s="3"/>
    </row>
    <row r="233" spans="1:6" ht="15.75" thickBot="1" x14ac:dyDescent="0.3">
      <c r="A233" s="1">
        <v>15</v>
      </c>
      <c r="B233" s="2">
        <v>46</v>
      </c>
      <c r="C233" s="4">
        <v>47.826258125553103</v>
      </c>
      <c r="D233" s="3">
        <f t="shared" si="4"/>
        <v>9.1312906277655245E-2</v>
      </c>
      <c r="E233" s="4"/>
      <c r="F233" s="3"/>
    </row>
    <row r="234" spans="1:6" ht="15.75" thickBot="1" x14ac:dyDescent="0.3">
      <c r="A234" s="1">
        <v>16</v>
      </c>
      <c r="B234" s="2">
        <v>41</v>
      </c>
      <c r="C234" s="4">
        <v>44.4130769817654</v>
      </c>
      <c r="D234" s="3">
        <f t="shared" si="4"/>
        <v>0.17065384908827014</v>
      </c>
      <c r="E234" s="4"/>
      <c r="F234" s="3"/>
    </row>
    <row r="235" spans="1:6" ht="15.75" thickBot="1" x14ac:dyDescent="0.3">
      <c r="A235" s="1">
        <v>17</v>
      </c>
      <c r="B235" s="2">
        <v>27</v>
      </c>
      <c r="C235" s="4">
        <v>35.7064720647587</v>
      </c>
      <c r="D235" s="3">
        <f t="shared" si="4"/>
        <v>0.43532360323793534</v>
      </c>
      <c r="E235" s="4"/>
      <c r="F235" s="3"/>
    </row>
    <row r="236" spans="1:6" ht="15.75" thickBot="1" x14ac:dyDescent="0.3">
      <c r="A236" s="1">
        <v>18</v>
      </c>
      <c r="B236" s="2">
        <v>22</v>
      </c>
      <c r="C236" s="4">
        <v>28.853209889258899</v>
      </c>
      <c r="D236" s="3">
        <f t="shared" si="4"/>
        <v>0.34266049446294528</v>
      </c>
      <c r="E236" s="4"/>
      <c r="F236" s="3"/>
    </row>
    <row r="237" spans="1:6" ht="15.75" thickBot="1" x14ac:dyDescent="0.3">
      <c r="A237" s="1">
        <v>19</v>
      </c>
      <c r="B237" s="2">
        <v>33</v>
      </c>
      <c r="C237" s="4">
        <v>30.926608899324201</v>
      </c>
      <c r="D237" s="3">
        <f t="shared" si="4"/>
        <v>1.9697215456420092</v>
      </c>
      <c r="E237" s="4"/>
      <c r="F237" s="3"/>
    </row>
    <row r="238" spans="1:6" ht="15.75" thickBot="1" x14ac:dyDescent="0.3">
      <c r="A238" s="1">
        <v>20</v>
      </c>
      <c r="B238" s="2">
        <v>7</v>
      </c>
      <c r="C238" s="4">
        <v>18.963293040555001</v>
      </c>
      <c r="D238" s="3">
        <f t="shared" si="4"/>
        <v>0.5981646520277506</v>
      </c>
      <c r="E238" s="4"/>
      <c r="F238" s="3"/>
    </row>
    <row r="239" spans="1:6" ht="15.75" thickBot="1" x14ac:dyDescent="0.3">
      <c r="A239" s="1">
        <v>21</v>
      </c>
      <c r="B239" s="2">
        <v>7</v>
      </c>
      <c r="C239" s="4">
        <v>12.9816436680048</v>
      </c>
      <c r="D239" s="3">
        <f t="shared" si="4"/>
        <v>0.29908218340024029</v>
      </c>
      <c r="E239" s="4"/>
      <c r="F239" s="3"/>
    </row>
    <row r="240" spans="1:6" ht="15.75" thickBot="1" x14ac:dyDescent="0.3">
      <c r="A240" s="1">
        <v>22</v>
      </c>
      <c r="B240" s="2">
        <v>13</v>
      </c>
      <c r="C240" s="4">
        <v>12.9908218361906</v>
      </c>
      <c r="D240" s="3">
        <f t="shared" si="4"/>
        <v>8.7192556189301662E-3</v>
      </c>
      <c r="E240" s="4"/>
      <c r="F240" s="3"/>
    </row>
    <row r="241" spans="1:6" ht="15.75" thickBot="1" x14ac:dyDescent="0.3">
      <c r="A241" s="1">
        <v>23</v>
      </c>
      <c r="B241" s="2">
        <v>80</v>
      </c>
      <c r="C241" s="4">
        <v>46.495414912153997</v>
      </c>
      <c r="D241" s="3">
        <f t="shared" si="4"/>
        <v>31.8293558334537</v>
      </c>
      <c r="E241" s="4"/>
      <c r="F241" s="3"/>
    </row>
    <row r="242" spans="1:6" ht="15.75" thickBot="1" x14ac:dyDescent="0.3">
      <c r="A242" s="1">
        <v>24</v>
      </c>
      <c r="B242" s="2">
        <v>36</v>
      </c>
      <c r="C242" s="4">
        <v>41.247707143289198</v>
      </c>
      <c r="D242" s="3">
        <f t="shared" si="4"/>
        <v>0.2623853571644601</v>
      </c>
      <c r="E242" s="4"/>
      <c r="F242" s="3"/>
    </row>
    <row r="243" spans="1:6" ht="15.75" thickBot="1" x14ac:dyDescent="0.3">
      <c r="A243" s="1">
        <v>25</v>
      </c>
      <c r="B243" s="2">
        <v>65</v>
      </c>
      <c r="C243" s="4">
        <v>53.123853925581301</v>
      </c>
      <c r="D243" s="3">
        <f t="shared" si="4"/>
        <v>11.282338770697764</v>
      </c>
      <c r="E243" s="4"/>
      <c r="F243" s="3"/>
    </row>
    <row r="244" spans="1:6" ht="15.75" thickBot="1" x14ac:dyDescent="0.3">
      <c r="A244" s="1">
        <v>26</v>
      </c>
      <c r="B244" s="2">
        <v>97</v>
      </c>
      <c r="C244" s="4">
        <v>75.061927289693401</v>
      </c>
      <c r="D244" s="3">
        <f t="shared" si="4"/>
        <v>20.841169074791267</v>
      </c>
      <c r="E244" s="4"/>
      <c r="F244" s="3"/>
    </row>
    <row r="245" spans="1:6" ht="15.75" thickBot="1" x14ac:dyDescent="0.3">
      <c r="A245" s="1">
        <v>27</v>
      </c>
      <c r="B245" s="2">
        <v>83</v>
      </c>
      <c r="C245" s="4">
        <v>79.030963674418302</v>
      </c>
      <c r="D245" s="3">
        <f t="shared" si="4"/>
        <v>3.7705845093026125</v>
      </c>
      <c r="E245" s="4"/>
      <c r="F245" s="3"/>
    </row>
    <row r="246" spans="1:6" ht="15.75" thickBot="1" x14ac:dyDescent="0.3">
      <c r="A246" s="1">
        <v>28</v>
      </c>
      <c r="B246" s="2">
        <v>69</v>
      </c>
      <c r="C246" s="4">
        <v>74.015481818525004</v>
      </c>
      <c r="D246" s="3">
        <f t="shared" si="4"/>
        <v>0.25077409092625041</v>
      </c>
      <c r="E246" s="4"/>
      <c r="F246" s="3"/>
    </row>
    <row r="247" spans="1:6" ht="15.75" thickBot="1" x14ac:dyDescent="0.3">
      <c r="A247" s="1">
        <v>29</v>
      </c>
      <c r="B247" s="2">
        <v>76</v>
      </c>
      <c r="C247" s="4">
        <v>75.007740911110702</v>
      </c>
      <c r="D247" s="3">
        <f t="shared" si="4"/>
        <v>0.94264613444483336</v>
      </c>
      <c r="E247" s="4"/>
      <c r="F247" s="3"/>
    </row>
    <row r="248" spans="1:6" ht="15.75" thickBot="1" x14ac:dyDescent="0.3">
      <c r="A248" s="1">
        <v>30</v>
      </c>
      <c r="B248" s="2">
        <v>198</v>
      </c>
      <c r="C248" s="4">
        <v>136.503870512828</v>
      </c>
      <c r="D248" s="3">
        <f t="shared" si="4"/>
        <v>58.421323012813396</v>
      </c>
      <c r="E248" s="4"/>
      <c r="F248" s="3"/>
    </row>
    <row r="249" spans="1:6" ht="15.75" thickBot="1" x14ac:dyDescent="0.3">
      <c r="A249" s="1">
        <v>31</v>
      </c>
      <c r="B249" s="2">
        <v>118</v>
      </c>
      <c r="C249" s="4">
        <v>127.251935252105</v>
      </c>
      <c r="D249" s="3">
        <f t="shared" si="4"/>
        <v>0.4625967626052504</v>
      </c>
      <c r="E249" s="4"/>
      <c r="F249" s="3"/>
    </row>
    <row r="250" spans="1:6" ht="15.75" thickBot="1" x14ac:dyDescent="0.3">
      <c r="A250" s="1">
        <v>32</v>
      </c>
      <c r="B250" s="2">
        <v>114</v>
      </c>
      <c r="C250" s="4">
        <v>120.62596762451</v>
      </c>
      <c r="D250" s="3">
        <f t="shared" si="4"/>
        <v>0.33129838122550015</v>
      </c>
      <c r="E250" s="4"/>
      <c r="F250" s="3"/>
    </row>
    <row r="251" spans="1:6" ht="15.75" thickBot="1" x14ac:dyDescent="0.3">
      <c r="A251" s="1">
        <v>33</v>
      </c>
      <c r="B251" s="2">
        <v>56</v>
      </c>
      <c r="C251" s="4">
        <v>88.3129838084933</v>
      </c>
      <c r="D251" s="3">
        <f t="shared" si="4"/>
        <v>1.6156491904246664</v>
      </c>
      <c r="E251" s="4"/>
      <c r="F251" s="3"/>
    </row>
    <row r="252" spans="1:6" ht="15.75" thickBot="1" x14ac:dyDescent="0.3">
      <c r="A252" s="1">
        <v>34</v>
      </c>
      <c r="B252" s="2">
        <v>84</v>
      </c>
      <c r="C252" s="4">
        <v>86.156491904121097</v>
      </c>
      <c r="D252" s="3">
        <f t="shared" si="4"/>
        <v>0.10782459520605495</v>
      </c>
      <c r="E252" s="4"/>
      <c r="F252" s="3"/>
    </row>
    <row r="253" spans="1:6" ht="15.75" thickBot="1" x14ac:dyDescent="0.3">
      <c r="A253" s="1">
        <v>35</v>
      </c>
      <c r="B253" s="2">
        <v>24</v>
      </c>
      <c r="C253" s="4">
        <v>55.078245951155999</v>
      </c>
      <c r="D253" s="3">
        <f t="shared" si="4"/>
        <v>1.5539122975578012</v>
      </c>
      <c r="E253" s="4"/>
      <c r="F253" s="3"/>
    </row>
    <row r="254" spans="1:6" ht="15.75" thickBot="1" x14ac:dyDescent="0.3">
      <c r="A254" s="1">
        <v>36</v>
      </c>
      <c r="B254" s="2">
        <v>225</v>
      </c>
      <c r="C254" s="4">
        <v>140.03912297681401</v>
      </c>
      <c r="D254" s="3">
        <f t="shared" si="4"/>
        <v>80.712833172026677</v>
      </c>
      <c r="E254" s="4"/>
      <c r="F254" s="3"/>
    </row>
    <row r="255" spans="1:6" ht="15.75" thickBot="1" x14ac:dyDescent="0.3">
      <c r="A255" s="1">
        <v>37</v>
      </c>
      <c r="B255" s="2">
        <v>85</v>
      </c>
      <c r="C255" s="4">
        <v>112.51956148820599</v>
      </c>
      <c r="D255" s="3">
        <f t="shared" si="4"/>
        <v>1.375978074410301</v>
      </c>
      <c r="E255" s="4"/>
      <c r="F255" s="3"/>
    </row>
    <row r="256" spans="1:6" ht="15.75" thickBot="1" x14ac:dyDescent="0.3">
      <c r="A256" s="1">
        <v>38</v>
      </c>
      <c r="B256" s="2">
        <v>200</v>
      </c>
      <c r="C256" s="4">
        <v>156.259780744262</v>
      </c>
      <c r="D256" s="3">
        <f t="shared" si="4"/>
        <v>41.553208292951098</v>
      </c>
      <c r="E256" s="4"/>
      <c r="F256" s="3"/>
    </row>
    <row r="257" spans="1:6" ht="15.75" thickBot="1" x14ac:dyDescent="0.3">
      <c r="A257" s="1">
        <v>39</v>
      </c>
      <c r="B257" s="2">
        <v>148</v>
      </c>
      <c r="C257" s="4">
        <v>152.12989037212299</v>
      </c>
      <c r="D257" s="3">
        <f t="shared" si="4"/>
        <v>0.20649451860614951</v>
      </c>
      <c r="E257" s="4"/>
      <c r="F257" s="3"/>
    </row>
    <row r="258" spans="1:6" ht="15.75" thickBot="1" x14ac:dyDescent="0.3">
      <c r="A258" s="1">
        <v>40</v>
      </c>
      <c r="B258" s="2">
        <v>164</v>
      </c>
      <c r="C258" s="4">
        <v>158.06494518606701</v>
      </c>
      <c r="D258" s="3">
        <f t="shared" si="4"/>
        <v>5.6383020732363436</v>
      </c>
      <c r="E258" s="4"/>
      <c r="F258" s="3"/>
    </row>
    <row r="259" spans="1:6" ht="15.75" thickBot="1" x14ac:dyDescent="0.3">
      <c r="A259" s="1">
        <v>41</v>
      </c>
      <c r="B259" s="2">
        <v>157</v>
      </c>
      <c r="C259" s="4">
        <v>157.53247259303299</v>
      </c>
      <c r="D259" s="3">
        <f t="shared" si="4"/>
        <v>2.6623629651649619E-2</v>
      </c>
      <c r="E259" s="4"/>
      <c r="F259" s="3"/>
    </row>
    <row r="260" spans="1:6" ht="15.75" thickBot="1" x14ac:dyDescent="0.3">
      <c r="A260" s="1">
        <v>42</v>
      </c>
      <c r="B260" s="2">
        <v>131</v>
      </c>
      <c r="C260" s="4">
        <v>144.266236296513</v>
      </c>
      <c r="D260" s="3">
        <f t="shared" si="4"/>
        <v>0.6633118148256506</v>
      </c>
      <c r="E260" s="4"/>
      <c r="F260" s="3"/>
    </row>
    <row r="261" spans="1:6" ht="15.75" thickBot="1" x14ac:dyDescent="0.3">
      <c r="A261" s="1">
        <v>43</v>
      </c>
      <c r="B261" s="2">
        <v>170</v>
      </c>
      <c r="C261" s="4">
        <v>157.13311814825801</v>
      </c>
      <c r="D261" s="3">
        <f t="shared" si="4"/>
        <v>12.223537759154894</v>
      </c>
      <c r="E261" s="4"/>
      <c r="F261" s="3"/>
    </row>
    <row r="262" spans="1:6" ht="15.75" thickBot="1" x14ac:dyDescent="0.3">
      <c r="A262" s="1">
        <v>44</v>
      </c>
      <c r="B262" s="2">
        <v>267</v>
      </c>
      <c r="C262" s="4">
        <v>212.06655907413199</v>
      </c>
      <c r="D262" s="3">
        <f t="shared" si="4"/>
        <v>52.186768879574608</v>
      </c>
      <c r="E262" s="4"/>
      <c r="F262" s="3"/>
    </row>
    <row r="263" spans="1:6" ht="15.75" thickBot="1" x14ac:dyDescent="0.3">
      <c r="A263" s="1">
        <v>45</v>
      </c>
      <c r="B263" s="2">
        <v>178</v>
      </c>
      <c r="C263" s="4">
        <v>195.033279537065</v>
      </c>
      <c r="D263" s="3">
        <f t="shared" si="4"/>
        <v>0.85166397685325068</v>
      </c>
      <c r="E263" s="4"/>
      <c r="F263" s="3"/>
    </row>
    <row r="264" spans="1:6" ht="15.75" thickBot="1" x14ac:dyDescent="0.3">
      <c r="A264" s="1">
        <v>46</v>
      </c>
      <c r="B264" s="2">
        <v>171</v>
      </c>
      <c r="C264" s="4">
        <v>183.016639768532</v>
      </c>
      <c r="D264" s="3">
        <f t="shared" si="4"/>
        <v>0.60083198842660068</v>
      </c>
      <c r="E264" s="4"/>
      <c r="F264" s="3"/>
    </row>
    <row r="265" spans="1:6" ht="15.75" thickBot="1" x14ac:dyDescent="0.3">
      <c r="A265" s="1">
        <v>47</v>
      </c>
      <c r="B265" s="2">
        <v>203</v>
      </c>
      <c r="C265" s="4">
        <v>193.008319884266</v>
      </c>
      <c r="D265" s="3">
        <f t="shared" si="4"/>
        <v>9.4920961099472994</v>
      </c>
      <c r="E265" s="4"/>
      <c r="F265" s="3"/>
    </row>
    <row r="266" spans="1:6" ht="15.75" thickBot="1" x14ac:dyDescent="0.3">
      <c r="A266" s="1">
        <v>48</v>
      </c>
      <c r="B266" s="2">
        <v>440</v>
      </c>
      <c r="C266" s="4">
        <v>316.50415994213301</v>
      </c>
      <c r="D266" s="3">
        <f t="shared" si="4"/>
        <v>117.32104805497363</v>
      </c>
      <c r="E266" s="4"/>
      <c r="F266" s="3"/>
    </row>
    <row r="267" spans="1:6" ht="15.75" thickBot="1" x14ac:dyDescent="0.3">
      <c r="A267" s="1">
        <v>49</v>
      </c>
      <c r="B267" s="2">
        <v>282</v>
      </c>
      <c r="C267" s="4">
        <v>299.252079971066</v>
      </c>
      <c r="D267" s="3">
        <f t="shared" si="4"/>
        <v>0.86260399855330061</v>
      </c>
      <c r="E267" s="4"/>
      <c r="F267" s="3"/>
    </row>
    <row r="268" spans="1:6" ht="15.75" thickBot="1" x14ac:dyDescent="0.3">
      <c r="A268" s="1">
        <v>50</v>
      </c>
      <c r="B268" s="2">
        <v>161</v>
      </c>
      <c r="C268" s="4">
        <v>230.126039985533</v>
      </c>
      <c r="D268" s="3">
        <f t="shared" si="4"/>
        <v>3.4563019992766528</v>
      </c>
      <c r="E268" s="4"/>
      <c r="F268" s="3"/>
    </row>
    <row r="269" spans="1:6" ht="15.75" thickBot="1" x14ac:dyDescent="0.3">
      <c r="A269" s="1">
        <v>51</v>
      </c>
      <c r="B269" s="2">
        <v>109</v>
      </c>
      <c r="C269" s="4">
        <v>169.56301999276599</v>
      </c>
      <c r="D269" s="3">
        <f t="shared" si="4"/>
        <v>3.028150999638302</v>
      </c>
      <c r="E269" s="4"/>
      <c r="F269" s="3"/>
    </row>
    <row r="270" spans="1:6" ht="15.75" thickBot="1" x14ac:dyDescent="0.3">
      <c r="A270" s="1">
        <v>52</v>
      </c>
      <c r="B270" s="2">
        <v>131</v>
      </c>
      <c r="C270" s="4">
        <v>150.28150999638299</v>
      </c>
      <c r="D270" s="3">
        <f t="shared" si="4"/>
        <v>0.96407549981915053</v>
      </c>
      <c r="E270" s="4"/>
      <c r="F270" s="3"/>
    </row>
    <row r="271" spans="1:6" ht="15.75" thickBot="1" x14ac:dyDescent="0.3">
      <c r="A271" s="1">
        <v>53</v>
      </c>
      <c r="B271" s="2">
        <v>230</v>
      </c>
      <c r="C271" s="4">
        <v>190.140754998191</v>
      </c>
      <c r="D271" s="3">
        <f t="shared" si="4"/>
        <v>37.866282751718551</v>
      </c>
      <c r="E271" s="4"/>
      <c r="F271" s="3"/>
    </row>
    <row r="272" spans="1:6" ht="15.75" thickBot="1" x14ac:dyDescent="0.3">
      <c r="A272" s="1">
        <v>54</v>
      </c>
      <c r="B272" s="2">
        <v>149</v>
      </c>
      <c r="C272" s="4">
        <v>169.570377499095</v>
      </c>
      <c r="D272" s="3">
        <f t="shared" si="4"/>
        <v>1.0285188749547511</v>
      </c>
      <c r="E272" s="4"/>
      <c r="F272" s="3"/>
    </row>
    <row r="273" spans="1:6" ht="15.75" thickBot="1" x14ac:dyDescent="0.3">
      <c r="A273" s="1">
        <v>55</v>
      </c>
      <c r="B273" s="2">
        <v>194</v>
      </c>
      <c r="C273" s="4">
        <v>181.78518874954699</v>
      </c>
      <c r="D273" s="3">
        <f t="shared" si="4"/>
        <v>11.60407068793036</v>
      </c>
      <c r="E273" s="4"/>
      <c r="F273" s="3"/>
    </row>
    <row r="274" spans="1:6" ht="15.75" thickBot="1" x14ac:dyDescent="0.3">
      <c r="A274" s="1">
        <v>56</v>
      </c>
      <c r="B274" s="2">
        <v>142</v>
      </c>
      <c r="C274" s="4">
        <v>161.89259437477301</v>
      </c>
      <c r="D274" s="3">
        <f t="shared" si="4"/>
        <v>0.99462971873865147</v>
      </c>
      <c r="E274" s="4"/>
      <c r="F274" s="3"/>
    </row>
    <row r="275" spans="1:6" ht="15.75" thickBot="1" x14ac:dyDescent="0.3">
      <c r="A275" s="1">
        <v>57</v>
      </c>
      <c r="B275" s="2">
        <v>316</v>
      </c>
      <c r="C275" s="4">
        <v>238.94629718738599</v>
      </c>
      <c r="D275" s="3">
        <f t="shared" si="4"/>
        <v>73.201017671983308</v>
      </c>
      <c r="E275" s="4"/>
      <c r="F275" s="3"/>
    </row>
    <row r="276" spans="1:6" ht="15.75" thickBot="1" x14ac:dyDescent="0.3">
      <c r="A276" s="1">
        <v>58</v>
      </c>
      <c r="B276" s="2">
        <v>363</v>
      </c>
      <c r="C276" s="4">
        <v>300.973148593693</v>
      </c>
      <c r="D276" s="3">
        <f t="shared" si="4"/>
        <v>58.92550883599165</v>
      </c>
      <c r="E276" s="4"/>
      <c r="F276" s="3"/>
    </row>
    <row r="277" spans="1:6" ht="15.75" thickBot="1" x14ac:dyDescent="0.3">
      <c r="A277" s="1">
        <v>59</v>
      </c>
      <c r="B277" s="2">
        <v>520</v>
      </c>
      <c r="C277" s="4">
        <v>410.48657429684602</v>
      </c>
      <c r="D277" s="3">
        <f t="shared" si="4"/>
        <v>104.03775441799628</v>
      </c>
      <c r="E277" s="4"/>
      <c r="F277" s="3"/>
    </row>
    <row r="278" spans="1:6" ht="15.75" thickBot="1" x14ac:dyDescent="0.3">
      <c r="A278" s="1">
        <v>60</v>
      </c>
      <c r="B278" s="2">
        <v>443</v>
      </c>
      <c r="C278" s="4">
        <v>426.74328714842301</v>
      </c>
      <c r="D278" s="3">
        <f t="shared" si="4"/>
        <v>15.443877208998142</v>
      </c>
      <c r="E278" s="4"/>
      <c r="F278" s="3"/>
    </row>
    <row r="279" spans="1:6" ht="15.75" thickBot="1" x14ac:dyDescent="0.3">
      <c r="A279" s="1">
        <v>61</v>
      </c>
      <c r="B279" s="2">
        <v>673</v>
      </c>
      <c r="C279" s="4">
        <v>549.87164357421102</v>
      </c>
      <c r="D279" s="3">
        <f t="shared" si="4"/>
        <v>116.97193860449953</v>
      </c>
      <c r="E279" s="4"/>
      <c r="F279" s="3"/>
    </row>
    <row r="280" spans="1:6" ht="15.75" thickBot="1" x14ac:dyDescent="0.3">
      <c r="A280" s="1">
        <v>62</v>
      </c>
      <c r="B280" s="2">
        <v>478</v>
      </c>
      <c r="C280" s="4">
        <v>513.93582178710597</v>
      </c>
      <c r="D280" s="3">
        <f t="shared" si="4"/>
        <v>1.7967910893552999</v>
      </c>
      <c r="E280" s="4"/>
      <c r="F280" s="3"/>
    </row>
    <row r="281" spans="1:6" ht="15.75" thickBot="1" x14ac:dyDescent="0.3">
      <c r="A281" s="1">
        <v>63</v>
      </c>
      <c r="B281" s="2">
        <v>419</v>
      </c>
      <c r="C281" s="4">
        <v>466.46791089355298</v>
      </c>
      <c r="D281" s="3">
        <f t="shared" si="4"/>
        <v>2.3733955446776513</v>
      </c>
      <c r="E281" s="4"/>
      <c r="F281" s="3"/>
    </row>
    <row r="282" spans="1:6" ht="15.75" thickBot="1" x14ac:dyDescent="0.3">
      <c r="A282" s="1">
        <v>64</v>
      </c>
      <c r="B282" s="2">
        <v>839</v>
      </c>
      <c r="C282" s="4">
        <v>652.73395544677601</v>
      </c>
      <c r="D282" s="3">
        <f t="shared" si="4"/>
        <v>176.95274232556278</v>
      </c>
      <c r="E282" s="4"/>
      <c r="F282" s="3"/>
    </row>
    <row r="283" spans="1:6" ht="15.75" thickBot="1" x14ac:dyDescent="0.3">
      <c r="A283" s="1">
        <v>65</v>
      </c>
      <c r="B283" s="2">
        <v>488</v>
      </c>
      <c r="C283" s="4">
        <v>570.366977723388</v>
      </c>
      <c r="D283" s="3">
        <f t="shared" si="4"/>
        <v>4.1183488861694038</v>
      </c>
      <c r="E283" s="4"/>
      <c r="F283" s="3"/>
    </row>
    <row r="284" spans="1:6" ht="15.75" thickBot="1" x14ac:dyDescent="0.3">
      <c r="A284" s="1">
        <v>66</v>
      </c>
      <c r="B284" s="2">
        <v>642</v>
      </c>
      <c r="C284" s="4">
        <v>606.18348886169395</v>
      </c>
      <c r="D284" s="3">
        <f t="shared" si="4"/>
        <v>34.025685581390753</v>
      </c>
      <c r="E284" s="4"/>
      <c r="F284" s="3"/>
    </row>
    <row r="285" spans="1:6" ht="15.75" thickBot="1" x14ac:dyDescent="0.3">
      <c r="A285" s="1">
        <v>67</v>
      </c>
      <c r="B285" s="2">
        <v>730</v>
      </c>
      <c r="C285" s="4">
        <v>668.09174443084703</v>
      </c>
      <c r="D285" s="3">
        <f t="shared" ref="D285:D348" si="5">IF(C285&gt;$B285,(1-0.95)*(C285-$B285),0.95*($B285-C285))</f>
        <v>58.812842790695321</v>
      </c>
      <c r="E285" s="4"/>
      <c r="F285" s="3"/>
    </row>
    <row r="286" spans="1:6" ht="15.75" thickBot="1" x14ac:dyDescent="0.3">
      <c r="A286" s="1">
        <v>68</v>
      </c>
      <c r="B286" s="2">
        <v>815</v>
      </c>
      <c r="C286" s="4">
        <v>741.54587221542295</v>
      </c>
      <c r="D286" s="3">
        <f t="shared" si="5"/>
        <v>69.781421395348204</v>
      </c>
      <c r="E286" s="4"/>
      <c r="F286" s="3"/>
    </row>
    <row r="287" spans="1:6" ht="15.75" thickBot="1" x14ac:dyDescent="0.3">
      <c r="A287" s="1">
        <v>69</v>
      </c>
      <c r="B287" s="2">
        <v>714</v>
      </c>
      <c r="C287" s="4">
        <v>727.77293610771096</v>
      </c>
      <c r="D287" s="3">
        <f t="shared" si="5"/>
        <v>0.68864680538554868</v>
      </c>
      <c r="E287" s="4"/>
      <c r="F287" s="3"/>
    </row>
    <row r="288" spans="1:6" ht="15.75" thickBot="1" x14ac:dyDescent="0.3">
      <c r="A288" s="1">
        <v>70</v>
      </c>
      <c r="B288" s="2">
        <v>856</v>
      </c>
      <c r="C288" s="4">
        <v>791.88646805385497</v>
      </c>
      <c r="D288" s="3">
        <f t="shared" si="5"/>
        <v>60.907855348837778</v>
      </c>
      <c r="E288" s="4"/>
      <c r="F288" s="3"/>
    </row>
    <row r="289" spans="1:6" ht="15.75" thickBot="1" x14ac:dyDescent="0.3">
      <c r="A289" s="1">
        <v>71</v>
      </c>
      <c r="B289" s="2">
        <v>794</v>
      </c>
      <c r="C289" s="4">
        <v>792.94323402692703</v>
      </c>
      <c r="D289" s="3">
        <f t="shared" si="5"/>
        <v>1.0039276744193215</v>
      </c>
      <c r="E289" s="4"/>
      <c r="F289" s="3"/>
    </row>
    <row r="290" spans="1:6" ht="15.75" thickBot="1" x14ac:dyDescent="0.3">
      <c r="A290" s="1">
        <v>72</v>
      </c>
      <c r="B290" s="2">
        <v>742</v>
      </c>
      <c r="C290" s="4">
        <v>767.47161701346397</v>
      </c>
      <c r="D290" s="3">
        <f t="shared" si="5"/>
        <v>1.2735808506731996</v>
      </c>
      <c r="E290" s="4"/>
      <c r="F290" s="3"/>
    </row>
    <row r="291" spans="1:6" ht="15.75" thickBot="1" x14ac:dyDescent="0.3">
      <c r="A291" s="1">
        <v>73</v>
      </c>
      <c r="B291" s="2">
        <v>765</v>
      </c>
      <c r="C291" s="4">
        <v>766.23580850673102</v>
      </c>
      <c r="D291" s="3">
        <f t="shared" si="5"/>
        <v>6.1790425336550978E-2</v>
      </c>
      <c r="E291" s="4"/>
      <c r="F291" s="3"/>
    </row>
    <row r="292" spans="1:6" ht="15.75" thickBot="1" x14ac:dyDescent="0.3">
      <c r="A292" s="1">
        <v>74</v>
      </c>
      <c r="B292" s="2">
        <v>789</v>
      </c>
      <c r="C292" s="4">
        <v>777.61790425336596</v>
      </c>
      <c r="D292" s="3">
        <f t="shared" si="5"/>
        <v>10.812990959302335</v>
      </c>
      <c r="E292" s="4"/>
      <c r="F292" s="3"/>
    </row>
    <row r="293" spans="1:6" ht="15.75" thickBot="1" x14ac:dyDescent="0.3">
      <c r="A293" s="1">
        <v>75</v>
      </c>
      <c r="B293" s="2">
        <v>739</v>
      </c>
      <c r="C293" s="4">
        <v>758.30895212668202</v>
      </c>
      <c r="D293" s="3">
        <f t="shared" si="5"/>
        <v>0.96544760633410165</v>
      </c>
      <c r="E293" s="4"/>
      <c r="F293" s="3"/>
    </row>
    <row r="294" spans="1:6" ht="15.75" thickBot="1" x14ac:dyDescent="0.3">
      <c r="A294" s="1">
        <v>76</v>
      </c>
      <c r="B294" s="2">
        <v>611</v>
      </c>
      <c r="C294" s="4">
        <v>684.65447606334101</v>
      </c>
      <c r="D294" s="3">
        <f t="shared" si="5"/>
        <v>3.6827238031670535</v>
      </c>
      <c r="E294" s="4"/>
      <c r="F294" s="3"/>
    </row>
    <row r="295" spans="1:6" ht="15.75" thickBot="1" x14ac:dyDescent="0.3">
      <c r="A295" s="1">
        <v>77</v>
      </c>
      <c r="B295" s="2">
        <v>483</v>
      </c>
      <c r="C295" s="4">
        <v>583.82723803167005</v>
      </c>
      <c r="D295" s="3">
        <f t="shared" si="5"/>
        <v>5.0413619015835067</v>
      </c>
      <c r="E295" s="4"/>
      <c r="F295" s="3"/>
    </row>
    <row r="296" spans="1:6" ht="15.75" thickBot="1" x14ac:dyDescent="0.3">
      <c r="A296" s="1">
        <v>78</v>
      </c>
      <c r="B296" s="2">
        <v>679</v>
      </c>
      <c r="C296" s="4">
        <v>631.41361901583502</v>
      </c>
      <c r="D296" s="3">
        <f t="shared" si="5"/>
        <v>45.207061934956727</v>
      </c>
      <c r="E296" s="4"/>
      <c r="F296" s="3"/>
    </row>
    <row r="297" spans="1:6" ht="15.75" thickBot="1" x14ac:dyDescent="0.3">
      <c r="A297" s="1">
        <v>79</v>
      </c>
      <c r="B297" s="2">
        <v>504</v>
      </c>
      <c r="C297" s="4">
        <v>567.706809507917</v>
      </c>
      <c r="D297" s="3">
        <f t="shared" si="5"/>
        <v>3.185340475395853</v>
      </c>
      <c r="E297" s="4"/>
      <c r="F297" s="3"/>
    </row>
    <row r="298" spans="1:6" ht="15.75" thickBot="1" x14ac:dyDescent="0.3">
      <c r="A298" s="1">
        <v>80</v>
      </c>
      <c r="B298" s="2">
        <v>668</v>
      </c>
      <c r="C298" s="4">
        <v>617.85340475395799</v>
      </c>
      <c r="D298" s="3">
        <f t="shared" si="5"/>
        <v>47.639265483739905</v>
      </c>
      <c r="E298" s="4"/>
      <c r="F298" s="3"/>
    </row>
    <row r="299" spans="1:6" ht="15.75" thickBot="1" x14ac:dyDescent="0.3">
      <c r="A299" s="1">
        <v>81</v>
      </c>
      <c r="B299" s="2">
        <v>556</v>
      </c>
      <c r="C299" s="4">
        <v>586.92670237697905</v>
      </c>
      <c r="D299" s="3">
        <f t="shared" si="5"/>
        <v>1.546335118848954</v>
      </c>
      <c r="E299" s="4"/>
      <c r="F299" s="3"/>
    </row>
    <row r="300" spans="1:6" ht="15.75" thickBot="1" x14ac:dyDescent="0.3">
      <c r="A300" s="1">
        <v>82</v>
      </c>
      <c r="B300" s="2">
        <v>683</v>
      </c>
      <c r="C300" s="4">
        <v>634.96335118848901</v>
      </c>
      <c r="D300" s="3">
        <f t="shared" si="5"/>
        <v>45.634816370935432</v>
      </c>
      <c r="E300" s="4"/>
      <c r="F300" s="3"/>
    </row>
    <row r="301" spans="1:6" ht="15.75" thickBot="1" x14ac:dyDescent="0.3">
      <c r="A301" s="1">
        <v>83</v>
      </c>
      <c r="B301" s="2">
        <v>675</v>
      </c>
      <c r="C301" s="4">
        <v>654.98167559424405</v>
      </c>
      <c r="D301" s="3">
        <f t="shared" si="5"/>
        <v>19.017408185468149</v>
      </c>
      <c r="E301" s="4"/>
      <c r="F301" s="3"/>
    </row>
    <row r="302" spans="1:6" ht="15.75" thickBot="1" x14ac:dyDescent="0.3">
      <c r="A302" s="1">
        <v>84</v>
      </c>
      <c r="B302" s="2">
        <v>719</v>
      </c>
      <c r="C302" s="4">
        <v>686.99083779712203</v>
      </c>
      <c r="D302" s="3">
        <f t="shared" si="5"/>
        <v>30.408704092734073</v>
      </c>
      <c r="E302" s="4"/>
      <c r="F302" s="3"/>
    </row>
    <row r="303" spans="1:6" ht="15.75" thickBot="1" x14ac:dyDescent="0.3">
      <c r="A303" s="1">
        <v>85</v>
      </c>
      <c r="B303" s="2">
        <v>900</v>
      </c>
      <c r="C303" s="4">
        <v>793.49541889856096</v>
      </c>
      <c r="D303" s="3">
        <f t="shared" si="5"/>
        <v>101.17935204636709</v>
      </c>
      <c r="E303" s="4"/>
      <c r="F303" s="3"/>
    </row>
    <row r="304" spans="1:6" ht="15.75" thickBot="1" x14ac:dyDescent="0.3">
      <c r="A304" s="1">
        <v>86</v>
      </c>
      <c r="B304" s="2">
        <v>717</v>
      </c>
      <c r="C304" s="4">
        <v>755.24770944928002</v>
      </c>
      <c r="D304" s="3">
        <f t="shared" si="5"/>
        <v>1.9123854724640028</v>
      </c>
      <c r="E304" s="4"/>
      <c r="F304" s="3"/>
    </row>
    <row r="305" spans="1:6" ht="15.75" thickBot="1" x14ac:dyDescent="0.3">
      <c r="A305" s="1">
        <v>87</v>
      </c>
      <c r="B305" s="2">
        <v>746</v>
      </c>
      <c r="C305" s="4">
        <v>750.62385472463995</v>
      </c>
      <c r="D305" s="3">
        <f t="shared" si="5"/>
        <v>0.23119273623199796</v>
      </c>
      <c r="E305" s="4"/>
      <c r="F305" s="3"/>
    </row>
    <row r="306" spans="1:6" ht="15.75" thickBot="1" x14ac:dyDescent="0.3">
      <c r="A306" s="1">
        <v>88</v>
      </c>
      <c r="B306" s="6">
        <v>1099</v>
      </c>
      <c r="C306" s="4">
        <v>924.81192736232003</v>
      </c>
      <c r="D306" s="3">
        <f t="shared" si="5"/>
        <v>165.47866900579595</v>
      </c>
      <c r="E306" s="4"/>
      <c r="F306" s="3"/>
    </row>
    <row r="307" spans="1:6" ht="15.75" thickBot="1" x14ac:dyDescent="0.3">
      <c r="A307" s="1">
        <v>89</v>
      </c>
      <c r="B307" s="6">
        <v>1317</v>
      </c>
      <c r="C307" s="4">
        <v>1120.9059636811601</v>
      </c>
      <c r="D307" s="3">
        <f t="shared" si="5"/>
        <v>186.28933450289793</v>
      </c>
      <c r="E307" s="4"/>
      <c r="F307" s="3"/>
    </row>
    <row r="308" spans="1:6" ht="15.75" thickBot="1" x14ac:dyDescent="0.3">
      <c r="A308" s="1">
        <v>90</v>
      </c>
      <c r="B308" s="6">
        <v>1431</v>
      </c>
      <c r="C308" s="4">
        <v>1275.9529818405799</v>
      </c>
      <c r="D308" s="3">
        <f t="shared" si="5"/>
        <v>147.29466725144906</v>
      </c>
      <c r="E308" s="4"/>
      <c r="F308" s="3"/>
    </row>
    <row r="309" spans="1:6" ht="15.75" thickBot="1" x14ac:dyDescent="0.3">
      <c r="A309" s="1">
        <v>91</v>
      </c>
      <c r="B309" s="6">
        <v>1584</v>
      </c>
      <c r="C309" s="4">
        <v>1429.97649092029</v>
      </c>
      <c r="D309" s="3">
        <f t="shared" si="5"/>
        <v>146.32233362572453</v>
      </c>
      <c r="E309" s="4"/>
      <c r="F309" s="3"/>
    </row>
    <row r="310" spans="1:6" ht="15.75" thickBot="1" x14ac:dyDescent="0.3">
      <c r="A310" s="1">
        <v>92</v>
      </c>
      <c r="B310" s="6">
        <v>1089</v>
      </c>
      <c r="C310" s="4">
        <v>1259.48824546014</v>
      </c>
      <c r="D310" s="3">
        <f t="shared" si="5"/>
        <v>8.5244122730070071</v>
      </c>
      <c r="E310" s="4"/>
      <c r="F310" s="3"/>
    </row>
    <row r="311" spans="1:6" ht="15.75" thickBot="1" x14ac:dyDescent="0.3">
      <c r="A311" s="1">
        <v>93</v>
      </c>
      <c r="B311" s="6">
        <v>1735</v>
      </c>
      <c r="C311" s="4">
        <v>1497.2441227300701</v>
      </c>
      <c r="D311" s="3">
        <f t="shared" si="5"/>
        <v>225.86808340643339</v>
      </c>
      <c r="E311" s="4"/>
      <c r="F311" s="3"/>
    </row>
    <row r="312" spans="1:6" ht="15.75" thickBot="1" x14ac:dyDescent="0.3">
      <c r="A312" s="1">
        <v>94</v>
      </c>
      <c r="B312" s="6">
        <v>1658</v>
      </c>
      <c r="C312" s="4">
        <v>1577.62206136503</v>
      </c>
      <c r="D312" s="3">
        <f t="shared" si="5"/>
        <v>76.35904170322145</v>
      </c>
      <c r="E312" s="4"/>
      <c r="F312" s="3"/>
    </row>
    <row r="313" spans="1:6" ht="15.75" thickBot="1" x14ac:dyDescent="0.3">
      <c r="A313" s="1">
        <v>95</v>
      </c>
      <c r="B313" s="6">
        <v>1629</v>
      </c>
      <c r="C313" s="4">
        <v>1603.3110306825099</v>
      </c>
      <c r="D313" s="3">
        <f t="shared" si="5"/>
        <v>24.404520851615587</v>
      </c>
      <c r="E313" s="4"/>
      <c r="F313" s="3"/>
    </row>
    <row r="314" spans="1:6" ht="15.75" thickBot="1" x14ac:dyDescent="0.3">
      <c r="A314" s="1">
        <v>96</v>
      </c>
      <c r="B314" s="6">
        <v>2371</v>
      </c>
      <c r="C314" s="4">
        <v>1987.1555153412501</v>
      </c>
      <c r="D314" s="3">
        <f t="shared" si="5"/>
        <v>364.65226042581241</v>
      </c>
      <c r="E314" s="4"/>
      <c r="F314" s="3"/>
    </row>
    <row r="315" spans="1:6" ht="15.75" thickBot="1" x14ac:dyDescent="0.3">
      <c r="A315" s="1">
        <v>97</v>
      </c>
      <c r="B315" s="6">
        <v>1442</v>
      </c>
      <c r="C315" s="4">
        <v>1714.57775767062</v>
      </c>
      <c r="D315" s="3">
        <f t="shared" si="5"/>
        <v>13.628887883531014</v>
      </c>
      <c r="E315" s="4"/>
      <c r="F315" s="3"/>
    </row>
    <row r="316" spans="1:6" ht="15.75" thickBot="1" x14ac:dyDescent="0.3">
      <c r="A316" s="1">
        <v>98</v>
      </c>
      <c r="B316" s="6">
        <v>1091</v>
      </c>
      <c r="C316" s="4">
        <v>1402.78887883531</v>
      </c>
      <c r="D316" s="3">
        <f t="shared" si="5"/>
        <v>15.589443941765515</v>
      </c>
      <c r="E316" s="4"/>
      <c r="F316" s="3"/>
    </row>
    <row r="317" spans="1:6" ht="15.75" thickBot="1" x14ac:dyDescent="0.3">
      <c r="A317" s="1">
        <v>99</v>
      </c>
      <c r="B317" s="2">
        <v>740</v>
      </c>
      <c r="C317" s="4">
        <v>1071.3944394176499</v>
      </c>
      <c r="D317" s="3">
        <f t="shared" si="5"/>
        <v>16.569721970882508</v>
      </c>
      <c r="E317" s="4"/>
      <c r="F317" s="3"/>
    </row>
    <row r="318" spans="1:6" ht="15.75" thickBot="1" x14ac:dyDescent="0.3">
      <c r="A318" s="1">
        <v>100</v>
      </c>
      <c r="B318" s="2">
        <v>668</v>
      </c>
      <c r="C318" s="4">
        <v>869.69721970882802</v>
      </c>
      <c r="D318" s="3">
        <f t="shared" si="5"/>
        <v>10.084860985441409</v>
      </c>
      <c r="E318" s="4"/>
      <c r="F318" s="3"/>
    </row>
    <row r="319" spans="1:6" ht="15.75" thickBot="1" x14ac:dyDescent="0.3">
      <c r="A319" s="1">
        <v>101</v>
      </c>
      <c r="B319" s="2">
        <v>438</v>
      </c>
      <c r="C319" s="4">
        <v>653.84860985441401</v>
      </c>
      <c r="D319" s="3">
        <f t="shared" si="5"/>
        <v>10.79243049272071</v>
      </c>
      <c r="E319" s="4"/>
      <c r="F319" s="3"/>
    </row>
    <row r="320" spans="1:6" ht="15.75" thickBot="1" x14ac:dyDescent="0.3">
      <c r="A320" s="1">
        <v>102</v>
      </c>
      <c r="B320" s="2">
        <v>299</v>
      </c>
      <c r="C320" s="4">
        <v>476.424304927207</v>
      </c>
      <c r="D320" s="3">
        <f t="shared" si="5"/>
        <v>8.8712152463603573</v>
      </c>
      <c r="E320" s="4"/>
      <c r="F320" s="3"/>
    </row>
    <row r="321" spans="1:6" ht="15.75" thickBot="1" x14ac:dyDescent="0.3">
      <c r="A321" s="1">
        <v>103</v>
      </c>
      <c r="B321" s="2">
        <v>225</v>
      </c>
      <c r="C321" s="4">
        <v>350.71215246360299</v>
      </c>
      <c r="D321" s="3">
        <f t="shared" si="5"/>
        <v>6.2856076231801552</v>
      </c>
      <c r="E321" s="4"/>
      <c r="F321" s="3"/>
    </row>
    <row r="322" spans="1:6" ht="15.75" thickBot="1" x14ac:dyDescent="0.3">
      <c r="A322" s="1">
        <v>104</v>
      </c>
      <c r="B322" s="2">
        <v>241</v>
      </c>
      <c r="C322" s="4">
        <v>295.85607623180101</v>
      </c>
      <c r="D322" s="3">
        <f t="shared" si="5"/>
        <v>2.7428038115900528</v>
      </c>
      <c r="E322" s="4"/>
      <c r="F322" s="3"/>
    </row>
    <row r="323" spans="1:6" ht="15.75" thickBot="1" x14ac:dyDescent="0.3">
      <c r="A323" s="1">
        <v>105</v>
      </c>
      <c r="B323" s="2">
        <v>217</v>
      </c>
      <c r="C323" s="4">
        <v>256.42803811589999</v>
      </c>
      <c r="D323" s="3">
        <f t="shared" si="5"/>
        <v>1.9714019057950014</v>
      </c>
      <c r="E323" s="4"/>
      <c r="F323" s="3"/>
    </row>
    <row r="324" spans="1:6" ht="15.75" thickBot="1" x14ac:dyDescent="0.3">
      <c r="A324" s="1">
        <v>106</v>
      </c>
      <c r="B324" s="2">
        <v>181</v>
      </c>
      <c r="C324" s="4">
        <v>218.71401905795</v>
      </c>
      <c r="D324" s="3">
        <f t="shared" si="5"/>
        <v>1.8857009528975015</v>
      </c>
      <c r="E324" s="4"/>
      <c r="F324" s="3"/>
    </row>
    <row r="325" spans="1:6" ht="15.75" thickBot="1" x14ac:dyDescent="0.3">
      <c r="A325" s="1">
        <v>107</v>
      </c>
      <c r="B325" s="2">
        <v>389</v>
      </c>
      <c r="C325" s="4">
        <v>303.85700952897503</v>
      </c>
      <c r="D325" s="3">
        <f t="shared" si="5"/>
        <v>80.885840947473724</v>
      </c>
      <c r="E325" s="4"/>
      <c r="F325" s="3"/>
    </row>
    <row r="326" spans="1:6" ht="15.75" thickBot="1" x14ac:dyDescent="0.3">
      <c r="A326" s="1">
        <v>108</v>
      </c>
      <c r="B326" s="2">
        <v>363</v>
      </c>
      <c r="C326" s="4">
        <v>333.428504764487</v>
      </c>
      <c r="D326" s="3">
        <f t="shared" si="5"/>
        <v>28.092920473737347</v>
      </c>
      <c r="E326" s="4"/>
      <c r="F326" s="3"/>
    </row>
    <row r="327" spans="1:6" ht="15.75" thickBot="1" x14ac:dyDescent="0.3">
      <c r="A327" s="1">
        <v>109</v>
      </c>
      <c r="B327" s="2">
        <v>342</v>
      </c>
      <c r="C327" s="4">
        <v>337.71425238224299</v>
      </c>
      <c r="D327" s="3">
        <f t="shared" si="5"/>
        <v>4.0714602368691599</v>
      </c>
      <c r="E327" s="4"/>
      <c r="F327" s="3"/>
    </row>
    <row r="328" spans="1:6" ht="15.75" thickBot="1" x14ac:dyDescent="0.3">
      <c r="A328" s="1">
        <v>110</v>
      </c>
      <c r="B328" s="2">
        <v>401</v>
      </c>
      <c r="C328" s="4">
        <v>369.35712619112098</v>
      </c>
      <c r="D328" s="3">
        <f t="shared" si="5"/>
        <v>30.060730118435064</v>
      </c>
      <c r="E328" s="4"/>
      <c r="F328" s="3"/>
    </row>
    <row r="329" spans="1:6" ht="15.75" thickBot="1" x14ac:dyDescent="0.3">
      <c r="A329" s="1">
        <v>111</v>
      </c>
      <c r="B329" s="2">
        <v>397</v>
      </c>
      <c r="C329" s="4">
        <v>383.17856309555998</v>
      </c>
      <c r="D329" s="3">
        <f t="shared" si="5"/>
        <v>13.130365059218018</v>
      </c>
      <c r="E329" s="4"/>
      <c r="F329" s="3"/>
    </row>
    <row r="330" spans="1:6" ht="15.75" thickBot="1" x14ac:dyDescent="0.3">
      <c r="A330" s="1">
        <v>112</v>
      </c>
      <c r="B330" s="2">
        <v>383</v>
      </c>
      <c r="C330" s="4">
        <v>383.08928154777999</v>
      </c>
      <c r="D330" s="3">
        <f t="shared" si="5"/>
        <v>4.4640773889995031E-3</v>
      </c>
      <c r="E330" s="4"/>
      <c r="F330" s="3"/>
    </row>
    <row r="331" spans="1:6" ht="15.75" thickBot="1" x14ac:dyDescent="0.3">
      <c r="A331" s="1">
        <v>113</v>
      </c>
      <c r="B331" s="2">
        <v>360</v>
      </c>
      <c r="C331" s="4">
        <v>371.54464077389002</v>
      </c>
      <c r="D331" s="3">
        <f t="shared" si="5"/>
        <v>0.57723203869450168</v>
      </c>
      <c r="E331" s="4"/>
      <c r="F331" s="3"/>
    </row>
    <row r="332" spans="1:6" ht="15.75" thickBot="1" x14ac:dyDescent="0.3">
      <c r="A332" s="1">
        <v>114</v>
      </c>
      <c r="B332" s="2">
        <v>332</v>
      </c>
      <c r="C332" s="4">
        <v>351.77232038694501</v>
      </c>
      <c r="D332" s="3">
        <f t="shared" si="5"/>
        <v>0.98861601934725152</v>
      </c>
      <c r="E332" s="4"/>
      <c r="F332" s="3"/>
    </row>
    <row r="333" spans="1:6" ht="15.75" thickBot="1" x14ac:dyDescent="0.3">
      <c r="A333" s="1">
        <v>115</v>
      </c>
      <c r="B333" s="2">
        <v>330</v>
      </c>
      <c r="C333" s="4">
        <v>340.88616019347199</v>
      </c>
      <c r="D333" s="3">
        <f t="shared" si="5"/>
        <v>0.54430800967360016</v>
      </c>
      <c r="E333" s="4"/>
      <c r="F333" s="3"/>
    </row>
    <row r="334" spans="1:6" ht="15.75" thickBot="1" x14ac:dyDescent="0.3">
      <c r="A334" s="1">
        <v>116</v>
      </c>
      <c r="B334" s="2">
        <v>308</v>
      </c>
      <c r="C334" s="4">
        <v>324.44308009673603</v>
      </c>
      <c r="D334" s="3">
        <f t="shared" si="5"/>
        <v>0.82215400483680201</v>
      </c>
      <c r="E334" s="4"/>
      <c r="F334" s="3"/>
    </row>
    <row r="335" spans="1:6" ht="15.75" thickBot="1" x14ac:dyDescent="0.3">
      <c r="A335" s="1">
        <v>117</v>
      </c>
      <c r="B335" s="2">
        <v>288</v>
      </c>
      <c r="C335" s="4">
        <v>306.22154004836801</v>
      </c>
      <c r="D335" s="3">
        <f t="shared" si="5"/>
        <v>0.91107700241840139</v>
      </c>
      <c r="E335" s="4"/>
      <c r="F335" s="3"/>
    </row>
    <row r="336" spans="1:6" ht="15.75" thickBot="1" x14ac:dyDescent="0.3">
      <c r="A336" s="1">
        <v>118</v>
      </c>
      <c r="B336" s="2">
        <v>364</v>
      </c>
      <c r="C336" s="4">
        <v>335.11077002418398</v>
      </c>
      <c r="D336" s="3">
        <f t="shared" si="5"/>
        <v>27.444768477025221</v>
      </c>
      <c r="E336" s="4"/>
      <c r="F336" s="3"/>
    </row>
    <row r="337" spans="1:6" ht="15.75" thickBot="1" x14ac:dyDescent="0.3">
      <c r="A337" s="1">
        <v>119</v>
      </c>
      <c r="B337" s="2">
        <v>296</v>
      </c>
      <c r="C337" s="4">
        <v>315.55538501209099</v>
      </c>
      <c r="D337" s="3">
        <f t="shared" si="5"/>
        <v>0.97776925060455055</v>
      </c>
      <c r="E337" s="4"/>
      <c r="F337" s="3"/>
    </row>
    <row r="338" spans="1:6" ht="15.75" thickBot="1" x14ac:dyDescent="0.3">
      <c r="A338" s="1">
        <v>120</v>
      </c>
      <c r="B338" s="2">
        <v>285</v>
      </c>
      <c r="C338" s="4">
        <v>300.27769250604598</v>
      </c>
      <c r="D338" s="3">
        <f t="shared" si="5"/>
        <v>0.76388462530229972</v>
      </c>
      <c r="E338" s="4"/>
      <c r="F338" s="3"/>
    </row>
    <row r="339" spans="1:6" ht="15.75" thickBot="1" x14ac:dyDescent="0.3">
      <c r="A339" s="1">
        <v>121</v>
      </c>
      <c r="B339" s="2">
        <v>247</v>
      </c>
      <c r="C339" s="4">
        <v>273.638846253022</v>
      </c>
      <c r="D339" s="3">
        <f t="shared" si="5"/>
        <v>1.331942312651101</v>
      </c>
      <c r="E339" s="4"/>
      <c r="F339" s="3"/>
    </row>
    <row r="340" spans="1:6" ht="15.75" thickBot="1" x14ac:dyDescent="0.3">
      <c r="A340" s="1">
        <v>122</v>
      </c>
      <c r="B340" s="2">
        <v>258</v>
      </c>
      <c r="C340" s="4">
        <v>265.81942312651103</v>
      </c>
      <c r="D340" s="3">
        <f t="shared" si="5"/>
        <v>0.39097115632555163</v>
      </c>
      <c r="E340" s="4"/>
      <c r="F340" s="3"/>
    </row>
    <row r="341" spans="1:6" ht="15.75" thickBot="1" x14ac:dyDescent="0.3">
      <c r="A341" s="1">
        <v>123</v>
      </c>
      <c r="B341" s="2">
        <v>211</v>
      </c>
      <c r="C341" s="4">
        <v>238.409711563255</v>
      </c>
      <c r="D341" s="3">
        <f t="shared" si="5"/>
        <v>1.3704855781627512</v>
      </c>
      <c r="E341" s="4"/>
      <c r="F341" s="3"/>
    </row>
    <row r="342" spans="1:6" ht="15.75" thickBot="1" x14ac:dyDescent="0.3">
      <c r="A342" s="1">
        <v>124</v>
      </c>
      <c r="B342" s="2">
        <v>226</v>
      </c>
      <c r="C342" s="4">
        <v>232.204855781627</v>
      </c>
      <c r="D342" s="3">
        <f t="shared" si="5"/>
        <v>0.31024278908135045</v>
      </c>
      <c r="E342" s="4"/>
      <c r="F342" s="3"/>
    </row>
    <row r="343" spans="1:6" ht="15.75" thickBot="1" x14ac:dyDescent="0.3">
      <c r="A343" s="1">
        <v>125</v>
      </c>
      <c r="B343" s="2">
        <v>208</v>
      </c>
      <c r="C343" s="4">
        <v>220.102427890813</v>
      </c>
      <c r="D343" s="3">
        <f t="shared" si="5"/>
        <v>0.60512139454065073</v>
      </c>
      <c r="E343" s="4"/>
      <c r="F343" s="3"/>
    </row>
    <row r="344" spans="1:6" ht="15.75" thickBot="1" x14ac:dyDescent="0.3">
      <c r="A344" s="1">
        <v>126</v>
      </c>
      <c r="B344" s="2">
        <v>185</v>
      </c>
      <c r="C344" s="4">
        <v>202.551213945406</v>
      </c>
      <c r="D344" s="3">
        <f t="shared" si="5"/>
        <v>0.87756069727030106</v>
      </c>
      <c r="E344" s="4"/>
      <c r="F344" s="3"/>
    </row>
    <row r="345" spans="1:6" ht="15.75" thickBot="1" x14ac:dyDescent="0.3">
      <c r="A345" s="1">
        <v>127</v>
      </c>
      <c r="B345" s="2">
        <v>212</v>
      </c>
      <c r="C345" s="4">
        <v>207.275606972703</v>
      </c>
      <c r="D345" s="3">
        <f t="shared" si="5"/>
        <v>4.4881733759321474</v>
      </c>
      <c r="E345" s="4"/>
      <c r="F345" s="3"/>
    </row>
    <row r="346" spans="1:6" ht="15.75" thickBot="1" x14ac:dyDescent="0.3">
      <c r="A346" s="1">
        <v>128</v>
      </c>
      <c r="B346" s="2">
        <v>178</v>
      </c>
      <c r="C346" s="4">
        <v>192.637803486351</v>
      </c>
      <c r="D346" s="3">
        <f t="shared" si="5"/>
        <v>0.73189017431755088</v>
      </c>
      <c r="E346" s="4"/>
      <c r="F346" s="3"/>
    </row>
    <row r="347" spans="1:6" ht="15.75" thickBot="1" x14ac:dyDescent="0.3">
      <c r="A347" s="1">
        <v>129</v>
      </c>
      <c r="B347" s="2">
        <v>169</v>
      </c>
      <c r="C347" s="4">
        <v>180.81890174317499</v>
      </c>
      <c r="D347" s="3">
        <f t="shared" si="5"/>
        <v>0.59094508715875005</v>
      </c>
      <c r="E347" s="4"/>
      <c r="F347" s="3"/>
    </row>
    <row r="348" spans="1:6" ht="15.75" thickBot="1" x14ac:dyDescent="0.3">
      <c r="A348" s="1">
        <v>130</v>
      </c>
      <c r="B348" s="2">
        <v>158</v>
      </c>
      <c r="C348" s="4">
        <v>169.40945087158701</v>
      </c>
      <c r="D348" s="3">
        <f t="shared" si="5"/>
        <v>0.57047254357935107</v>
      </c>
      <c r="E348" s="4"/>
      <c r="F348" s="3"/>
    </row>
    <row r="349" spans="1:6" ht="15.75" thickBot="1" x14ac:dyDescent="0.3">
      <c r="A349" s="1">
        <v>131</v>
      </c>
      <c r="B349" s="2">
        <v>136</v>
      </c>
      <c r="C349" s="4">
        <v>152.70472543579299</v>
      </c>
      <c r="D349" s="3">
        <f t="shared" ref="D349:D412" si="6">IF(C349&gt;$B349,(1-0.95)*(C349-$B349),0.95*($B349-C349))</f>
        <v>0.83523627178965043</v>
      </c>
      <c r="E349" s="4"/>
      <c r="F349" s="3"/>
    </row>
    <row r="350" spans="1:6" ht="15.75" thickBot="1" x14ac:dyDescent="0.3">
      <c r="A350" s="1">
        <v>132</v>
      </c>
      <c r="B350" s="2">
        <v>143</v>
      </c>
      <c r="C350" s="4">
        <v>147.85236271789699</v>
      </c>
      <c r="D350" s="3">
        <f t="shared" si="6"/>
        <v>0.24261813589484996</v>
      </c>
      <c r="E350" s="4"/>
      <c r="F350" s="3"/>
    </row>
    <row r="351" spans="1:6" ht="15.75" thickBot="1" x14ac:dyDescent="0.3">
      <c r="A351" s="1">
        <v>133</v>
      </c>
      <c r="B351" s="2">
        <v>139</v>
      </c>
      <c r="C351" s="4">
        <v>143.42618135894801</v>
      </c>
      <c r="D351" s="3">
        <f t="shared" si="6"/>
        <v>0.22130906794740091</v>
      </c>
      <c r="E351" s="4"/>
      <c r="F351" s="3"/>
    </row>
    <row r="352" spans="1:6" ht="15.75" thickBot="1" x14ac:dyDescent="0.3">
      <c r="A352" s="1">
        <v>134</v>
      </c>
      <c r="B352" s="2">
        <v>118</v>
      </c>
      <c r="C352" s="4">
        <v>130.71309067947399</v>
      </c>
      <c r="D352" s="3">
        <f t="shared" si="6"/>
        <v>0.6356545339737002</v>
      </c>
      <c r="E352" s="4"/>
      <c r="F352" s="3"/>
    </row>
    <row r="353" spans="1:6" ht="15.75" thickBot="1" x14ac:dyDescent="0.3">
      <c r="A353" s="1">
        <v>135</v>
      </c>
      <c r="B353" s="2">
        <v>126</v>
      </c>
      <c r="C353" s="4">
        <v>128.35654533973701</v>
      </c>
      <c r="D353" s="3">
        <f t="shared" si="6"/>
        <v>0.11782726698685064</v>
      </c>
      <c r="E353" s="4"/>
      <c r="F353" s="3"/>
    </row>
    <row r="354" spans="1:6" ht="15.75" thickBot="1" x14ac:dyDescent="0.3">
      <c r="A354" s="1">
        <v>136</v>
      </c>
      <c r="B354" s="2">
        <v>106</v>
      </c>
      <c r="C354" s="4">
        <v>117.17827266986799</v>
      </c>
      <c r="D354" s="3">
        <f t="shared" si="6"/>
        <v>0.55891363349340017</v>
      </c>
      <c r="E354" s="4"/>
      <c r="F354" s="3"/>
    </row>
    <row r="355" spans="1:6" ht="15.75" thickBot="1" x14ac:dyDescent="0.3">
      <c r="A355" s="1">
        <v>137</v>
      </c>
      <c r="B355" s="2">
        <v>118</v>
      </c>
      <c r="C355" s="4">
        <v>117.589136334934</v>
      </c>
      <c r="D355" s="3">
        <f t="shared" si="6"/>
        <v>0.39032048181270296</v>
      </c>
      <c r="E355" s="4"/>
      <c r="F355" s="3"/>
    </row>
    <row r="356" spans="1:6" ht="15.75" thickBot="1" x14ac:dyDescent="0.3">
      <c r="A356" s="1">
        <v>138</v>
      </c>
      <c r="B356" s="2">
        <v>108</v>
      </c>
      <c r="C356" s="4">
        <v>112.79456816746701</v>
      </c>
      <c r="D356" s="3">
        <f t="shared" si="6"/>
        <v>0.23972840837335049</v>
      </c>
      <c r="E356" s="4"/>
      <c r="F356" s="3"/>
    </row>
    <row r="357" spans="1:6" ht="15.75" thickBot="1" x14ac:dyDescent="0.3">
      <c r="A357" s="1">
        <v>139</v>
      </c>
      <c r="B357" s="2">
        <v>114</v>
      </c>
      <c r="C357" s="4">
        <v>113.397284083733</v>
      </c>
      <c r="D357" s="3">
        <f t="shared" si="6"/>
        <v>0.57258012045365159</v>
      </c>
      <c r="E357" s="4"/>
      <c r="F357" s="3"/>
    </row>
    <row r="358" spans="1:6" ht="15.75" thickBot="1" x14ac:dyDescent="0.3">
      <c r="A358" s="1">
        <v>140</v>
      </c>
      <c r="B358" s="2">
        <v>99</v>
      </c>
      <c r="C358" s="4">
        <v>106.19864204186599</v>
      </c>
      <c r="D358" s="3">
        <f t="shared" si="6"/>
        <v>0.35993210209330007</v>
      </c>
      <c r="E358" s="4"/>
      <c r="F358" s="3"/>
    </row>
    <row r="359" spans="1:6" ht="15.75" thickBot="1" x14ac:dyDescent="0.3">
      <c r="A359" s="1">
        <v>141</v>
      </c>
      <c r="B359" s="2">
        <v>102</v>
      </c>
      <c r="C359" s="4">
        <v>104.099321020933</v>
      </c>
      <c r="D359" s="3">
        <f t="shared" si="6"/>
        <v>0.10496605104665031</v>
      </c>
      <c r="E359" s="4"/>
      <c r="F359" s="3"/>
    </row>
    <row r="360" spans="1:6" ht="15.75" thickBot="1" x14ac:dyDescent="0.3">
      <c r="A360" s="1">
        <v>142</v>
      </c>
      <c r="B360" s="2">
        <v>94</v>
      </c>
      <c r="C360" s="4">
        <v>99.049660510466595</v>
      </c>
      <c r="D360" s="3">
        <f t="shared" si="6"/>
        <v>0.25248302552332996</v>
      </c>
      <c r="E360" s="4"/>
      <c r="F360" s="3"/>
    </row>
    <row r="361" spans="1:6" ht="15.75" thickBot="1" x14ac:dyDescent="0.3">
      <c r="A361" s="1">
        <v>143</v>
      </c>
      <c r="B361" s="2">
        <v>89</v>
      </c>
      <c r="C361" s="4">
        <v>94.024830255233297</v>
      </c>
      <c r="D361" s="3">
        <f t="shared" si="6"/>
        <v>0.25124151276166506</v>
      </c>
      <c r="E361" s="4"/>
      <c r="F361" s="3"/>
    </row>
    <row r="362" spans="1:6" ht="15.75" thickBot="1" x14ac:dyDescent="0.3">
      <c r="A362" s="1">
        <v>144</v>
      </c>
      <c r="B362" s="2">
        <v>97</v>
      </c>
      <c r="C362" s="4">
        <v>95.512415127616606</v>
      </c>
      <c r="D362" s="3">
        <f t="shared" si="6"/>
        <v>1.4132056287642243</v>
      </c>
      <c r="E362" s="4"/>
      <c r="F362" s="3"/>
    </row>
    <row r="363" spans="1:6" ht="15.75" thickBot="1" x14ac:dyDescent="0.3">
      <c r="A363" s="1">
        <v>145</v>
      </c>
      <c r="B363" s="2">
        <v>109</v>
      </c>
      <c r="C363" s="4">
        <v>102.256207563808</v>
      </c>
      <c r="D363" s="3">
        <f t="shared" si="6"/>
        <v>6.4066028143823956</v>
      </c>
      <c r="E363" s="4"/>
      <c r="F363" s="3"/>
    </row>
    <row r="364" spans="1:6" ht="15.75" thickBot="1" x14ac:dyDescent="0.3">
      <c r="A364" s="1">
        <v>146</v>
      </c>
      <c r="B364" s="2">
        <v>93</v>
      </c>
      <c r="C364" s="4">
        <v>97.628103781904102</v>
      </c>
      <c r="D364" s="3">
        <f t="shared" si="6"/>
        <v>0.2314051890952053</v>
      </c>
      <c r="E364" s="4"/>
      <c r="F364" s="3"/>
    </row>
    <row r="365" spans="1:6" ht="15.75" thickBot="1" x14ac:dyDescent="0.3">
      <c r="A365" s="1">
        <v>147</v>
      </c>
      <c r="B365" s="2">
        <v>89</v>
      </c>
      <c r="C365" s="4">
        <v>93.314051890952001</v>
      </c>
      <c r="D365" s="3">
        <f t="shared" si="6"/>
        <v>0.21570259454760024</v>
      </c>
      <c r="E365" s="4"/>
      <c r="F365" s="3"/>
    </row>
    <row r="366" spans="1:6" ht="15.75" thickBot="1" x14ac:dyDescent="0.3">
      <c r="A366" s="1">
        <v>148</v>
      </c>
      <c r="B366" s="2">
        <v>101</v>
      </c>
      <c r="C366" s="4">
        <v>97.157025945475993</v>
      </c>
      <c r="D366" s="3">
        <f t="shared" si="6"/>
        <v>3.6508253517978062</v>
      </c>
      <c r="E366" s="4"/>
      <c r="F366" s="3"/>
    </row>
    <row r="367" spans="1:6" ht="15.75" thickBot="1" x14ac:dyDescent="0.3">
      <c r="A367" s="1">
        <v>149</v>
      </c>
      <c r="B367" s="2">
        <v>106</v>
      </c>
      <c r="C367" s="4">
        <v>101.578512972738</v>
      </c>
      <c r="D367" s="3">
        <f t="shared" si="6"/>
        <v>4.2004126758989031</v>
      </c>
      <c r="E367" s="4"/>
      <c r="F367" s="3"/>
    </row>
    <row r="368" spans="1:6" ht="15.75" thickBot="1" x14ac:dyDescent="0.3">
      <c r="A368" s="1">
        <v>150</v>
      </c>
      <c r="B368" s="2">
        <v>88</v>
      </c>
      <c r="C368" s="4">
        <v>94.789256486368998</v>
      </c>
      <c r="D368" s="3">
        <f t="shared" si="6"/>
        <v>0.33946282431845021</v>
      </c>
      <c r="E368" s="4"/>
      <c r="F368" s="3"/>
    </row>
    <row r="369" spans="1:6" ht="15.75" thickBot="1" x14ac:dyDescent="0.3">
      <c r="A369" s="1">
        <v>151</v>
      </c>
      <c r="B369" s="2">
        <v>101</v>
      </c>
      <c r="C369" s="4">
        <v>97.894628243184499</v>
      </c>
      <c r="D369" s="3">
        <f t="shared" si="6"/>
        <v>2.9501031689747257</v>
      </c>
      <c r="E369" s="4"/>
      <c r="F369" s="3"/>
    </row>
    <row r="370" spans="1:6" ht="15.75" thickBot="1" x14ac:dyDescent="0.3">
      <c r="A370" s="1">
        <v>152</v>
      </c>
      <c r="B370" s="2">
        <v>78</v>
      </c>
      <c r="C370" s="4">
        <v>87.9473141215922</v>
      </c>
      <c r="D370" s="3">
        <f t="shared" si="6"/>
        <v>0.49736570607961045</v>
      </c>
      <c r="E370" s="4"/>
      <c r="F370" s="3"/>
    </row>
    <row r="371" spans="1:6" ht="15.75" thickBot="1" x14ac:dyDescent="0.3">
      <c r="A371" s="1">
        <v>153</v>
      </c>
      <c r="B371" s="2">
        <v>86</v>
      </c>
      <c r="C371" s="4">
        <v>86.9736570607961</v>
      </c>
      <c r="D371" s="3">
        <f t="shared" si="6"/>
        <v>4.8682853039805039E-2</v>
      </c>
      <c r="E371" s="4"/>
      <c r="F371" s="3"/>
    </row>
    <row r="372" spans="1:6" ht="15.75" thickBot="1" x14ac:dyDescent="0.3">
      <c r="A372" s="1">
        <v>154</v>
      </c>
      <c r="B372" s="2">
        <v>63</v>
      </c>
      <c r="C372" s="4">
        <v>74.986828530398</v>
      </c>
      <c r="D372" s="3">
        <f t="shared" si="6"/>
        <v>0.59934142651990052</v>
      </c>
      <c r="E372" s="4"/>
      <c r="F372" s="3"/>
    </row>
    <row r="373" spans="1:6" ht="15.75" thickBot="1" x14ac:dyDescent="0.3">
      <c r="A373" s="1">
        <v>155</v>
      </c>
      <c r="B373" s="2">
        <v>59</v>
      </c>
      <c r="C373" s="4">
        <v>66.993414265198993</v>
      </c>
      <c r="D373" s="3">
        <f t="shared" si="6"/>
        <v>0.39967071325995002</v>
      </c>
      <c r="E373" s="4"/>
      <c r="F373" s="3"/>
    </row>
    <row r="374" spans="1:6" ht="15.75" thickBot="1" x14ac:dyDescent="0.3">
      <c r="A374" s="1">
        <v>156</v>
      </c>
      <c r="B374" s="2">
        <v>62</v>
      </c>
      <c r="C374" s="4">
        <v>64.496707132599497</v>
      </c>
      <c r="D374" s="3">
        <f t="shared" si="6"/>
        <v>0.12483535662997494</v>
      </c>
      <c r="E374" s="4"/>
      <c r="F374" s="3"/>
    </row>
    <row r="375" spans="1:6" ht="15.75" thickBot="1" x14ac:dyDescent="0.3">
      <c r="A375" s="1">
        <v>157</v>
      </c>
      <c r="B375" s="2">
        <v>45</v>
      </c>
      <c r="C375" s="4">
        <v>54.748353566299699</v>
      </c>
      <c r="D375" s="3">
        <f t="shared" si="6"/>
        <v>0.48741767831498534</v>
      </c>
      <c r="E375" s="4"/>
      <c r="F375" s="3"/>
    </row>
    <row r="376" spans="1:6" ht="15.75" thickBot="1" x14ac:dyDescent="0.3">
      <c r="A376" s="1">
        <v>158</v>
      </c>
      <c r="B376" s="2">
        <v>64</v>
      </c>
      <c r="C376" s="4">
        <v>59.3741767831498</v>
      </c>
      <c r="D376" s="3">
        <f t="shared" si="6"/>
        <v>4.3945320560076899</v>
      </c>
      <c r="E376" s="4"/>
      <c r="F376" s="3"/>
    </row>
    <row r="377" spans="1:6" ht="15.75" thickBot="1" x14ac:dyDescent="0.3">
      <c r="A377" s="1">
        <v>159</v>
      </c>
      <c r="B377" s="2">
        <v>49</v>
      </c>
      <c r="C377" s="4">
        <v>54.187088391574903</v>
      </c>
      <c r="D377" s="3">
        <f t="shared" si="6"/>
        <v>0.25935441957874539</v>
      </c>
      <c r="E377" s="4"/>
      <c r="F377" s="3"/>
    </row>
    <row r="378" spans="1:6" ht="15.75" thickBot="1" x14ac:dyDescent="0.3">
      <c r="A378" s="1">
        <v>160</v>
      </c>
      <c r="B378" s="2">
        <v>59</v>
      </c>
      <c r="C378" s="4">
        <v>56.593544195787402</v>
      </c>
      <c r="D378" s="3">
        <f t="shared" si="6"/>
        <v>2.286133014001968</v>
      </c>
      <c r="E378" s="4"/>
      <c r="F378" s="3"/>
    </row>
    <row r="379" spans="1:6" ht="15.75" thickBot="1" x14ac:dyDescent="0.3">
      <c r="A379" s="1">
        <v>161</v>
      </c>
      <c r="B379" s="2">
        <v>43</v>
      </c>
      <c r="C379" s="4">
        <v>49.796772097893701</v>
      </c>
      <c r="D379" s="3">
        <f t="shared" si="6"/>
        <v>0.33983860489468537</v>
      </c>
      <c r="E379" s="4"/>
      <c r="F379" s="3"/>
    </row>
    <row r="380" spans="1:6" ht="15.75" thickBot="1" x14ac:dyDescent="0.3">
      <c r="A380" s="1">
        <v>162</v>
      </c>
      <c r="B380" s="2">
        <v>53</v>
      </c>
      <c r="C380" s="4">
        <v>51.398386048946797</v>
      </c>
      <c r="D380" s="3">
        <f t="shared" si="6"/>
        <v>1.5215332535005426</v>
      </c>
      <c r="E380" s="4"/>
      <c r="F380" s="3"/>
    </row>
    <row r="381" spans="1:6" ht="15.75" thickBot="1" x14ac:dyDescent="0.3">
      <c r="A381" s="1">
        <v>163</v>
      </c>
      <c r="B381" s="2">
        <v>40</v>
      </c>
      <c r="C381" s="4">
        <v>45.699193024473402</v>
      </c>
      <c r="D381" s="3">
        <f t="shared" si="6"/>
        <v>0.28495965122367034</v>
      </c>
      <c r="E381" s="4"/>
      <c r="F381" s="3"/>
    </row>
    <row r="382" spans="1:6" ht="15.75" thickBot="1" x14ac:dyDescent="0.3">
      <c r="A382" s="1">
        <v>164</v>
      </c>
      <c r="B382" s="2">
        <v>37</v>
      </c>
      <c r="C382" s="4">
        <v>41.349596512236701</v>
      </c>
      <c r="D382" s="3">
        <f t="shared" si="6"/>
        <v>0.21747982561183524</v>
      </c>
      <c r="E382" s="4"/>
      <c r="F382" s="3"/>
    </row>
    <row r="383" spans="1:6" ht="15.75" thickBot="1" x14ac:dyDescent="0.3">
      <c r="A383" s="1">
        <v>165</v>
      </c>
      <c r="B383" s="2">
        <v>51</v>
      </c>
      <c r="C383" s="4">
        <v>46.174798256118301</v>
      </c>
      <c r="D383" s="3">
        <f t="shared" si="6"/>
        <v>4.5839416566876139</v>
      </c>
      <c r="E383" s="4"/>
      <c r="F383" s="3"/>
    </row>
    <row r="384" spans="1:6" ht="15.75" thickBot="1" x14ac:dyDescent="0.3">
      <c r="A384" s="1">
        <v>166</v>
      </c>
      <c r="B384" s="2">
        <v>55</v>
      </c>
      <c r="C384" s="4">
        <v>50.587399128059097</v>
      </c>
      <c r="D384" s="3">
        <f t="shared" si="6"/>
        <v>4.1919708283438579</v>
      </c>
      <c r="E384" s="4"/>
      <c r="F384" s="3"/>
    </row>
    <row r="385" spans="1:6" ht="15.75" thickBot="1" x14ac:dyDescent="0.3">
      <c r="A385" s="1">
        <v>167</v>
      </c>
      <c r="B385" s="2">
        <v>56</v>
      </c>
      <c r="C385" s="4">
        <v>53.293699564029502</v>
      </c>
      <c r="D385" s="3">
        <f t="shared" si="6"/>
        <v>2.5709854141719726</v>
      </c>
      <c r="E385" s="4"/>
      <c r="F385" s="3"/>
    </row>
    <row r="386" spans="1:6" ht="15.75" thickBot="1" x14ac:dyDescent="0.3">
      <c r="A386" s="1">
        <v>168</v>
      </c>
      <c r="B386" s="2">
        <v>61</v>
      </c>
      <c r="C386" s="4">
        <v>57.146849782014797</v>
      </c>
      <c r="D386" s="3">
        <f t="shared" si="6"/>
        <v>3.6604927070859423</v>
      </c>
      <c r="E386" s="4"/>
      <c r="F386" s="3"/>
    </row>
    <row r="387" spans="1:6" ht="15.75" thickBot="1" x14ac:dyDescent="0.3">
      <c r="A387" s="1">
        <v>169</v>
      </c>
      <c r="B387" s="2">
        <v>48</v>
      </c>
      <c r="C387" s="4">
        <v>52.573424891007299</v>
      </c>
      <c r="D387" s="3">
        <f t="shared" si="6"/>
        <v>0.22867124455036517</v>
      </c>
      <c r="E387" s="4"/>
      <c r="F387" s="3"/>
    </row>
    <row r="388" spans="1:6" ht="15.75" thickBot="1" x14ac:dyDescent="0.3">
      <c r="A388" s="1">
        <v>170</v>
      </c>
      <c r="B388" s="2">
        <v>45</v>
      </c>
      <c r="C388" s="4">
        <v>48.786712445503603</v>
      </c>
      <c r="D388" s="3">
        <f t="shared" si="6"/>
        <v>0.18933562227518033</v>
      </c>
      <c r="E388" s="4"/>
      <c r="F388" s="3"/>
    </row>
    <row r="389" spans="1:6" ht="15.75" thickBot="1" x14ac:dyDescent="0.3">
      <c r="A389" s="1">
        <v>171</v>
      </c>
      <c r="B389" s="2">
        <v>38</v>
      </c>
      <c r="C389" s="4">
        <v>43.393356222751798</v>
      </c>
      <c r="D389" s="3">
        <f t="shared" si="6"/>
        <v>0.26966781113759014</v>
      </c>
      <c r="E389" s="4"/>
      <c r="F389" s="3"/>
    </row>
    <row r="390" spans="1:6" ht="15.75" thickBot="1" x14ac:dyDescent="0.3">
      <c r="A390" s="1">
        <v>172</v>
      </c>
      <c r="B390" s="2">
        <v>46</v>
      </c>
      <c r="C390" s="4">
        <v>44.696678111375903</v>
      </c>
      <c r="D390" s="3">
        <f t="shared" si="6"/>
        <v>1.2381557941928925</v>
      </c>
      <c r="E390" s="4"/>
      <c r="F390" s="3"/>
    </row>
    <row r="391" spans="1:6" ht="15.75" thickBot="1" x14ac:dyDescent="0.3">
      <c r="A391" s="1">
        <v>173</v>
      </c>
      <c r="B391" s="2">
        <v>44</v>
      </c>
      <c r="C391" s="4">
        <v>44.348339055687902</v>
      </c>
      <c r="D391" s="3">
        <f t="shared" si="6"/>
        <v>1.7416952784395093E-2</v>
      </c>
      <c r="E391" s="4"/>
      <c r="F391" s="3"/>
    </row>
    <row r="392" spans="1:6" ht="15.75" thickBot="1" x14ac:dyDescent="0.3">
      <c r="A392" s="1">
        <v>174</v>
      </c>
      <c r="B392" s="2">
        <v>37</v>
      </c>
      <c r="C392" s="4">
        <v>40.674169527843901</v>
      </c>
      <c r="D392" s="3">
        <f t="shared" si="6"/>
        <v>0.1837084763921952</v>
      </c>
      <c r="E392" s="4"/>
      <c r="F392" s="3"/>
    </row>
    <row r="393" spans="1:6" ht="15.75" thickBot="1" x14ac:dyDescent="0.3">
      <c r="A393" s="1">
        <v>175</v>
      </c>
      <c r="B393" s="2">
        <v>41</v>
      </c>
      <c r="C393" s="4">
        <v>40.837084763921901</v>
      </c>
      <c r="D393" s="3">
        <f t="shared" si="6"/>
        <v>0.15476947427419424</v>
      </c>
      <c r="E393" s="4"/>
      <c r="F393" s="3"/>
    </row>
    <row r="394" spans="1:6" ht="15.75" thickBot="1" x14ac:dyDescent="0.3">
      <c r="A394" s="1">
        <v>176</v>
      </c>
      <c r="B394" s="2">
        <v>38</v>
      </c>
      <c r="C394" s="4">
        <v>39.418542381960897</v>
      </c>
      <c r="D394" s="3">
        <f t="shared" si="6"/>
        <v>7.0927119098044916E-2</v>
      </c>
      <c r="E394" s="4"/>
      <c r="F394" s="3"/>
    </row>
    <row r="395" spans="1:6" ht="15.75" thickBot="1" x14ac:dyDescent="0.3">
      <c r="A395" s="1">
        <v>177</v>
      </c>
      <c r="B395" s="2">
        <v>39</v>
      </c>
      <c r="C395" s="4">
        <v>39.209271190980402</v>
      </c>
      <c r="D395" s="3">
        <f t="shared" si="6"/>
        <v>1.0463559549020127E-2</v>
      </c>
      <c r="E395" s="4"/>
      <c r="F395" s="3"/>
    </row>
    <row r="396" spans="1:6" ht="15.75" thickBot="1" x14ac:dyDescent="0.3">
      <c r="A396" s="1">
        <v>178</v>
      </c>
      <c r="B396" s="2">
        <v>46</v>
      </c>
      <c r="C396" s="4">
        <v>42.604635595490201</v>
      </c>
      <c r="D396" s="3">
        <f t="shared" si="6"/>
        <v>3.2255961842843086</v>
      </c>
      <c r="E396" s="4"/>
      <c r="F396" s="3"/>
    </row>
    <row r="397" spans="1:6" ht="15.75" thickBot="1" x14ac:dyDescent="0.3">
      <c r="A397" s="1">
        <v>179</v>
      </c>
      <c r="B397" s="2">
        <v>43</v>
      </c>
      <c r="C397" s="4">
        <v>42.802317797745097</v>
      </c>
      <c r="D397" s="3">
        <f t="shared" si="6"/>
        <v>0.18779809214215781</v>
      </c>
      <c r="E397" s="4"/>
      <c r="F397" s="3"/>
    </row>
    <row r="398" spans="1:6" ht="15.75" thickBot="1" x14ac:dyDescent="0.3">
      <c r="A398" s="1">
        <v>180</v>
      </c>
      <c r="B398" s="2">
        <v>40</v>
      </c>
      <c r="C398" s="4">
        <v>41.401158898872502</v>
      </c>
      <c r="D398" s="3">
        <f t="shared" si="6"/>
        <v>7.0057944943625175E-2</v>
      </c>
      <c r="E398" s="4"/>
      <c r="F398" s="3"/>
    </row>
    <row r="399" spans="1:6" ht="15.75" thickBot="1" x14ac:dyDescent="0.3">
      <c r="A399" s="1">
        <v>181</v>
      </c>
      <c r="B399" s="2">
        <v>38</v>
      </c>
      <c r="C399" s="4">
        <v>39.700579449436198</v>
      </c>
      <c r="D399" s="3">
        <f t="shared" si="6"/>
        <v>8.5028972471809974E-2</v>
      </c>
      <c r="E399" s="4"/>
      <c r="F399" s="3"/>
    </row>
    <row r="400" spans="1:6" ht="15.75" thickBot="1" x14ac:dyDescent="0.3">
      <c r="A400" s="1">
        <v>182</v>
      </c>
      <c r="B400" s="2">
        <v>37</v>
      </c>
      <c r="C400" s="4">
        <v>38.350289724718102</v>
      </c>
      <c r="D400" s="3">
        <f t="shared" si="6"/>
        <v>6.7514486235905183E-2</v>
      </c>
      <c r="E400" s="4"/>
      <c r="F400" s="3"/>
    </row>
    <row r="401" spans="1:6" ht="15.75" thickBot="1" x14ac:dyDescent="0.3">
      <c r="A401" s="1">
        <v>183</v>
      </c>
      <c r="B401" s="2">
        <v>35</v>
      </c>
      <c r="C401" s="4">
        <v>36.675144862358998</v>
      </c>
      <c r="D401" s="3">
        <f t="shared" si="6"/>
        <v>8.3757243117949978E-2</v>
      </c>
      <c r="E401" s="4"/>
      <c r="F401" s="3"/>
    </row>
    <row r="402" spans="1:6" ht="15.75" thickBot="1" x14ac:dyDescent="0.3">
      <c r="A402" s="1">
        <v>184</v>
      </c>
      <c r="B402" s="2">
        <v>40</v>
      </c>
      <c r="C402" s="4">
        <v>38.337572431179503</v>
      </c>
      <c r="D402" s="3">
        <f t="shared" si="6"/>
        <v>1.5793061903794725</v>
      </c>
      <c r="E402" s="4"/>
      <c r="F402" s="3"/>
    </row>
    <row r="403" spans="1:6" ht="15.75" thickBot="1" x14ac:dyDescent="0.3">
      <c r="A403" s="1">
        <v>185</v>
      </c>
      <c r="B403" s="2">
        <v>42</v>
      </c>
      <c r="C403" s="4">
        <v>40.168786215589698</v>
      </c>
      <c r="D403" s="3">
        <f t="shared" si="6"/>
        <v>1.7396530951897868</v>
      </c>
      <c r="E403" s="4"/>
      <c r="F403" s="3"/>
    </row>
    <row r="404" spans="1:6" ht="15.75" thickBot="1" x14ac:dyDescent="0.3">
      <c r="A404" s="1">
        <v>186</v>
      </c>
      <c r="B404" s="2">
        <v>44</v>
      </c>
      <c r="C404" s="4">
        <v>42.084393107794803</v>
      </c>
      <c r="D404" s="3">
        <f t="shared" si="6"/>
        <v>1.8198265475949373</v>
      </c>
      <c r="E404" s="4"/>
      <c r="F404" s="3"/>
    </row>
    <row r="405" spans="1:6" ht="15.75" thickBot="1" x14ac:dyDescent="0.3">
      <c r="A405" s="1">
        <v>187</v>
      </c>
      <c r="B405" s="2">
        <v>41</v>
      </c>
      <c r="C405" s="4">
        <v>41.542196553897398</v>
      </c>
      <c r="D405" s="3">
        <f t="shared" si="6"/>
        <v>2.7109827694869918E-2</v>
      </c>
      <c r="E405" s="4"/>
      <c r="F405" s="3"/>
    </row>
    <row r="406" spans="1:6" ht="15.75" thickBot="1" x14ac:dyDescent="0.3">
      <c r="A406" s="1">
        <v>188</v>
      </c>
      <c r="B406" s="2">
        <v>39</v>
      </c>
      <c r="C406" s="4">
        <v>40.271098276948699</v>
      </c>
      <c r="D406" s="3">
        <f t="shared" si="6"/>
        <v>6.3554913847435002E-2</v>
      </c>
      <c r="E406" s="4"/>
      <c r="F406" s="3"/>
    </row>
    <row r="407" spans="1:6" ht="15.75" thickBot="1" x14ac:dyDescent="0.3">
      <c r="A407" s="1">
        <v>189</v>
      </c>
      <c r="B407" s="2">
        <v>35</v>
      </c>
      <c r="C407" s="4">
        <v>37.635549138474303</v>
      </c>
      <c r="D407" s="3">
        <f t="shared" si="6"/>
        <v>0.13177745692371529</v>
      </c>
      <c r="E407" s="4"/>
      <c r="F407" s="3"/>
    </row>
    <row r="408" spans="1:6" ht="15.75" thickBot="1" x14ac:dyDescent="0.3">
      <c r="A408" s="1">
        <v>190</v>
      </c>
      <c r="B408" s="2">
        <v>29</v>
      </c>
      <c r="C408" s="4">
        <v>33.317774569237102</v>
      </c>
      <c r="D408" s="3">
        <f t="shared" si="6"/>
        <v>0.21588872846185528</v>
      </c>
      <c r="E408" s="4"/>
      <c r="F408" s="3"/>
    </row>
    <row r="409" spans="1:6" ht="15.75" thickBot="1" x14ac:dyDescent="0.3">
      <c r="A409" s="1">
        <v>191</v>
      </c>
      <c r="B409" s="2">
        <v>30</v>
      </c>
      <c r="C409" s="4">
        <v>31.658887284618501</v>
      </c>
      <c r="D409" s="3">
        <f t="shared" si="6"/>
        <v>8.2944364230925133E-2</v>
      </c>
      <c r="E409" s="4"/>
      <c r="F409" s="3"/>
    </row>
    <row r="410" spans="1:6" ht="15.75" thickBot="1" x14ac:dyDescent="0.3">
      <c r="A410" s="1">
        <v>192</v>
      </c>
      <c r="B410" s="2">
        <v>32</v>
      </c>
      <c r="C410" s="4">
        <v>31.829443642309201</v>
      </c>
      <c r="D410" s="3">
        <f t="shared" si="6"/>
        <v>0.16202853980625917</v>
      </c>
      <c r="E410" s="4"/>
      <c r="F410" s="3"/>
    </row>
    <row r="411" spans="1:6" ht="15.75" thickBot="1" x14ac:dyDescent="0.3">
      <c r="A411" s="1">
        <v>193</v>
      </c>
      <c r="B411" s="2">
        <v>33</v>
      </c>
      <c r="C411" s="4">
        <v>32.4147218211546</v>
      </c>
      <c r="D411" s="3">
        <f t="shared" si="6"/>
        <v>0.55601426990312952</v>
      </c>
      <c r="E411" s="4"/>
      <c r="F411" s="3"/>
    </row>
    <row r="412" spans="1:6" ht="15.75" thickBot="1" x14ac:dyDescent="0.3">
      <c r="A412" s="1">
        <v>194</v>
      </c>
      <c r="B412" s="2">
        <v>34</v>
      </c>
      <c r="C412" s="4">
        <v>33.2073609105773</v>
      </c>
      <c r="D412" s="3">
        <f t="shared" si="6"/>
        <v>0.75300713495156479</v>
      </c>
      <c r="E412" s="4"/>
      <c r="F412" s="3"/>
    </row>
    <row r="413" spans="1:6" ht="15.75" thickBot="1" x14ac:dyDescent="0.3">
      <c r="A413" s="1">
        <v>195</v>
      </c>
      <c r="B413" s="2">
        <v>36</v>
      </c>
      <c r="C413" s="4">
        <v>34.603680455288597</v>
      </c>
      <c r="D413" s="3">
        <f t="shared" ref="D413:D427" si="7">IF(C413&gt;$B413,(1-0.95)*(C413-$B413),0.95*($B413-C413))</f>
        <v>1.326503567475833</v>
      </c>
      <c r="E413" s="4"/>
      <c r="F413" s="3"/>
    </row>
    <row r="414" spans="1:6" ht="15.75" thickBot="1" x14ac:dyDescent="0.3">
      <c r="A414" s="1">
        <v>196</v>
      </c>
      <c r="B414" s="2">
        <v>30</v>
      </c>
      <c r="C414" s="4">
        <v>32.301840227644298</v>
      </c>
      <c r="D414" s="3">
        <f t="shared" si="7"/>
        <v>0.11509201138221502</v>
      </c>
      <c r="E414" s="4"/>
      <c r="F414" s="3"/>
    </row>
    <row r="415" spans="1:6" ht="15.75" thickBot="1" x14ac:dyDescent="0.3">
      <c r="A415" s="1">
        <v>197</v>
      </c>
      <c r="B415" s="2">
        <v>27</v>
      </c>
      <c r="C415" s="4">
        <v>29.650920113822099</v>
      </c>
      <c r="D415" s="3">
        <f t="shared" si="7"/>
        <v>0.13254600569110508</v>
      </c>
      <c r="E415" s="4"/>
      <c r="F415" s="3"/>
    </row>
    <row r="416" spans="1:6" ht="15.75" thickBot="1" x14ac:dyDescent="0.3">
      <c r="A416" s="1">
        <v>198</v>
      </c>
      <c r="B416" s="2">
        <v>29</v>
      </c>
      <c r="C416" s="4">
        <v>29.325460056911002</v>
      </c>
      <c r="D416" s="3">
        <f t="shared" si="7"/>
        <v>1.6273002845550104E-2</v>
      </c>
      <c r="E416" s="4"/>
      <c r="F416" s="3"/>
    </row>
    <row r="417" spans="1:7" ht="15.75" thickBot="1" x14ac:dyDescent="0.3">
      <c r="A417" s="1">
        <v>199</v>
      </c>
      <c r="B417" s="2">
        <v>33</v>
      </c>
      <c r="C417" s="4">
        <v>31.162730028455499</v>
      </c>
      <c r="D417" s="3">
        <f t="shared" si="7"/>
        <v>1.7454064729672758</v>
      </c>
      <c r="E417" s="4"/>
      <c r="F417" s="3"/>
    </row>
    <row r="418" spans="1:7" ht="15.75" thickBot="1" x14ac:dyDescent="0.3">
      <c r="A418" s="1">
        <v>200</v>
      </c>
      <c r="B418" s="2">
        <v>35</v>
      </c>
      <c r="C418" s="4">
        <v>33.0813650142277</v>
      </c>
      <c r="D418" s="3">
        <f t="shared" si="7"/>
        <v>1.822703236483685</v>
      </c>
      <c r="E418" s="4"/>
      <c r="F418" s="3"/>
    </row>
    <row r="419" spans="1:7" ht="15.75" thickBot="1" x14ac:dyDescent="0.3">
      <c r="A419" s="1">
        <v>201</v>
      </c>
      <c r="B419" s="2">
        <v>31</v>
      </c>
      <c r="C419" s="4">
        <v>32.0406825071138</v>
      </c>
      <c r="D419" s="3">
        <f t="shared" si="7"/>
        <v>5.2034125355690054E-2</v>
      </c>
      <c r="E419" s="4"/>
      <c r="F419" s="3"/>
    </row>
    <row r="420" spans="1:7" ht="15.75" thickBot="1" x14ac:dyDescent="0.3">
      <c r="A420" s="1">
        <v>202</v>
      </c>
      <c r="B420" s="2">
        <v>26</v>
      </c>
      <c r="C420" s="4">
        <v>29.0203412535569</v>
      </c>
      <c r="D420" s="3">
        <f t="shared" si="7"/>
        <v>0.15101706267784515</v>
      </c>
      <c r="E420" s="4"/>
      <c r="F420" s="3"/>
    </row>
    <row r="421" spans="1:7" ht="15.75" thickBot="1" x14ac:dyDescent="0.3">
      <c r="A421" s="1">
        <v>203</v>
      </c>
      <c r="B421" s="2">
        <v>28</v>
      </c>
      <c r="C421" s="4">
        <v>28.5101706267784</v>
      </c>
      <c r="D421" s="3">
        <f t="shared" si="7"/>
        <v>2.5508531338920039E-2</v>
      </c>
      <c r="E421" s="4"/>
      <c r="F421" s="3"/>
    </row>
    <row r="422" spans="1:7" ht="15.75" thickBot="1" x14ac:dyDescent="0.3">
      <c r="A422" s="1">
        <v>204</v>
      </c>
      <c r="B422" s="2">
        <v>25</v>
      </c>
      <c r="C422" s="4">
        <v>26.755085313389198</v>
      </c>
      <c r="D422" s="3">
        <f t="shared" si="7"/>
        <v>8.7754265669459999E-2</v>
      </c>
      <c r="E422" s="4"/>
      <c r="F422" s="3"/>
    </row>
    <row r="423" spans="1:7" ht="15.75" thickBot="1" x14ac:dyDescent="0.3">
      <c r="A423" s="1">
        <v>205</v>
      </c>
      <c r="B423" s="2">
        <v>29</v>
      </c>
      <c r="C423" s="4">
        <v>27.877542656694601</v>
      </c>
      <c r="D423" s="3">
        <f t="shared" si="7"/>
        <v>1.066334476140129</v>
      </c>
      <c r="E423" s="4"/>
      <c r="F423" s="3"/>
    </row>
    <row r="424" spans="1:7" ht="15.75" thickBot="1" x14ac:dyDescent="0.3">
      <c r="A424" s="1">
        <v>206</v>
      </c>
      <c r="B424" s="2">
        <v>24</v>
      </c>
      <c r="C424" s="4">
        <v>25.9387713283473</v>
      </c>
      <c r="D424" s="3">
        <f t="shared" si="7"/>
        <v>9.6938566417365105E-2</v>
      </c>
      <c r="E424" s="4"/>
      <c r="F424" s="3"/>
    </row>
    <row r="425" spans="1:7" ht="15.75" thickBot="1" x14ac:dyDescent="0.3">
      <c r="A425" s="1">
        <v>207</v>
      </c>
      <c r="B425" s="2">
        <v>28</v>
      </c>
      <c r="C425" s="4">
        <v>26.969385664173601</v>
      </c>
      <c r="D425" s="3">
        <f t="shared" si="7"/>
        <v>0.97908361903507946</v>
      </c>
      <c r="E425" s="4"/>
      <c r="F425" s="3"/>
    </row>
    <row r="426" spans="1:7" ht="15.75" thickBot="1" x14ac:dyDescent="0.3">
      <c r="A426" s="1">
        <v>208</v>
      </c>
      <c r="B426" s="2">
        <v>25</v>
      </c>
      <c r="C426" s="4">
        <v>25.9846928320868</v>
      </c>
      <c r="D426" s="3">
        <f t="shared" si="7"/>
        <v>4.923464160434006E-2</v>
      </c>
      <c r="E426" s="4"/>
      <c r="F426" s="3"/>
    </row>
    <row r="427" spans="1:7" x14ac:dyDescent="0.25">
      <c r="A427" s="1">
        <v>209</v>
      </c>
      <c r="B427" s="7">
        <v>30</v>
      </c>
      <c r="C427" s="4">
        <v>27.9923464160434</v>
      </c>
      <c r="D427" s="3">
        <f t="shared" si="7"/>
        <v>1.9072709047587697</v>
      </c>
      <c r="E427" s="4"/>
      <c r="F427" s="3"/>
    </row>
    <row r="428" spans="1:7" x14ac:dyDescent="0.25">
      <c r="D428" s="29">
        <f>AVERAGE(D220:D427)</f>
        <v>16.33613713304436</v>
      </c>
      <c r="F428" t="s">
        <v>36</v>
      </c>
      <c r="G428">
        <f>RSQ(B219:B427,C219:C427)</f>
        <v>0.96656937557678246</v>
      </c>
    </row>
    <row r="431" spans="1:7" x14ac:dyDescent="0.25">
      <c r="A431" t="s">
        <v>10</v>
      </c>
      <c r="B431" t="s">
        <v>29</v>
      </c>
      <c r="C431" s="3"/>
      <c r="D431" s="3"/>
    </row>
    <row r="432" spans="1:7" x14ac:dyDescent="0.25">
      <c r="B432" t="s">
        <v>2</v>
      </c>
      <c r="C432" s="3"/>
      <c r="D432" s="3"/>
    </row>
    <row r="433" spans="1:4" ht="15.75" thickBot="1" x14ac:dyDescent="0.3">
      <c r="A433" t="s">
        <v>3</v>
      </c>
      <c r="B433" t="s">
        <v>4</v>
      </c>
      <c r="C433" t="s">
        <v>5</v>
      </c>
      <c r="D433" t="s">
        <v>6</v>
      </c>
    </row>
    <row r="434" spans="1:4" ht="15.75" thickBot="1" x14ac:dyDescent="0.3">
      <c r="A434" s="1">
        <v>1</v>
      </c>
      <c r="B434" s="8">
        <v>1</v>
      </c>
      <c r="C434" s="4">
        <v>1</v>
      </c>
      <c r="D434" s="3">
        <f t="shared" ref="D434:D497" si="8">IF(C434&gt;$B434,(1-0.95)*(C434-$B434),0.95*($B434-C434))</f>
        <v>0</v>
      </c>
    </row>
    <row r="435" spans="1:4" ht="15.75" thickBot="1" x14ac:dyDescent="0.3">
      <c r="A435" s="1">
        <v>2</v>
      </c>
      <c r="B435" s="8">
        <v>1</v>
      </c>
      <c r="C435" s="4">
        <v>1</v>
      </c>
      <c r="D435" s="3">
        <f t="shared" si="8"/>
        <v>0</v>
      </c>
    </row>
    <row r="436" spans="1:4" ht="15.75" thickBot="1" x14ac:dyDescent="0.3">
      <c r="A436" s="1">
        <v>3</v>
      </c>
      <c r="B436" s="8">
        <v>2</v>
      </c>
      <c r="C436" s="4">
        <v>1.5714285714285701</v>
      </c>
      <c r="D436" s="3">
        <f t="shared" si="8"/>
        <v>0.40714285714285842</v>
      </c>
    </row>
    <row r="437" spans="1:4" ht="15.75" thickBot="1" x14ac:dyDescent="0.3">
      <c r="A437" s="1">
        <v>4</v>
      </c>
      <c r="B437" s="8">
        <v>5</v>
      </c>
      <c r="C437" s="4">
        <v>3.4</v>
      </c>
      <c r="D437" s="3">
        <f t="shared" si="8"/>
        <v>1.52</v>
      </c>
    </row>
    <row r="438" spans="1:4" ht="15.75" thickBot="1" x14ac:dyDescent="0.3">
      <c r="A438" s="1">
        <v>5</v>
      </c>
      <c r="B438" s="8">
        <v>3</v>
      </c>
      <c r="C438" s="4">
        <v>3.19354838709677</v>
      </c>
      <c r="D438" s="3">
        <f t="shared" si="8"/>
        <v>9.6774193548385106E-3</v>
      </c>
    </row>
    <row r="439" spans="1:4" ht="15.75" thickBot="1" x14ac:dyDescent="0.3">
      <c r="A439" s="1">
        <v>6</v>
      </c>
      <c r="B439" s="8">
        <v>13</v>
      </c>
      <c r="C439" s="4">
        <v>8.1746031746031704</v>
      </c>
      <c r="D439" s="3">
        <f t="shared" si="8"/>
        <v>4.5841269841269883</v>
      </c>
    </row>
    <row r="440" spans="1:4" ht="15.75" thickBot="1" x14ac:dyDescent="0.3">
      <c r="A440" s="1">
        <v>7</v>
      </c>
      <c r="B440" s="8">
        <v>1</v>
      </c>
      <c r="C440" s="4">
        <v>4.5590551181102299</v>
      </c>
      <c r="D440" s="3">
        <f t="shared" si="8"/>
        <v>0.17795275590551166</v>
      </c>
    </row>
    <row r="441" spans="1:4" ht="15.75" thickBot="1" x14ac:dyDescent="0.3">
      <c r="A441" s="1">
        <v>8</v>
      </c>
      <c r="B441" s="8">
        <v>11</v>
      </c>
      <c r="C441" s="4">
        <v>7.7921568627450899</v>
      </c>
      <c r="D441" s="3">
        <f t="shared" si="8"/>
        <v>3.0474509803921643</v>
      </c>
    </row>
    <row r="442" spans="1:4" ht="15.75" thickBot="1" x14ac:dyDescent="0.3">
      <c r="A442" s="1">
        <v>9</v>
      </c>
      <c r="B442" s="8">
        <v>5</v>
      </c>
      <c r="C442" s="4">
        <v>6.3933463796477499</v>
      </c>
      <c r="D442" s="3">
        <f t="shared" si="8"/>
        <v>6.9667318982387552E-2</v>
      </c>
    </row>
    <row r="443" spans="1:4" ht="15.75" thickBot="1" x14ac:dyDescent="0.3">
      <c r="A443" s="1">
        <v>10</v>
      </c>
      <c r="B443" s="8">
        <v>0</v>
      </c>
      <c r="C443" s="4">
        <v>3.19354838709677</v>
      </c>
      <c r="D443" s="3">
        <f t="shared" si="8"/>
        <v>0.15967741935483865</v>
      </c>
    </row>
    <row r="444" spans="1:4" ht="15.75" thickBot="1" x14ac:dyDescent="0.3">
      <c r="A444" s="1">
        <v>11</v>
      </c>
      <c r="B444" s="8">
        <v>0</v>
      </c>
      <c r="C444" s="4">
        <v>1.5959941377625699</v>
      </c>
      <c r="D444" s="3">
        <f t="shared" si="8"/>
        <v>7.9799706888128569E-2</v>
      </c>
    </row>
    <row r="445" spans="1:4" ht="15.75" thickBot="1" x14ac:dyDescent="0.3">
      <c r="A445" s="1">
        <v>12</v>
      </c>
      <c r="B445" s="8">
        <v>82</v>
      </c>
      <c r="C445" s="4">
        <v>41.807814407814398</v>
      </c>
      <c r="D445" s="3">
        <f t="shared" si="8"/>
        <v>38.182576312576323</v>
      </c>
    </row>
    <row r="446" spans="1:4" ht="15.75" thickBot="1" x14ac:dyDescent="0.3">
      <c r="A446" s="1">
        <v>13</v>
      </c>
      <c r="B446" s="8">
        <v>10</v>
      </c>
      <c r="C446" s="4">
        <v>25.9019655719692</v>
      </c>
      <c r="D446" s="3">
        <f t="shared" si="8"/>
        <v>0.79509827859846072</v>
      </c>
    </row>
    <row r="447" spans="1:4" ht="15.75" thickBot="1" x14ac:dyDescent="0.3">
      <c r="A447" s="1">
        <v>14</v>
      </c>
      <c r="B447" s="8">
        <v>13</v>
      </c>
      <c r="C447" s="4">
        <v>19.450589025208998</v>
      </c>
      <c r="D447" s="3">
        <f t="shared" si="8"/>
        <v>0.32252945126045018</v>
      </c>
    </row>
    <row r="448" spans="1:4" ht="15.75" thickBot="1" x14ac:dyDescent="0.3">
      <c r="A448" s="1">
        <v>15</v>
      </c>
      <c r="B448" s="8">
        <v>7</v>
      </c>
      <c r="C448" s="4">
        <v>13.225104525894899</v>
      </c>
      <c r="D448" s="3">
        <f t="shared" si="8"/>
        <v>0.31125522629474522</v>
      </c>
    </row>
    <row r="449" spans="1:4" ht="15.75" thickBot="1" x14ac:dyDescent="0.3">
      <c r="A449" s="1">
        <v>16</v>
      </c>
      <c r="B449" s="8">
        <v>18</v>
      </c>
      <c r="C449" s="4">
        <v>15.6125886930647</v>
      </c>
      <c r="D449" s="3">
        <f t="shared" si="8"/>
        <v>2.2680407415885355</v>
      </c>
    </row>
    <row r="450" spans="1:4" ht="15.75" thickBot="1" x14ac:dyDescent="0.3">
      <c r="A450" s="1">
        <v>17</v>
      </c>
      <c r="B450" s="8">
        <v>12</v>
      </c>
      <c r="C450" s="4">
        <v>13.806280565494999</v>
      </c>
      <c r="D450" s="3">
        <f t="shared" si="8"/>
        <v>9.0314028274750047E-2</v>
      </c>
    </row>
    <row r="451" spans="1:4" ht="15.75" thickBot="1" x14ac:dyDescent="0.3">
      <c r="A451" s="1">
        <v>18</v>
      </c>
      <c r="B451" s="8">
        <v>9</v>
      </c>
      <c r="C451" s="4">
        <v>11.4031311154598</v>
      </c>
      <c r="D451" s="3">
        <f t="shared" si="8"/>
        <v>0.12015655577299011</v>
      </c>
    </row>
    <row r="452" spans="1:4" ht="15.75" thickBot="1" x14ac:dyDescent="0.3">
      <c r="A452" s="1">
        <v>19</v>
      </c>
      <c r="B452" s="8">
        <v>29</v>
      </c>
      <c r="C452" s="4">
        <v>20.201582339443799</v>
      </c>
      <c r="D452" s="3">
        <f t="shared" si="8"/>
        <v>8.3584967775283907</v>
      </c>
    </row>
    <row r="453" spans="1:4" ht="15.75" thickBot="1" x14ac:dyDescent="0.3">
      <c r="A453" s="1">
        <v>20</v>
      </c>
      <c r="B453" s="8">
        <v>3</v>
      </c>
      <c r="C453" s="4">
        <v>11.6007829673604</v>
      </c>
      <c r="D453" s="3">
        <f t="shared" si="8"/>
        <v>0.43003914836802037</v>
      </c>
    </row>
    <row r="454" spans="1:4" ht="15.75" thickBot="1" x14ac:dyDescent="0.3">
      <c r="A454" s="1">
        <v>21</v>
      </c>
      <c r="B454" s="8">
        <v>30</v>
      </c>
      <c r="C454" s="4">
        <v>20.800395870397502</v>
      </c>
      <c r="D454" s="3">
        <f t="shared" si="8"/>
        <v>8.7396239231223731</v>
      </c>
    </row>
    <row r="455" spans="1:4" ht="15.75" thickBot="1" x14ac:dyDescent="0.3">
      <c r="A455" s="1">
        <v>22</v>
      </c>
      <c r="B455" s="8">
        <v>30</v>
      </c>
      <c r="C455" s="4">
        <v>25.4001990318772</v>
      </c>
      <c r="D455" s="3">
        <f t="shared" si="8"/>
        <v>4.3698109197166595</v>
      </c>
    </row>
    <row r="456" spans="1:4" ht="15.75" thickBot="1" x14ac:dyDescent="0.3">
      <c r="A456" s="1">
        <v>23</v>
      </c>
      <c r="B456" s="8">
        <v>28</v>
      </c>
      <c r="C456" s="4">
        <v>26.700099670898801</v>
      </c>
      <c r="D456" s="3">
        <f t="shared" si="8"/>
        <v>1.2349053126461389</v>
      </c>
    </row>
    <row r="457" spans="1:4" ht="15.75" thickBot="1" x14ac:dyDescent="0.3">
      <c r="A457" s="1">
        <v>24</v>
      </c>
      <c r="B457" s="8">
        <v>36</v>
      </c>
      <c r="C457" s="4">
        <v>31.350050112607999</v>
      </c>
      <c r="D457" s="3">
        <f t="shared" si="8"/>
        <v>4.4174523930224012</v>
      </c>
    </row>
    <row r="458" spans="1:4" ht="15.75" thickBot="1" x14ac:dyDescent="0.3">
      <c r="A458" s="1">
        <v>25</v>
      </c>
      <c r="B458" s="8">
        <v>38</v>
      </c>
      <c r="C458" s="4">
        <v>34.675025155396</v>
      </c>
      <c r="D458" s="3">
        <f t="shared" si="8"/>
        <v>3.1587261023737998</v>
      </c>
    </row>
    <row r="459" spans="1:4" ht="15.75" thickBot="1" x14ac:dyDescent="0.3">
      <c r="A459" s="1">
        <v>26</v>
      </c>
      <c r="B459" s="8">
        <v>44</v>
      </c>
      <c r="C459" s="4">
        <v>39.3375126471744</v>
      </c>
      <c r="D459" s="3">
        <f t="shared" si="8"/>
        <v>4.4293629851843201</v>
      </c>
    </row>
    <row r="460" spans="1:4" ht="15.75" thickBot="1" x14ac:dyDescent="0.3">
      <c r="A460" s="1">
        <v>27</v>
      </c>
      <c r="B460" s="8">
        <v>45</v>
      </c>
      <c r="C460" s="4">
        <v>42.168756344681597</v>
      </c>
      <c r="D460" s="3">
        <f t="shared" si="8"/>
        <v>2.6896814725524827</v>
      </c>
    </row>
    <row r="461" spans="1:4" ht="15.75" thickBot="1" x14ac:dyDescent="0.3">
      <c r="A461" s="1">
        <v>28</v>
      </c>
      <c r="B461" s="8">
        <v>54</v>
      </c>
      <c r="C461" s="4">
        <v>48.084378194378203</v>
      </c>
      <c r="D461" s="3">
        <f t="shared" si="8"/>
        <v>5.6198407153407066</v>
      </c>
    </row>
    <row r="462" spans="1:4" ht="15.75" thickBot="1" x14ac:dyDescent="0.3">
      <c r="A462" s="1">
        <v>29</v>
      </c>
      <c r="B462" s="8">
        <v>50</v>
      </c>
      <c r="C462" s="4">
        <v>49.042189098973097</v>
      </c>
      <c r="D462" s="3">
        <f t="shared" si="8"/>
        <v>0.90992035597555798</v>
      </c>
    </row>
    <row r="463" spans="1:4" ht="15.75" thickBot="1" x14ac:dyDescent="0.3">
      <c r="A463" s="1">
        <v>30</v>
      </c>
      <c r="B463" s="8">
        <v>19</v>
      </c>
      <c r="C463" s="4">
        <v>34.021094535497099</v>
      </c>
      <c r="D463" s="3">
        <f t="shared" si="8"/>
        <v>0.75105472677485563</v>
      </c>
    </row>
    <row r="464" spans="1:4" ht="15.75" thickBot="1" x14ac:dyDescent="0.3">
      <c r="A464" s="1">
        <v>31</v>
      </c>
      <c r="B464" s="8">
        <v>80</v>
      </c>
      <c r="C464" s="4">
        <v>57.010547278453799</v>
      </c>
      <c r="D464" s="3">
        <f t="shared" si="8"/>
        <v>21.839980085468891</v>
      </c>
    </row>
    <row r="465" spans="1:4" ht="15.75" thickBot="1" x14ac:dyDescent="0.3">
      <c r="A465" s="1">
        <v>32</v>
      </c>
      <c r="B465" s="8">
        <v>46</v>
      </c>
      <c r="C465" s="4">
        <v>51.505273637945102</v>
      </c>
      <c r="D465" s="3">
        <f t="shared" si="8"/>
        <v>0.27526368189725536</v>
      </c>
    </row>
    <row r="466" spans="1:4" ht="15.75" thickBot="1" x14ac:dyDescent="0.3">
      <c r="A466" s="1">
        <v>33</v>
      </c>
      <c r="B466" s="8">
        <v>69</v>
      </c>
      <c r="C466" s="4">
        <v>60.252636819990798</v>
      </c>
      <c r="D466" s="3">
        <f t="shared" si="8"/>
        <v>8.3099950210087421</v>
      </c>
    </row>
    <row r="467" spans="1:4" ht="15.75" thickBot="1" x14ac:dyDescent="0.3">
      <c r="A467" s="1">
        <v>34</v>
      </c>
      <c r="B467" s="8">
        <v>195</v>
      </c>
      <c r="C467" s="4">
        <v>127.62631841391701</v>
      </c>
      <c r="D467" s="3">
        <f t="shared" si="8"/>
        <v>64.004997506778835</v>
      </c>
    </row>
    <row r="468" spans="1:4" ht="15.75" thickBot="1" x14ac:dyDescent="0.3">
      <c r="A468" s="1">
        <v>35</v>
      </c>
      <c r="B468" s="8">
        <v>142</v>
      </c>
      <c r="C468" s="4">
        <v>134.81315920716699</v>
      </c>
      <c r="D468" s="3">
        <f t="shared" si="8"/>
        <v>6.8274987531913593</v>
      </c>
    </row>
    <row r="469" spans="1:4" ht="15.75" thickBot="1" x14ac:dyDescent="0.3">
      <c r="A469" s="1">
        <v>36</v>
      </c>
      <c r="B469" s="8">
        <v>236</v>
      </c>
      <c r="C469" s="4">
        <v>185.40657960432</v>
      </c>
      <c r="D469" s="3">
        <f t="shared" si="8"/>
        <v>48.063749375895995</v>
      </c>
    </row>
    <row r="470" spans="1:4" ht="15.75" thickBot="1" x14ac:dyDescent="0.3">
      <c r="A470" s="1">
        <v>37</v>
      </c>
      <c r="B470" s="8">
        <v>210</v>
      </c>
      <c r="C470" s="4">
        <v>197.703289802249</v>
      </c>
      <c r="D470" s="3">
        <f t="shared" si="8"/>
        <v>11.681874687863447</v>
      </c>
    </row>
    <row r="471" spans="1:4" ht="15.75" thickBot="1" x14ac:dyDescent="0.3">
      <c r="A471" s="1">
        <v>38</v>
      </c>
      <c r="B471" s="8">
        <v>186</v>
      </c>
      <c r="C471" s="4">
        <v>191.85164490110299</v>
      </c>
      <c r="D471" s="3">
        <f t="shared" si="8"/>
        <v>0.29258224505514957</v>
      </c>
    </row>
    <row r="472" spans="1:4" ht="15.75" thickBot="1" x14ac:dyDescent="0.3">
      <c r="A472" s="1">
        <v>39</v>
      </c>
      <c r="B472" s="8">
        <v>171</v>
      </c>
      <c r="C472" s="4">
        <v>181.425822450532</v>
      </c>
      <c r="D472" s="3">
        <f t="shared" si="8"/>
        <v>0.52129112252660026</v>
      </c>
    </row>
    <row r="473" spans="1:4" ht="15.75" thickBot="1" x14ac:dyDescent="0.3">
      <c r="A473" s="1">
        <v>40</v>
      </c>
      <c r="B473" s="8">
        <v>114</v>
      </c>
      <c r="C473" s="4">
        <v>147.71291122523499</v>
      </c>
      <c r="D473" s="3">
        <f t="shared" si="8"/>
        <v>1.6856455612617509</v>
      </c>
    </row>
    <row r="474" spans="1:4" ht="15.75" thickBot="1" x14ac:dyDescent="0.3">
      <c r="A474" s="1">
        <v>41</v>
      </c>
      <c r="B474" s="8">
        <v>208</v>
      </c>
      <c r="C474" s="4">
        <v>177.85645561263101</v>
      </c>
      <c r="D474" s="3">
        <f t="shared" si="8"/>
        <v>28.63636716800054</v>
      </c>
    </row>
    <row r="475" spans="1:4" ht="15.75" thickBot="1" x14ac:dyDescent="0.3">
      <c r="A475" s="1">
        <v>42</v>
      </c>
      <c r="B475" s="8">
        <v>210</v>
      </c>
      <c r="C475" s="4">
        <v>193.928227806319</v>
      </c>
      <c r="D475" s="3">
        <f t="shared" si="8"/>
        <v>15.268183583996949</v>
      </c>
    </row>
    <row r="476" spans="1:4" ht="15.75" thickBot="1" x14ac:dyDescent="0.3">
      <c r="A476" s="1">
        <v>43</v>
      </c>
      <c r="B476" s="8">
        <v>271</v>
      </c>
      <c r="C476" s="4">
        <v>232.46411390316399</v>
      </c>
      <c r="D476" s="3">
        <f t="shared" si="8"/>
        <v>36.60909179199421</v>
      </c>
    </row>
    <row r="477" spans="1:4" ht="15.75" thickBot="1" x14ac:dyDescent="0.3">
      <c r="A477" s="1">
        <v>44</v>
      </c>
      <c r="B477" s="8">
        <v>117</v>
      </c>
      <c r="C477" s="4">
        <v>174.73205695157799</v>
      </c>
      <c r="D477" s="3">
        <f t="shared" si="8"/>
        <v>2.8866028475789021</v>
      </c>
    </row>
    <row r="478" spans="1:4" ht="15.75" thickBot="1" x14ac:dyDescent="0.3">
      <c r="A478" s="1">
        <v>45</v>
      </c>
      <c r="B478" s="8">
        <v>294</v>
      </c>
      <c r="C478" s="4">
        <v>234.36602847579101</v>
      </c>
      <c r="D478" s="3">
        <f t="shared" si="8"/>
        <v>56.652272947998533</v>
      </c>
    </row>
    <row r="479" spans="1:4" ht="15.75" thickBot="1" x14ac:dyDescent="0.3">
      <c r="A479" s="1">
        <v>46</v>
      </c>
      <c r="B479" s="8">
        <v>262</v>
      </c>
      <c r="C479" s="4">
        <v>248.18301423789501</v>
      </c>
      <c r="D479" s="3">
        <f t="shared" si="8"/>
        <v>13.126136473999741</v>
      </c>
    </row>
    <row r="480" spans="1:4" ht="15.75" thickBot="1" x14ac:dyDescent="0.3">
      <c r="A480" s="1">
        <v>47</v>
      </c>
      <c r="B480" s="8">
        <v>224</v>
      </c>
      <c r="C480" s="4">
        <v>236.09150711894699</v>
      </c>
      <c r="D480" s="3">
        <f t="shared" si="8"/>
        <v>0.60457535594735012</v>
      </c>
    </row>
    <row r="481" spans="1:4" ht="15.75" thickBot="1" x14ac:dyDescent="0.3">
      <c r="A481" s="1">
        <v>48</v>
      </c>
      <c r="B481" s="8">
        <v>120</v>
      </c>
      <c r="C481" s="4">
        <v>178.04575355947301</v>
      </c>
      <c r="D481" s="3">
        <f t="shared" si="8"/>
        <v>2.9022876779736531</v>
      </c>
    </row>
    <row r="482" spans="1:4" ht="15.75" thickBot="1" x14ac:dyDescent="0.3">
      <c r="A482" s="1">
        <v>49</v>
      </c>
      <c r="B482" s="8">
        <v>142</v>
      </c>
      <c r="C482" s="4">
        <v>160.02287677973601</v>
      </c>
      <c r="D482" s="3">
        <f t="shared" si="8"/>
        <v>0.90114383898680128</v>
      </c>
    </row>
    <row r="483" spans="1:4" ht="15.75" thickBot="1" x14ac:dyDescent="0.3">
      <c r="A483" s="1">
        <v>50</v>
      </c>
      <c r="B483" s="8">
        <v>245</v>
      </c>
      <c r="C483" s="4">
        <v>202.511438389868</v>
      </c>
      <c r="D483" s="3">
        <f t="shared" si="8"/>
        <v>40.364133529625391</v>
      </c>
    </row>
    <row r="484" spans="1:4" ht="15.75" thickBot="1" x14ac:dyDescent="0.3">
      <c r="A484" s="1">
        <v>51</v>
      </c>
      <c r="B484" s="8">
        <v>245</v>
      </c>
      <c r="C484" s="4">
        <v>223.75571919493399</v>
      </c>
      <c r="D484" s="3">
        <f t="shared" si="8"/>
        <v>20.18206676481271</v>
      </c>
    </row>
    <row r="485" spans="1:4" ht="15.75" thickBot="1" x14ac:dyDescent="0.3">
      <c r="A485" s="1">
        <v>52</v>
      </c>
      <c r="B485" s="8">
        <v>261</v>
      </c>
      <c r="C485" s="4">
        <v>242.37785959746699</v>
      </c>
      <c r="D485" s="3">
        <f t="shared" si="8"/>
        <v>17.691033382406356</v>
      </c>
    </row>
    <row r="486" spans="1:4" ht="15.75" thickBot="1" x14ac:dyDescent="0.3">
      <c r="A486" s="1">
        <v>53</v>
      </c>
      <c r="B486" s="8">
        <v>385</v>
      </c>
      <c r="C486" s="4">
        <v>313.688929798733</v>
      </c>
      <c r="D486" s="3">
        <f t="shared" si="8"/>
        <v>67.745516691203647</v>
      </c>
    </row>
    <row r="487" spans="1:4" ht="15.75" thickBot="1" x14ac:dyDescent="0.3">
      <c r="A487" s="1">
        <v>54</v>
      </c>
      <c r="B487" s="8">
        <v>312</v>
      </c>
      <c r="C487" s="4">
        <v>312.84446489936602</v>
      </c>
      <c r="D487" s="3">
        <f t="shared" si="8"/>
        <v>4.222324496830087E-2</v>
      </c>
    </row>
    <row r="488" spans="1:4" ht="15.75" thickBot="1" x14ac:dyDescent="0.3">
      <c r="A488" s="1">
        <v>55</v>
      </c>
      <c r="B488" s="8">
        <v>315</v>
      </c>
      <c r="C488" s="4">
        <v>313.92223244968301</v>
      </c>
      <c r="D488" s="3">
        <f t="shared" si="8"/>
        <v>1.023879172801142</v>
      </c>
    </row>
    <row r="489" spans="1:4" ht="15.75" thickBot="1" x14ac:dyDescent="0.3">
      <c r="A489" s="1">
        <v>56</v>
      </c>
      <c r="B489" s="8">
        <v>373</v>
      </c>
      <c r="C489" s="4">
        <v>343.46111622484102</v>
      </c>
      <c r="D489" s="3">
        <f t="shared" si="8"/>
        <v>28.061939586401028</v>
      </c>
    </row>
    <row r="490" spans="1:4" ht="15.75" thickBot="1" x14ac:dyDescent="0.3">
      <c r="A490" s="1">
        <v>57</v>
      </c>
      <c r="B490" s="8">
        <v>265</v>
      </c>
      <c r="C490" s="4">
        <v>304.23055811242</v>
      </c>
      <c r="D490" s="3">
        <f t="shared" si="8"/>
        <v>1.9615279056210018</v>
      </c>
    </row>
    <row r="491" spans="1:4" ht="15.75" thickBot="1" x14ac:dyDescent="0.3">
      <c r="A491" s="1">
        <v>58</v>
      </c>
      <c r="B491" s="8">
        <v>374</v>
      </c>
      <c r="C491" s="4">
        <v>339.11527905621</v>
      </c>
      <c r="D491" s="3">
        <f t="shared" si="8"/>
        <v>33.140484896600498</v>
      </c>
    </row>
    <row r="492" spans="1:4" ht="15.75" thickBot="1" x14ac:dyDescent="0.3">
      <c r="A492" s="1">
        <v>59</v>
      </c>
      <c r="B492" s="8">
        <v>236</v>
      </c>
      <c r="C492" s="4">
        <v>287.55763952810503</v>
      </c>
      <c r="D492" s="3">
        <f t="shared" si="8"/>
        <v>2.5778819764052536</v>
      </c>
    </row>
    <row r="493" spans="1:4" ht="15.75" thickBot="1" x14ac:dyDescent="0.3">
      <c r="A493" s="1">
        <v>60</v>
      </c>
      <c r="B493" s="8">
        <v>306</v>
      </c>
      <c r="C493" s="4">
        <v>296.778819764052</v>
      </c>
      <c r="D493" s="3">
        <f t="shared" si="8"/>
        <v>8.7601212241505966</v>
      </c>
    </row>
    <row r="494" spans="1:4" ht="15.75" thickBot="1" x14ac:dyDescent="0.3">
      <c r="A494" s="1">
        <v>61</v>
      </c>
      <c r="B494" s="8">
        <v>338</v>
      </c>
      <c r="C494" s="4">
        <v>317.38940988202597</v>
      </c>
      <c r="D494" s="3">
        <f t="shared" si="8"/>
        <v>19.580060612075325</v>
      </c>
    </row>
    <row r="495" spans="1:4" ht="15.75" thickBot="1" x14ac:dyDescent="0.3">
      <c r="A495" s="1">
        <v>62</v>
      </c>
      <c r="B495" s="8">
        <v>482</v>
      </c>
      <c r="C495" s="4">
        <v>399.69470494101301</v>
      </c>
      <c r="D495" s="3">
        <f t="shared" si="8"/>
        <v>78.190030306037627</v>
      </c>
    </row>
    <row r="496" spans="1:4" ht="15.75" thickBot="1" x14ac:dyDescent="0.3">
      <c r="A496" s="1">
        <v>63</v>
      </c>
      <c r="B496" s="8">
        <v>444</v>
      </c>
      <c r="C496" s="4">
        <v>421.847352470506</v>
      </c>
      <c r="D496" s="3">
        <f t="shared" si="8"/>
        <v>21.045015153019303</v>
      </c>
    </row>
    <row r="497" spans="1:4" ht="15.75" thickBot="1" x14ac:dyDescent="0.3">
      <c r="A497" s="1">
        <v>64</v>
      </c>
      <c r="B497" s="8">
        <v>450</v>
      </c>
      <c r="C497" s="4">
        <v>435.92367623525303</v>
      </c>
      <c r="D497" s="3">
        <f t="shared" si="8"/>
        <v>13.372507576509625</v>
      </c>
    </row>
    <row r="498" spans="1:4" ht="15.75" thickBot="1" x14ac:dyDescent="0.3">
      <c r="A498" s="1">
        <v>65</v>
      </c>
      <c r="B498" s="8">
        <v>357</v>
      </c>
      <c r="C498" s="4">
        <v>396.46183811762597</v>
      </c>
      <c r="D498" s="3">
        <f t="shared" ref="D498:D561" si="9">IF(C498&gt;$B498,(1-0.95)*(C498-$B498),0.95*($B498-C498))</f>
        <v>1.9730919058813003</v>
      </c>
    </row>
    <row r="499" spans="1:4" ht="15.75" thickBot="1" x14ac:dyDescent="0.3">
      <c r="A499" s="1">
        <v>66</v>
      </c>
      <c r="B499" s="8">
        <v>305</v>
      </c>
      <c r="C499" s="4">
        <v>350.73091905881301</v>
      </c>
      <c r="D499" s="3">
        <f t="shared" si="9"/>
        <v>2.2865459529406529</v>
      </c>
    </row>
    <row r="500" spans="1:4" ht="15.75" thickBot="1" x14ac:dyDescent="0.3">
      <c r="A500" s="1">
        <v>67</v>
      </c>
      <c r="B500" s="8">
        <v>526</v>
      </c>
      <c r="C500" s="4">
        <v>438.365459529406</v>
      </c>
      <c r="D500" s="3">
        <f t="shared" si="9"/>
        <v>83.252813447064298</v>
      </c>
    </row>
    <row r="501" spans="1:4" ht="15.75" thickBot="1" x14ac:dyDescent="0.3">
      <c r="A501" s="1">
        <v>68</v>
      </c>
      <c r="B501" s="8">
        <v>311</v>
      </c>
      <c r="C501" s="4">
        <v>374.68272976470303</v>
      </c>
      <c r="D501" s="3">
        <f t="shared" si="9"/>
        <v>3.1841364882351542</v>
      </c>
    </row>
    <row r="502" spans="1:4" ht="15.75" thickBot="1" x14ac:dyDescent="0.3">
      <c r="A502" s="1">
        <v>69</v>
      </c>
      <c r="B502" s="8">
        <v>390</v>
      </c>
      <c r="C502" s="4">
        <v>382.341364882351</v>
      </c>
      <c r="D502" s="3">
        <f t="shared" si="9"/>
        <v>7.2757033617665483</v>
      </c>
    </row>
    <row r="503" spans="1:4" ht="15.75" thickBot="1" x14ac:dyDescent="0.3">
      <c r="A503" s="1">
        <v>70</v>
      </c>
      <c r="B503" s="8">
        <v>403</v>
      </c>
      <c r="C503" s="4">
        <v>392.67068244117502</v>
      </c>
      <c r="D503" s="3">
        <f t="shared" si="9"/>
        <v>9.8128516808837336</v>
      </c>
    </row>
    <row r="504" spans="1:4" ht="15.75" thickBot="1" x14ac:dyDescent="0.3">
      <c r="A504" s="1">
        <v>71</v>
      </c>
      <c r="B504" s="8">
        <v>444</v>
      </c>
      <c r="C504" s="4">
        <v>418.335341220587</v>
      </c>
      <c r="D504" s="3">
        <f t="shared" si="9"/>
        <v>24.381425840442351</v>
      </c>
    </row>
    <row r="505" spans="1:4" ht="15.75" thickBot="1" x14ac:dyDescent="0.3">
      <c r="A505" s="1">
        <v>72</v>
      </c>
      <c r="B505" s="8">
        <v>474</v>
      </c>
      <c r="C505" s="4">
        <v>446.16767061029299</v>
      </c>
      <c r="D505" s="3">
        <f t="shared" si="9"/>
        <v>26.44071292022166</v>
      </c>
    </row>
    <row r="506" spans="1:4" ht="15.75" thickBot="1" x14ac:dyDescent="0.3">
      <c r="A506" s="1">
        <v>73</v>
      </c>
      <c r="B506" s="8">
        <v>350</v>
      </c>
      <c r="C506" s="4">
        <v>398.08383530514698</v>
      </c>
      <c r="D506" s="3">
        <f t="shared" si="9"/>
        <v>2.4041917652573508</v>
      </c>
    </row>
    <row r="507" spans="1:4" ht="15.75" thickBot="1" x14ac:dyDescent="0.3">
      <c r="A507" s="1">
        <v>74</v>
      </c>
      <c r="B507" s="8">
        <v>327</v>
      </c>
      <c r="C507" s="4">
        <v>362.54191765257298</v>
      </c>
      <c r="D507" s="3">
        <f t="shared" si="9"/>
        <v>1.7770958826286505</v>
      </c>
    </row>
    <row r="508" spans="1:4" ht="15.75" thickBot="1" x14ac:dyDescent="0.3">
      <c r="A508" s="1">
        <v>75</v>
      </c>
      <c r="B508" s="8">
        <v>325</v>
      </c>
      <c r="C508" s="4">
        <v>343.77095882628601</v>
      </c>
      <c r="D508" s="3">
        <f t="shared" si="9"/>
        <v>0.93854794131430108</v>
      </c>
    </row>
    <row r="509" spans="1:4" ht="15.75" thickBot="1" x14ac:dyDescent="0.3">
      <c r="A509" s="1">
        <v>76</v>
      </c>
      <c r="B509" s="8">
        <v>360</v>
      </c>
      <c r="C509" s="4">
        <v>351.885479413143</v>
      </c>
      <c r="D509" s="3">
        <f t="shared" si="9"/>
        <v>7.708794557514147</v>
      </c>
    </row>
    <row r="510" spans="1:4" ht="15.75" thickBot="1" x14ac:dyDescent="0.3">
      <c r="A510" s="1">
        <v>77</v>
      </c>
      <c r="B510" s="8">
        <v>251</v>
      </c>
      <c r="C510" s="4">
        <v>301.44273970657099</v>
      </c>
      <c r="D510" s="3">
        <f t="shared" si="9"/>
        <v>2.5221369853285518</v>
      </c>
    </row>
    <row r="511" spans="1:4" ht="15.75" thickBot="1" x14ac:dyDescent="0.3">
      <c r="A511" s="1">
        <v>78</v>
      </c>
      <c r="B511" s="8">
        <v>247</v>
      </c>
      <c r="C511" s="4">
        <v>274.22136985328501</v>
      </c>
      <c r="D511" s="3">
        <f t="shared" si="9"/>
        <v>1.3610684926642518</v>
      </c>
    </row>
    <row r="512" spans="1:4" ht="15.75" thickBot="1" x14ac:dyDescent="0.3">
      <c r="A512" s="1">
        <v>79</v>
      </c>
      <c r="B512" s="8">
        <v>586</v>
      </c>
      <c r="C512" s="4">
        <v>430.11068492664202</v>
      </c>
      <c r="D512" s="3">
        <f t="shared" si="9"/>
        <v>148.09484931969007</v>
      </c>
    </row>
    <row r="513" spans="1:4" ht="15.75" thickBot="1" x14ac:dyDescent="0.3">
      <c r="A513" s="1">
        <v>80</v>
      </c>
      <c r="B513" s="8">
        <v>293</v>
      </c>
      <c r="C513" s="4">
        <v>361.55534246332098</v>
      </c>
      <c r="D513" s="3">
        <f t="shared" si="9"/>
        <v>3.4277671231660523</v>
      </c>
    </row>
    <row r="514" spans="1:4" ht="15.75" thickBot="1" x14ac:dyDescent="0.3">
      <c r="A514" s="1">
        <v>81</v>
      </c>
      <c r="B514" s="8">
        <v>279</v>
      </c>
      <c r="C514" s="4">
        <v>320.27767123166001</v>
      </c>
      <c r="D514" s="3">
        <f t="shared" si="9"/>
        <v>2.0638835615830025</v>
      </c>
    </row>
    <row r="515" spans="1:4" ht="15.75" thickBot="1" x14ac:dyDescent="0.3">
      <c r="A515" s="1">
        <v>82</v>
      </c>
      <c r="B515" s="8">
        <v>418</v>
      </c>
      <c r="C515" s="4">
        <v>369.13883561582998</v>
      </c>
      <c r="D515" s="3">
        <f t="shared" si="9"/>
        <v>46.418106164961522</v>
      </c>
    </row>
    <row r="516" spans="1:4" ht="15.75" thickBot="1" x14ac:dyDescent="0.3">
      <c r="A516" s="1">
        <v>83</v>
      </c>
      <c r="B516" s="8">
        <v>259</v>
      </c>
      <c r="C516" s="4">
        <v>314.06941780791499</v>
      </c>
      <c r="D516" s="3">
        <f t="shared" si="9"/>
        <v>2.7534708903957519</v>
      </c>
    </row>
    <row r="517" spans="1:4" ht="15.75" thickBot="1" x14ac:dyDescent="0.3">
      <c r="A517" s="1">
        <v>84</v>
      </c>
      <c r="B517" s="8">
        <v>459</v>
      </c>
      <c r="C517" s="4">
        <v>386.53470890395698</v>
      </c>
      <c r="D517" s="3">
        <f t="shared" si="9"/>
        <v>68.84202654124087</v>
      </c>
    </row>
    <row r="518" spans="1:4" ht="15.75" thickBot="1" x14ac:dyDescent="0.3">
      <c r="A518" s="1">
        <v>85</v>
      </c>
      <c r="B518" s="8">
        <v>572</v>
      </c>
      <c r="C518" s="4">
        <v>479.26735445197801</v>
      </c>
      <c r="D518" s="3">
        <f t="shared" si="9"/>
        <v>88.096013270620887</v>
      </c>
    </row>
    <row r="519" spans="1:4" ht="15.75" thickBot="1" x14ac:dyDescent="0.3">
      <c r="A519" s="1">
        <v>86</v>
      </c>
      <c r="B519" s="8">
        <v>351</v>
      </c>
      <c r="C519" s="4">
        <v>415.133677225989</v>
      </c>
      <c r="D519" s="3">
        <f t="shared" si="9"/>
        <v>3.206683861299453</v>
      </c>
    </row>
    <row r="520" spans="1:4" ht="15.75" thickBot="1" x14ac:dyDescent="0.3">
      <c r="A520" s="1">
        <v>87</v>
      </c>
      <c r="B520" s="8">
        <v>577</v>
      </c>
      <c r="C520" s="4">
        <v>496.06683861299399</v>
      </c>
      <c r="D520" s="3">
        <f t="shared" si="9"/>
        <v>76.886503317655709</v>
      </c>
    </row>
    <row r="521" spans="1:4" ht="15.75" thickBot="1" x14ac:dyDescent="0.3">
      <c r="A521" s="1">
        <v>88</v>
      </c>
      <c r="B521" s="8">
        <v>447</v>
      </c>
      <c r="C521" s="4">
        <v>471.53341930649702</v>
      </c>
      <c r="D521" s="3">
        <f t="shared" si="9"/>
        <v>1.2266709653248522</v>
      </c>
    </row>
    <row r="522" spans="1:4" ht="15.75" thickBot="1" x14ac:dyDescent="0.3">
      <c r="A522" s="1">
        <v>89</v>
      </c>
      <c r="B522" s="8">
        <v>460</v>
      </c>
      <c r="C522" s="4">
        <v>465.76670965324797</v>
      </c>
      <c r="D522" s="3">
        <f t="shared" si="9"/>
        <v>0.28833548266239883</v>
      </c>
    </row>
    <row r="523" spans="1:4" ht="15.75" thickBot="1" x14ac:dyDescent="0.3">
      <c r="A523" s="1">
        <v>90</v>
      </c>
      <c r="B523" s="8">
        <v>294</v>
      </c>
      <c r="C523" s="4">
        <v>379.88335482662399</v>
      </c>
      <c r="D523" s="3">
        <f t="shared" si="9"/>
        <v>4.2941677413312034</v>
      </c>
    </row>
    <row r="524" spans="1:4" ht="15.75" thickBot="1" x14ac:dyDescent="0.3">
      <c r="A524" s="1">
        <v>91</v>
      </c>
      <c r="B524" s="8">
        <v>391</v>
      </c>
      <c r="C524" s="4">
        <v>385.44167741331199</v>
      </c>
      <c r="D524" s="3">
        <f t="shared" si="9"/>
        <v>5.2804064573536067</v>
      </c>
    </row>
    <row r="525" spans="1:4" ht="15.75" thickBot="1" x14ac:dyDescent="0.3">
      <c r="A525" s="1">
        <v>92</v>
      </c>
      <c r="B525" s="8">
        <v>527</v>
      </c>
      <c r="C525" s="4">
        <v>456.22083870665602</v>
      </c>
      <c r="D525" s="3">
        <f t="shared" si="9"/>
        <v>67.240203228676776</v>
      </c>
    </row>
    <row r="526" spans="1:4" ht="15.75" thickBot="1" x14ac:dyDescent="0.3">
      <c r="A526" s="1">
        <v>93</v>
      </c>
      <c r="B526" s="8">
        <v>352</v>
      </c>
      <c r="C526" s="4">
        <v>404.11041935332798</v>
      </c>
      <c r="D526" s="3">
        <f t="shared" si="9"/>
        <v>2.6055209676664015</v>
      </c>
    </row>
    <row r="527" spans="1:4" ht="15.75" thickBot="1" x14ac:dyDescent="0.3">
      <c r="A527" s="1">
        <v>94</v>
      </c>
      <c r="B527" s="8">
        <v>413</v>
      </c>
      <c r="C527" s="4">
        <v>408.55520967666399</v>
      </c>
      <c r="D527" s="3">
        <f t="shared" si="9"/>
        <v>4.2225508071692071</v>
      </c>
    </row>
    <row r="528" spans="1:4" ht="15.75" thickBot="1" x14ac:dyDescent="0.3">
      <c r="A528" s="1">
        <v>95</v>
      </c>
      <c r="B528" s="8">
        <v>477</v>
      </c>
      <c r="C528" s="4">
        <v>442.777604838331</v>
      </c>
      <c r="D528" s="3">
        <f t="shared" si="9"/>
        <v>32.51127540358555</v>
      </c>
    </row>
    <row r="529" spans="1:4" ht="15.75" thickBot="1" x14ac:dyDescent="0.3">
      <c r="A529" s="1">
        <v>96</v>
      </c>
      <c r="B529" s="8">
        <v>279</v>
      </c>
      <c r="C529" s="4">
        <v>360.88880241916598</v>
      </c>
      <c r="D529" s="3">
        <f t="shared" si="9"/>
        <v>4.0944401209583026</v>
      </c>
    </row>
    <row r="530" spans="1:4" ht="15.75" thickBot="1" x14ac:dyDescent="0.3">
      <c r="A530" s="1">
        <v>97</v>
      </c>
      <c r="B530" s="8">
        <v>300</v>
      </c>
      <c r="C530" s="4">
        <v>330.444401209582</v>
      </c>
      <c r="D530" s="3">
        <f t="shared" si="9"/>
        <v>1.5222200604791012</v>
      </c>
    </row>
    <row r="531" spans="1:4" ht="15.75" thickBot="1" x14ac:dyDescent="0.3">
      <c r="A531" s="1">
        <v>98</v>
      </c>
      <c r="B531" s="8">
        <v>384</v>
      </c>
      <c r="C531" s="4">
        <v>357.222200604791</v>
      </c>
      <c r="D531" s="3">
        <f t="shared" si="9"/>
        <v>25.43890942544855</v>
      </c>
    </row>
    <row r="532" spans="1:4" ht="15.75" thickBot="1" x14ac:dyDescent="0.3">
      <c r="A532" s="1">
        <v>99</v>
      </c>
      <c r="B532" s="8">
        <v>421</v>
      </c>
      <c r="C532" s="4">
        <v>389.11110030239502</v>
      </c>
      <c r="D532" s="3">
        <f t="shared" si="9"/>
        <v>30.294454712724733</v>
      </c>
    </row>
    <row r="533" spans="1:4" ht="15.75" thickBot="1" x14ac:dyDescent="0.3">
      <c r="A533" s="1">
        <v>100</v>
      </c>
      <c r="B533" s="8">
        <v>342</v>
      </c>
      <c r="C533" s="4">
        <v>365.555550151197</v>
      </c>
      <c r="D533" s="3">
        <f t="shared" si="9"/>
        <v>1.1777775075598509</v>
      </c>
    </row>
    <row r="534" spans="1:4" ht="15.75" thickBot="1" x14ac:dyDescent="0.3">
      <c r="A534" s="1">
        <v>101</v>
      </c>
      <c r="B534" s="8">
        <v>388</v>
      </c>
      <c r="C534" s="4">
        <v>376.77777507559802</v>
      </c>
      <c r="D534" s="3">
        <f t="shared" si="9"/>
        <v>10.661113678181886</v>
      </c>
    </row>
    <row r="535" spans="1:4" ht="15.75" thickBot="1" x14ac:dyDescent="0.3">
      <c r="A535" s="1">
        <v>102</v>
      </c>
      <c r="B535" s="8">
        <v>393</v>
      </c>
      <c r="C535" s="4">
        <v>384.88888753779901</v>
      </c>
      <c r="D535" s="3">
        <f t="shared" si="9"/>
        <v>7.7055568390909421</v>
      </c>
    </row>
    <row r="536" spans="1:4" ht="15.75" thickBot="1" x14ac:dyDescent="0.3">
      <c r="A536" s="1">
        <v>103</v>
      </c>
      <c r="B536" s="8">
        <v>214</v>
      </c>
      <c r="C536" s="4">
        <v>299.44444376889902</v>
      </c>
      <c r="D536" s="3">
        <f t="shared" si="9"/>
        <v>4.2722221884449549</v>
      </c>
    </row>
    <row r="537" spans="1:4" ht="15.75" thickBot="1" x14ac:dyDescent="0.3">
      <c r="A537" s="1">
        <v>104</v>
      </c>
      <c r="B537" s="8">
        <v>218</v>
      </c>
      <c r="C537" s="4">
        <v>258.72222188444903</v>
      </c>
      <c r="D537" s="3">
        <f t="shared" si="9"/>
        <v>2.036111094222453</v>
      </c>
    </row>
    <row r="538" spans="1:4" ht="15.75" thickBot="1" x14ac:dyDescent="0.3">
      <c r="A538" s="1">
        <v>105</v>
      </c>
      <c r="B538" s="8">
        <v>243</v>
      </c>
      <c r="C538" s="4">
        <v>250.861110942224</v>
      </c>
      <c r="D538" s="3">
        <f t="shared" si="9"/>
        <v>0.39305554711120044</v>
      </c>
    </row>
    <row r="539" spans="1:4" ht="15.75" thickBot="1" x14ac:dyDescent="0.3">
      <c r="A539" s="1">
        <v>106</v>
      </c>
      <c r="B539" s="8">
        <v>171</v>
      </c>
      <c r="C539" s="4">
        <v>210.930555471112</v>
      </c>
      <c r="D539" s="3">
        <f t="shared" si="9"/>
        <v>1.9965277735556017</v>
      </c>
    </row>
    <row r="540" spans="1:4" ht="15.75" thickBot="1" x14ac:dyDescent="0.3">
      <c r="A540" s="1">
        <v>107</v>
      </c>
      <c r="B540" s="8">
        <v>121</v>
      </c>
      <c r="C540" s="4">
        <v>165.96527773555599</v>
      </c>
      <c r="D540" s="3">
        <f t="shared" si="9"/>
        <v>2.2482638867778011</v>
      </c>
    </row>
    <row r="541" spans="1:4" ht="15.75" thickBot="1" x14ac:dyDescent="0.3">
      <c r="A541" s="1">
        <v>108</v>
      </c>
      <c r="B541" s="8">
        <v>212</v>
      </c>
      <c r="C541" s="4">
        <v>188.98263886777801</v>
      </c>
      <c r="D541" s="3">
        <f t="shared" si="9"/>
        <v>21.866493075610894</v>
      </c>
    </row>
    <row r="542" spans="1:4" ht="15.75" thickBot="1" x14ac:dyDescent="0.3">
      <c r="A542" s="1">
        <v>109</v>
      </c>
      <c r="B542" s="8">
        <v>167</v>
      </c>
      <c r="C542" s="4">
        <v>177.991319433889</v>
      </c>
      <c r="D542" s="3">
        <f t="shared" si="9"/>
        <v>0.54956597169445065</v>
      </c>
    </row>
    <row r="543" spans="1:4" ht="15.75" thickBot="1" x14ac:dyDescent="0.3">
      <c r="A543" s="1">
        <v>110</v>
      </c>
      <c r="B543" s="8">
        <v>172</v>
      </c>
      <c r="C543" s="4">
        <v>174.995659716944</v>
      </c>
      <c r="D543" s="3">
        <f t="shared" si="9"/>
        <v>0.14978298584720035</v>
      </c>
    </row>
    <row r="544" spans="1:4" ht="15.75" thickBot="1" x14ac:dyDescent="0.3">
      <c r="A544" s="1">
        <v>111</v>
      </c>
      <c r="B544" s="8">
        <v>164</v>
      </c>
      <c r="C544" s="4">
        <v>169.49782985847199</v>
      </c>
      <c r="D544" s="3">
        <f t="shared" si="9"/>
        <v>0.27489149292359966</v>
      </c>
    </row>
    <row r="545" spans="1:4" ht="15.75" thickBot="1" x14ac:dyDescent="0.3">
      <c r="A545" s="1">
        <v>112</v>
      </c>
      <c r="B545" s="8">
        <v>169</v>
      </c>
      <c r="C545" s="4">
        <v>169.24891492923601</v>
      </c>
      <c r="D545" s="3">
        <f t="shared" si="9"/>
        <v>1.2445746461800421E-2</v>
      </c>
    </row>
    <row r="546" spans="1:4" ht="15.75" thickBot="1" x14ac:dyDescent="0.3">
      <c r="A546" s="1">
        <v>113</v>
      </c>
      <c r="B546" s="8">
        <v>169</v>
      </c>
      <c r="C546" s="4">
        <v>169.12445746461799</v>
      </c>
      <c r="D546" s="3">
        <f t="shared" si="9"/>
        <v>6.2228732308995003E-3</v>
      </c>
    </row>
    <row r="547" spans="1:4" ht="15.75" thickBot="1" x14ac:dyDescent="0.3">
      <c r="A547" s="1">
        <v>114</v>
      </c>
      <c r="B547" s="8">
        <v>149</v>
      </c>
      <c r="C547" s="4">
        <v>159.06222873230899</v>
      </c>
      <c r="D547" s="3">
        <f t="shared" si="9"/>
        <v>0.50311143661545021</v>
      </c>
    </row>
    <row r="548" spans="1:4" ht="15.75" thickBot="1" x14ac:dyDescent="0.3">
      <c r="A548" s="1">
        <v>115</v>
      </c>
      <c r="B548" s="8">
        <v>209</v>
      </c>
      <c r="C548" s="4">
        <v>184.03111436615399</v>
      </c>
      <c r="D548" s="3">
        <f t="shared" si="9"/>
        <v>23.720441352153713</v>
      </c>
    </row>
    <row r="549" spans="1:4" ht="15.75" thickBot="1" x14ac:dyDescent="0.3">
      <c r="A549" s="1">
        <v>116</v>
      </c>
      <c r="B549" s="8">
        <v>227</v>
      </c>
      <c r="C549" s="4">
        <v>205.51555718307699</v>
      </c>
      <c r="D549" s="3">
        <f t="shared" si="9"/>
        <v>20.410220676076857</v>
      </c>
    </row>
    <row r="550" spans="1:4" ht="15.75" thickBot="1" x14ac:dyDescent="0.3">
      <c r="A550" s="1">
        <v>117</v>
      </c>
      <c r="B550" s="8">
        <v>243</v>
      </c>
      <c r="C550" s="4">
        <v>224.257778591538</v>
      </c>
      <c r="D550" s="3">
        <f t="shared" si="9"/>
        <v>17.805110338038901</v>
      </c>
    </row>
    <row r="551" spans="1:4" ht="15.75" thickBot="1" x14ac:dyDescent="0.3">
      <c r="A551" s="1">
        <v>118</v>
      </c>
      <c r="B551" s="8">
        <v>246</v>
      </c>
      <c r="C551" s="4">
        <v>235.128889295769</v>
      </c>
      <c r="D551" s="3">
        <f t="shared" si="9"/>
        <v>10.327555169019449</v>
      </c>
    </row>
    <row r="552" spans="1:4" ht="15.75" thickBot="1" x14ac:dyDescent="0.3">
      <c r="A552" s="1">
        <v>119</v>
      </c>
      <c r="B552" s="8">
        <v>209</v>
      </c>
      <c r="C552" s="4">
        <v>222.06444464788399</v>
      </c>
      <c r="D552" s="3">
        <f t="shared" si="9"/>
        <v>0.65322223239419996</v>
      </c>
    </row>
    <row r="553" spans="1:4" ht="15.75" thickBot="1" x14ac:dyDescent="0.3">
      <c r="A553" s="1">
        <v>120</v>
      </c>
      <c r="B553" s="8">
        <v>221</v>
      </c>
      <c r="C553" s="4">
        <v>221.53222232394199</v>
      </c>
      <c r="D553" s="3">
        <f t="shared" si="9"/>
        <v>2.661111619709973E-2</v>
      </c>
    </row>
    <row r="554" spans="1:4" ht="15.75" thickBot="1" x14ac:dyDescent="0.3">
      <c r="A554" s="1">
        <v>121</v>
      </c>
      <c r="B554" s="8">
        <v>191</v>
      </c>
      <c r="C554" s="4">
        <v>206.266111161971</v>
      </c>
      <c r="D554" s="3">
        <f t="shared" si="9"/>
        <v>0.7633055580985505</v>
      </c>
    </row>
    <row r="555" spans="1:4" ht="15.75" thickBot="1" x14ac:dyDescent="0.3">
      <c r="A555" s="1">
        <v>122</v>
      </c>
      <c r="B555" s="8">
        <v>235</v>
      </c>
      <c r="C555" s="4">
        <v>220.633055580985</v>
      </c>
      <c r="D555" s="3">
        <f t="shared" si="9"/>
        <v>13.648597198064248</v>
      </c>
    </row>
    <row r="556" spans="1:4" ht="15.75" thickBot="1" x14ac:dyDescent="0.3">
      <c r="A556" s="1">
        <v>123</v>
      </c>
      <c r="B556" s="8">
        <v>263</v>
      </c>
      <c r="C556" s="4">
        <v>241.81652779049199</v>
      </c>
      <c r="D556" s="3">
        <f t="shared" si="9"/>
        <v>20.12429859903261</v>
      </c>
    </row>
    <row r="557" spans="1:4" ht="15.75" thickBot="1" x14ac:dyDescent="0.3">
      <c r="A557" s="1">
        <v>124</v>
      </c>
      <c r="B557" s="8">
        <v>250</v>
      </c>
      <c r="C557" s="4">
        <v>245.90826389524599</v>
      </c>
      <c r="D557" s="3">
        <f t="shared" si="9"/>
        <v>3.8871492995163051</v>
      </c>
    </row>
    <row r="558" spans="1:4" ht="15.75" thickBot="1" x14ac:dyDescent="0.3">
      <c r="A558" s="1">
        <v>125</v>
      </c>
      <c r="B558" s="8">
        <v>260</v>
      </c>
      <c r="C558" s="4">
        <v>252.95413194762301</v>
      </c>
      <c r="D558" s="3">
        <f t="shared" si="9"/>
        <v>6.6935746497581388</v>
      </c>
    </row>
    <row r="559" spans="1:4" ht="15.75" thickBot="1" x14ac:dyDescent="0.3">
      <c r="A559" s="1">
        <v>126</v>
      </c>
      <c r="B559" s="8">
        <v>235</v>
      </c>
      <c r="C559" s="4">
        <v>243.97706597381099</v>
      </c>
      <c r="D559" s="3">
        <f t="shared" si="9"/>
        <v>0.44885329869055013</v>
      </c>
    </row>
    <row r="560" spans="1:4" ht="15.75" thickBot="1" x14ac:dyDescent="0.3">
      <c r="A560" s="1">
        <v>127</v>
      </c>
      <c r="B560" s="8">
        <v>189</v>
      </c>
      <c r="C560" s="4">
        <v>216.488532986905</v>
      </c>
      <c r="D560" s="3">
        <f t="shared" si="9"/>
        <v>1.3744266493452513</v>
      </c>
    </row>
    <row r="561" spans="1:4" ht="15.75" thickBot="1" x14ac:dyDescent="0.3">
      <c r="A561" s="1">
        <v>128</v>
      </c>
      <c r="B561" s="8">
        <v>177</v>
      </c>
      <c r="C561" s="4">
        <v>196.74426649345199</v>
      </c>
      <c r="D561" s="3">
        <f t="shared" si="9"/>
        <v>0.98721332467260026</v>
      </c>
    </row>
    <row r="562" spans="1:4" ht="15.75" thickBot="1" x14ac:dyDescent="0.3">
      <c r="A562" s="1">
        <v>129</v>
      </c>
      <c r="B562" s="8">
        <v>254</v>
      </c>
      <c r="C562" s="4">
        <v>225.37213324672601</v>
      </c>
      <c r="D562" s="3">
        <f t="shared" ref="D562:D625" si="10">IF(C562&gt;$B562,(1-0.95)*(C562-$B562),0.95*($B562-C562))</f>
        <v>27.196473415610292</v>
      </c>
    </row>
    <row r="563" spans="1:4" ht="15.75" thickBot="1" x14ac:dyDescent="0.3">
      <c r="A563" s="1">
        <v>130</v>
      </c>
      <c r="B563" s="8">
        <v>284</v>
      </c>
      <c r="C563" s="4">
        <v>254.68606662336299</v>
      </c>
      <c r="D563" s="3">
        <f t="shared" si="10"/>
        <v>27.848236707805157</v>
      </c>
    </row>
    <row r="564" spans="1:4" ht="15.75" thickBot="1" x14ac:dyDescent="0.3">
      <c r="A564" s="1">
        <v>131</v>
      </c>
      <c r="B564" s="8">
        <v>96</v>
      </c>
      <c r="C564" s="4">
        <v>175.34303331168101</v>
      </c>
      <c r="D564" s="3">
        <f t="shared" si="10"/>
        <v>3.967151665584054</v>
      </c>
    </row>
    <row r="565" spans="1:4" ht="15.75" thickBot="1" x14ac:dyDescent="0.3">
      <c r="A565" s="1">
        <v>132</v>
      </c>
      <c r="B565" s="8">
        <v>62</v>
      </c>
      <c r="C565" s="4">
        <v>118.67151665583999</v>
      </c>
      <c r="D565" s="3">
        <f t="shared" si="10"/>
        <v>2.8335758327920022</v>
      </c>
    </row>
    <row r="566" spans="1:4" ht="15.75" thickBot="1" x14ac:dyDescent="0.3">
      <c r="A566" s="1">
        <v>133</v>
      </c>
      <c r="B566" s="8">
        <v>53</v>
      </c>
      <c r="C566" s="4">
        <v>85.835758327920402</v>
      </c>
      <c r="D566" s="3">
        <f t="shared" si="10"/>
        <v>1.6417879163960216</v>
      </c>
    </row>
    <row r="567" spans="1:4" ht="15.75" thickBot="1" x14ac:dyDescent="0.3">
      <c r="A567" s="1">
        <v>134</v>
      </c>
      <c r="B567" s="8">
        <v>56</v>
      </c>
      <c r="C567" s="4">
        <v>70.917879163960194</v>
      </c>
      <c r="D567" s="3">
        <f t="shared" si="10"/>
        <v>0.74589395819801041</v>
      </c>
    </row>
    <row r="568" spans="1:4" ht="15.75" thickBot="1" x14ac:dyDescent="0.3">
      <c r="A568" s="1">
        <v>135</v>
      </c>
      <c r="B568" s="8">
        <v>41</v>
      </c>
      <c r="C568" s="4">
        <v>55.958939581980097</v>
      </c>
      <c r="D568" s="3">
        <f t="shared" si="10"/>
        <v>0.74794697909900554</v>
      </c>
    </row>
    <row r="569" spans="1:4" ht="15.75" thickBot="1" x14ac:dyDescent="0.3">
      <c r="A569" s="1">
        <v>136</v>
      </c>
      <c r="B569" s="8">
        <v>51</v>
      </c>
      <c r="C569" s="4">
        <v>53.479469790990002</v>
      </c>
      <c r="D569" s="3">
        <f t="shared" si="10"/>
        <v>0.12397348954950023</v>
      </c>
    </row>
    <row r="570" spans="1:4" ht="15.75" thickBot="1" x14ac:dyDescent="0.3">
      <c r="A570" s="1">
        <v>137</v>
      </c>
      <c r="B570" s="8">
        <v>74</v>
      </c>
      <c r="C570" s="4">
        <v>63.739734895494998</v>
      </c>
      <c r="D570" s="3">
        <f t="shared" si="10"/>
        <v>9.7472518492797526</v>
      </c>
    </row>
    <row r="571" spans="1:4" ht="15.75" thickBot="1" x14ac:dyDescent="0.3">
      <c r="A571" s="1">
        <v>138</v>
      </c>
      <c r="B571" s="8">
        <v>40</v>
      </c>
      <c r="C571" s="4">
        <v>51.869867447747502</v>
      </c>
      <c r="D571" s="3">
        <f t="shared" si="10"/>
        <v>0.59349337238737565</v>
      </c>
    </row>
    <row r="572" spans="1:4" ht="15.75" thickBot="1" x14ac:dyDescent="0.3">
      <c r="A572" s="1">
        <v>139</v>
      </c>
      <c r="B572" s="8">
        <v>34</v>
      </c>
      <c r="C572" s="4">
        <v>42.934933723873698</v>
      </c>
      <c r="D572" s="3">
        <f t="shared" si="10"/>
        <v>0.44674668619368529</v>
      </c>
    </row>
    <row r="573" spans="1:4" ht="15.75" thickBot="1" x14ac:dyDescent="0.3">
      <c r="A573" s="1">
        <v>140</v>
      </c>
      <c r="B573" s="8">
        <v>41</v>
      </c>
      <c r="C573" s="4">
        <v>41.967466861936799</v>
      </c>
      <c r="D573" s="3">
        <f t="shared" si="10"/>
        <v>4.837334309684E-2</v>
      </c>
    </row>
    <row r="574" spans="1:4" ht="15.75" thickBot="1" x14ac:dyDescent="0.3">
      <c r="A574" s="1">
        <v>141</v>
      </c>
      <c r="B574" s="8">
        <v>31</v>
      </c>
      <c r="C574" s="4">
        <v>36.4837334309684</v>
      </c>
      <c r="D574" s="3">
        <f t="shared" si="10"/>
        <v>0.27418667154842025</v>
      </c>
    </row>
    <row r="575" spans="1:4" ht="15.75" thickBot="1" x14ac:dyDescent="0.3">
      <c r="A575" s="1">
        <v>142</v>
      </c>
      <c r="B575" s="8">
        <v>72</v>
      </c>
      <c r="C575" s="4">
        <v>54.2418667154842</v>
      </c>
      <c r="D575" s="3">
        <f t="shared" si="10"/>
        <v>16.870226620290008</v>
      </c>
    </row>
    <row r="576" spans="1:4" ht="15.75" thickBot="1" x14ac:dyDescent="0.3">
      <c r="A576" s="1">
        <v>143</v>
      </c>
      <c r="B576" s="8">
        <v>50</v>
      </c>
      <c r="C576" s="4">
        <v>52.120933357742103</v>
      </c>
      <c r="D576" s="3">
        <f t="shared" si="10"/>
        <v>0.10604666788710526</v>
      </c>
    </row>
    <row r="577" spans="1:4" ht="15.75" thickBot="1" x14ac:dyDescent="0.3">
      <c r="A577" s="1">
        <v>144</v>
      </c>
      <c r="B577" s="8">
        <v>40</v>
      </c>
      <c r="C577" s="4">
        <v>46.060466678871002</v>
      </c>
      <c r="D577" s="3">
        <f t="shared" si="10"/>
        <v>0.30302333394355035</v>
      </c>
    </row>
    <row r="578" spans="1:4" ht="15.75" thickBot="1" x14ac:dyDescent="0.3">
      <c r="A578" s="1">
        <v>145</v>
      </c>
      <c r="B578" s="8">
        <v>49</v>
      </c>
      <c r="C578" s="4">
        <v>47.530233339435497</v>
      </c>
      <c r="D578" s="3">
        <f t="shared" si="10"/>
        <v>1.3962783275362773</v>
      </c>
    </row>
    <row r="579" spans="1:4" ht="15.75" thickBot="1" x14ac:dyDescent="0.3">
      <c r="A579" s="1">
        <v>146</v>
      </c>
      <c r="B579" s="8">
        <v>71</v>
      </c>
      <c r="C579" s="4">
        <v>59.265116669717699</v>
      </c>
      <c r="D579" s="3">
        <f t="shared" si="10"/>
        <v>11.148139163768185</v>
      </c>
    </row>
    <row r="580" spans="1:4" ht="15.75" thickBot="1" x14ac:dyDescent="0.3">
      <c r="A580" s="1">
        <v>147</v>
      </c>
      <c r="B580" s="8">
        <v>58</v>
      </c>
      <c r="C580" s="4">
        <v>58.6325583348588</v>
      </c>
      <c r="D580" s="3">
        <f t="shared" si="10"/>
        <v>3.1627916742940014E-2</v>
      </c>
    </row>
    <row r="581" spans="1:4" ht="15.75" thickBot="1" x14ac:dyDescent="0.3">
      <c r="A581" s="1">
        <v>148</v>
      </c>
      <c r="B581" s="8">
        <v>43</v>
      </c>
      <c r="C581" s="4">
        <v>50.8162791674294</v>
      </c>
      <c r="D581" s="3">
        <f t="shared" si="10"/>
        <v>0.39081395837147032</v>
      </c>
    </row>
    <row r="582" spans="1:4" ht="15.75" thickBot="1" x14ac:dyDescent="0.3">
      <c r="A582" s="1">
        <v>149</v>
      </c>
      <c r="B582" s="8">
        <v>57</v>
      </c>
      <c r="C582" s="4">
        <v>53.9081395837147</v>
      </c>
      <c r="D582" s="3">
        <f t="shared" si="10"/>
        <v>2.9372673954710349</v>
      </c>
    </row>
    <row r="583" spans="1:4" ht="15.75" thickBot="1" x14ac:dyDescent="0.3">
      <c r="A583" s="1">
        <v>150</v>
      </c>
      <c r="B583" s="8">
        <v>52</v>
      </c>
      <c r="C583" s="4">
        <v>52.9540697918573</v>
      </c>
      <c r="D583" s="3">
        <f t="shared" si="10"/>
        <v>4.7703489592865057E-2</v>
      </c>
    </row>
    <row r="584" spans="1:4" ht="15.75" thickBot="1" x14ac:dyDescent="0.3">
      <c r="A584" s="1">
        <v>151</v>
      </c>
      <c r="B584" s="8">
        <v>39</v>
      </c>
      <c r="C584" s="4">
        <v>45.977034895928597</v>
      </c>
      <c r="D584" s="3">
        <f t="shared" si="10"/>
        <v>0.34885174479643016</v>
      </c>
    </row>
    <row r="585" spans="1:4" ht="15.75" thickBot="1" x14ac:dyDescent="0.3">
      <c r="A585" s="1">
        <v>152</v>
      </c>
      <c r="B585" s="8">
        <v>66</v>
      </c>
      <c r="C585" s="4">
        <v>55.988517447964298</v>
      </c>
      <c r="D585" s="3">
        <f t="shared" si="10"/>
        <v>9.5109084244339162</v>
      </c>
    </row>
    <row r="586" spans="1:4" ht="15.75" thickBot="1" x14ac:dyDescent="0.3">
      <c r="A586" s="1">
        <v>153</v>
      </c>
      <c r="B586" s="8">
        <v>77</v>
      </c>
      <c r="C586" s="4">
        <v>66.494258723982099</v>
      </c>
      <c r="D586" s="3">
        <f t="shared" si="10"/>
        <v>9.9804542122170048</v>
      </c>
    </row>
    <row r="587" spans="1:4" ht="15.75" thickBot="1" x14ac:dyDescent="0.3">
      <c r="A587" s="1">
        <v>154</v>
      </c>
      <c r="B587" s="8">
        <v>69</v>
      </c>
      <c r="C587" s="4">
        <v>67.747129361991</v>
      </c>
      <c r="D587" s="3">
        <f t="shared" si="10"/>
        <v>1.1902271061085499</v>
      </c>
    </row>
    <row r="588" spans="1:4" ht="15.75" thickBot="1" x14ac:dyDescent="0.3">
      <c r="A588" s="1">
        <v>155</v>
      </c>
      <c r="B588" s="8">
        <v>57</v>
      </c>
      <c r="C588" s="4">
        <v>62.3735646809955</v>
      </c>
      <c r="D588" s="3">
        <f t="shared" si="10"/>
        <v>0.26867823404977526</v>
      </c>
    </row>
    <row r="589" spans="1:4" ht="15.75" thickBot="1" x14ac:dyDescent="0.3">
      <c r="A589" s="1">
        <v>156</v>
      </c>
      <c r="B589" s="8">
        <v>57</v>
      </c>
      <c r="C589" s="4">
        <v>59.6867823404977</v>
      </c>
      <c r="D589" s="3">
        <f t="shared" si="10"/>
        <v>0.13433911702488513</v>
      </c>
    </row>
    <row r="590" spans="1:4" ht="15.75" thickBot="1" x14ac:dyDescent="0.3">
      <c r="A590" s="1">
        <v>157</v>
      </c>
      <c r="B590" s="8">
        <v>43</v>
      </c>
      <c r="C590" s="4">
        <v>51.3433911702488</v>
      </c>
      <c r="D590" s="3">
        <f t="shared" si="10"/>
        <v>0.41716955851244036</v>
      </c>
    </row>
    <row r="591" spans="1:4" ht="15.75" thickBot="1" x14ac:dyDescent="0.3">
      <c r="A591" s="1">
        <v>158</v>
      </c>
      <c r="B591" s="8">
        <v>49</v>
      </c>
      <c r="C591" s="4">
        <v>50.171695585124397</v>
      </c>
      <c r="D591" s="3">
        <f t="shared" si="10"/>
        <v>5.8584779256219882E-2</v>
      </c>
    </row>
    <row r="592" spans="1:4" ht="15.75" thickBot="1" x14ac:dyDescent="0.3">
      <c r="A592" s="1">
        <v>159</v>
      </c>
      <c r="B592" s="8">
        <v>56</v>
      </c>
      <c r="C592" s="4">
        <v>53.085847792562198</v>
      </c>
      <c r="D592" s="3">
        <f t="shared" si="10"/>
        <v>2.7684445970659115</v>
      </c>
    </row>
    <row r="593" spans="1:4" ht="15.75" thickBot="1" x14ac:dyDescent="0.3">
      <c r="A593" s="1">
        <v>160</v>
      </c>
      <c r="B593" s="8">
        <v>68</v>
      </c>
      <c r="C593" s="4">
        <v>60.542923896281103</v>
      </c>
      <c r="D593" s="3">
        <f t="shared" si="10"/>
        <v>7.0842222985329517</v>
      </c>
    </row>
    <row r="594" spans="1:4" ht="15.75" thickBot="1" x14ac:dyDescent="0.3">
      <c r="A594" s="1">
        <v>161</v>
      </c>
      <c r="B594" s="8">
        <v>39</v>
      </c>
      <c r="C594" s="4">
        <v>49.771461948140498</v>
      </c>
      <c r="D594" s="3">
        <f t="shared" si="10"/>
        <v>0.53857309740702541</v>
      </c>
    </row>
    <row r="595" spans="1:4" ht="15.75" thickBot="1" x14ac:dyDescent="0.3">
      <c r="A595" s="1">
        <v>162</v>
      </c>
      <c r="B595" s="8">
        <v>38</v>
      </c>
      <c r="C595" s="4">
        <v>43.885730974070199</v>
      </c>
      <c r="D595" s="3">
        <f t="shared" si="10"/>
        <v>0.29428654870351023</v>
      </c>
    </row>
    <row r="596" spans="1:4" ht="15.75" thickBot="1" x14ac:dyDescent="0.3">
      <c r="A596" s="1">
        <v>163</v>
      </c>
      <c r="B596" s="8">
        <v>52</v>
      </c>
      <c r="C596" s="4">
        <v>47.9428654870351</v>
      </c>
      <c r="D596" s="3">
        <f t="shared" si="10"/>
        <v>3.8542777873166552</v>
      </c>
    </row>
    <row r="597" spans="1:4" ht="15.75" thickBot="1" x14ac:dyDescent="0.3">
      <c r="A597" s="1">
        <v>164</v>
      </c>
      <c r="B597" s="8">
        <v>58</v>
      </c>
      <c r="C597" s="4">
        <v>52.971432743517497</v>
      </c>
      <c r="D597" s="3">
        <f t="shared" si="10"/>
        <v>4.7771388936583783</v>
      </c>
    </row>
    <row r="598" spans="1:4" ht="15.75" thickBot="1" x14ac:dyDescent="0.3">
      <c r="A598" s="1">
        <v>165</v>
      </c>
      <c r="B598" s="8">
        <v>54</v>
      </c>
      <c r="C598" s="4">
        <v>53.485716371758699</v>
      </c>
      <c r="D598" s="3">
        <f t="shared" si="10"/>
        <v>0.48856944682923636</v>
      </c>
    </row>
    <row r="599" spans="1:4" ht="15.75" thickBot="1" x14ac:dyDescent="0.3">
      <c r="A599" s="1">
        <v>166</v>
      </c>
      <c r="B599" s="8">
        <v>31</v>
      </c>
      <c r="C599" s="4">
        <v>42.2428581858793</v>
      </c>
      <c r="D599" s="3">
        <f t="shared" si="10"/>
        <v>0.56214290929396549</v>
      </c>
    </row>
    <row r="600" spans="1:4" ht="15.75" thickBot="1" x14ac:dyDescent="0.3">
      <c r="A600" s="1">
        <v>167</v>
      </c>
      <c r="B600" s="8">
        <v>32</v>
      </c>
      <c r="C600" s="4">
        <v>37.1214290929396</v>
      </c>
      <c r="D600" s="3">
        <f t="shared" si="10"/>
        <v>0.25607145464698022</v>
      </c>
    </row>
    <row r="601" spans="1:4" ht="15.75" thickBot="1" x14ac:dyDescent="0.3">
      <c r="A601" s="1">
        <v>168</v>
      </c>
      <c r="B601" s="8">
        <v>43</v>
      </c>
      <c r="C601" s="4">
        <v>40.060714546469796</v>
      </c>
      <c r="D601" s="3">
        <f t="shared" si="10"/>
        <v>2.7923211808536932</v>
      </c>
    </row>
    <row r="602" spans="1:4" ht="15.75" thickBot="1" x14ac:dyDescent="0.3">
      <c r="A602" s="1">
        <v>169</v>
      </c>
      <c r="B602" s="8">
        <v>51</v>
      </c>
      <c r="C602" s="4">
        <v>45.530357273234898</v>
      </c>
      <c r="D602" s="3">
        <f t="shared" si="10"/>
        <v>5.1961605904268469</v>
      </c>
    </row>
    <row r="603" spans="1:4" ht="15.75" thickBot="1" x14ac:dyDescent="0.3">
      <c r="A603" s="1">
        <v>170</v>
      </c>
      <c r="B603" s="8">
        <v>64</v>
      </c>
      <c r="C603" s="4">
        <v>54.765178636617399</v>
      </c>
      <c r="D603" s="3">
        <f t="shared" si="10"/>
        <v>8.7730802952134699</v>
      </c>
    </row>
    <row r="604" spans="1:4" ht="15.75" thickBot="1" x14ac:dyDescent="0.3">
      <c r="A604" s="1">
        <v>171</v>
      </c>
      <c r="B604" s="8">
        <v>65</v>
      </c>
      <c r="C604" s="4">
        <v>59.882589318308703</v>
      </c>
      <c r="D604" s="3">
        <f t="shared" si="10"/>
        <v>4.8615401476067319</v>
      </c>
    </row>
    <row r="605" spans="1:4" ht="15.75" thickBot="1" x14ac:dyDescent="0.3">
      <c r="A605" s="1">
        <v>172</v>
      </c>
      <c r="B605" s="8">
        <v>72</v>
      </c>
      <c r="C605" s="4">
        <v>65.941294659154295</v>
      </c>
      <c r="D605" s="3">
        <f t="shared" si="10"/>
        <v>5.7557700738034194</v>
      </c>
    </row>
    <row r="606" spans="1:4" ht="15.75" thickBot="1" x14ac:dyDescent="0.3">
      <c r="A606" s="1">
        <v>173</v>
      </c>
      <c r="B606" s="8">
        <v>43</v>
      </c>
      <c r="C606" s="4">
        <v>54.470647329577098</v>
      </c>
      <c r="D606" s="3">
        <f t="shared" si="10"/>
        <v>0.57353236647885542</v>
      </c>
    </row>
    <row r="607" spans="1:4" ht="15.75" thickBot="1" x14ac:dyDescent="0.3">
      <c r="A607" s="1">
        <v>174</v>
      </c>
      <c r="B607" s="8">
        <v>31</v>
      </c>
      <c r="C607" s="4">
        <v>42.735323664788503</v>
      </c>
      <c r="D607" s="3">
        <f t="shared" si="10"/>
        <v>0.58676618323942564</v>
      </c>
    </row>
    <row r="608" spans="1:4" ht="15.75" thickBot="1" x14ac:dyDescent="0.3">
      <c r="A608" s="1">
        <v>175</v>
      </c>
      <c r="B608" s="8">
        <v>48</v>
      </c>
      <c r="C608" s="4">
        <v>45.367661832394198</v>
      </c>
      <c r="D608" s="3">
        <f t="shared" si="10"/>
        <v>2.5007212592255117</v>
      </c>
    </row>
    <row r="609" spans="1:4" ht="15.75" thickBot="1" x14ac:dyDescent="0.3">
      <c r="A609" s="1">
        <v>176</v>
      </c>
      <c r="B609" s="8">
        <v>65</v>
      </c>
      <c r="C609" s="4">
        <v>55.183830916197103</v>
      </c>
      <c r="D609" s="3">
        <f t="shared" si="10"/>
        <v>9.3253606296127529</v>
      </c>
    </row>
    <row r="610" spans="1:4" ht="15.75" thickBot="1" x14ac:dyDescent="0.3">
      <c r="A610" s="1">
        <v>177</v>
      </c>
      <c r="B610" s="8">
        <v>60</v>
      </c>
      <c r="C610" s="4">
        <v>57.591915458098498</v>
      </c>
      <c r="D610" s="3">
        <f t="shared" si="10"/>
        <v>2.2876803148064266</v>
      </c>
    </row>
    <row r="611" spans="1:4" ht="15.75" thickBot="1" x14ac:dyDescent="0.3">
      <c r="A611" s="1">
        <v>178</v>
      </c>
      <c r="B611" s="8">
        <v>57</v>
      </c>
      <c r="C611" s="4">
        <v>57.295957729049199</v>
      </c>
      <c r="D611" s="3">
        <f t="shared" si="10"/>
        <v>1.4797886452459975E-2</v>
      </c>
    </row>
    <row r="612" spans="1:4" ht="15.75" thickBot="1" x14ac:dyDescent="0.3">
      <c r="A612" s="1">
        <v>179</v>
      </c>
      <c r="B612" s="8">
        <v>62</v>
      </c>
      <c r="C612" s="4">
        <v>59.647978864524603</v>
      </c>
      <c r="D612" s="3">
        <f t="shared" si="10"/>
        <v>2.2344200787016271</v>
      </c>
    </row>
    <row r="613" spans="1:4" ht="15.75" thickBot="1" x14ac:dyDescent="0.3">
      <c r="A613" s="1">
        <v>180</v>
      </c>
      <c r="B613" s="8">
        <v>45</v>
      </c>
      <c r="C613" s="4">
        <v>52.323989432262302</v>
      </c>
      <c r="D613" s="3">
        <f t="shared" si="10"/>
        <v>0.36619947161311539</v>
      </c>
    </row>
    <row r="614" spans="1:4" ht="15.75" thickBot="1" x14ac:dyDescent="0.3">
      <c r="A614" s="1">
        <v>181</v>
      </c>
      <c r="B614" s="8">
        <v>61</v>
      </c>
      <c r="C614" s="4">
        <v>56.661994716131098</v>
      </c>
      <c r="D614" s="3">
        <f t="shared" si="10"/>
        <v>4.1211050196754568</v>
      </c>
    </row>
    <row r="615" spans="1:4" ht="15.75" thickBot="1" x14ac:dyDescent="0.3">
      <c r="A615" s="1">
        <v>182</v>
      </c>
      <c r="B615" s="8">
        <v>48</v>
      </c>
      <c r="C615" s="4">
        <v>52.330997358065503</v>
      </c>
      <c r="D615" s="3">
        <f t="shared" si="10"/>
        <v>0.21654986790327532</v>
      </c>
    </row>
    <row r="616" spans="1:4" ht="15.75" thickBot="1" x14ac:dyDescent="0.3">
      <c r="A616" s="1">
        <v>183</v>
      </c>
      <c r="B616" s="8">
        <v>65</v>
      </c>
      <c r="C616" s="4">
        <v>58.665498679032702</v>
      </c>
      <c r="D616" s="3">
        <f t="shared" si="10"/>
        <v>6.0177762549189335</v>
      </c>
    </row>
    <row r="617" spans="1:4" ht="15.75" thickBot="1" x14ac:dyDescent="0.3">
      <c r="A617" s="1">
        <v>184</v>
      </c>
      <c r="B617" s="8">
        <v>53</v>
      </c>
      <c r="C617" s="4">
        <v>55.832749339516297</v>
      </c>
      <c r="D617" s="3">
        <f t="shared" si="10"/>
        <v>0.141637466975815</v>
      </c>
    </row>
    <row r="618" spans="1:4" ht="15.75" thickBot="1" x14ac:dyDescent="0.3">
      <c r="A618" s="1">
        <v>185</v>
      </c>
      <c r="B618" s="8">
        <v>65</v>
      </c>
      <c r="C618" s="4">
        <v>60.416374669758099</v>
      </c>
      <c r="D618" s="3">
        <f t="shared" si="10"/>
        <v>4.3544440637298054</v>
      </c>
    </row>
    <row r="619" spans="1:4" ht="15.75" thickBot="1" x14ac:dyDescent="0.3">
      <c r="A619" s="1">
        <v>186</v>
      </c>
      <c r="B619" s="8">
        <v>45</v>
      </c>
      <c r="C619" s="4">
        <v>52.708187334879</v>
      </c>
      <c r="D619" s="3">
        <f t="shared" si="10"/>
        <v>0.38540936674395032</v>
      </c>
    </row>
    <row r="620" spans="1:4" ht="15.75" thickBot="1" x14ac:dyDescent="0.3">
      <c r="A620" s="1">
        <v>187</v>
      </c>
      <c r="B620" s="8">
        <v>58</v>
      </c>
      <c r="C620" s="4">
        <v>55.3540936674395</v>
      </c>
      <c r="D620" s="3">
        <f t="shared" si="10"/>
        <v>2.5136110159324749</v>
      </c>
    </row>
    <row r="621" spans="1:4" ht="15.75" thickBot="1" x14ac:dyDescent="0.3">
      <c r="A621" s="1">
        <v>188</v>
      </c>
      <c r="B621" s="8">
        <v>55</v>
      </c>
      <c r="C621" s="4">
        <v>55.1770468337197</v>
      </c>
      <c r="D621" s="3">
        <f t="shared" si="10"/>
        <v>8.8523416859850185E-3</v>
      </c>
    </row>
    <row r="622" spans="1:4" ht="15.75" thickBot="1" x14ac:dyDescent="0.3">
      <c r="A622" s="1">
        <v>189</v>
      </c>
      <c r="B622" s="8">
        <v>52</v>
      </c>
      <c r="C622" s="4">
        <v>53.5885234168598</v>
      </c>
      <c r="D622" s="3">
        <f t="shared" si="10"/>
        <v>7.9426170842990085E-2</v>
      </c>
    </row>
    <row r="623" spans="1:4" ht="15.75" thickBot="1" x14ac:dyDescent="0.3">
      <c r="A623" s="1">
        <v>190</v>
      </c>
      <c r="B623" s="8">
        <v>51</v>
      </c>
      <c r="C623" s="4">
        <v>52.2942617084299</v>
      </c>
      <c r="D623" s="3">
        <f t="shared" si="10"/>
        <v>6.4713085421495065E-2</v>
      </c>
    </row>
    <row r="624" spans="1:4" ht="15.75" thickBot="1" x14ac:dyDescent="0.3">
      <c r="A624" s="1">
        <v>191</v>
      </c>
      <c r="B624" s="8">
        <v>64</v>
      </c>
      <c r="C624" s="4">
        <v>58.1471308542149</v>
      </c>
      <c r="D624" s="3">
        <f t="shared" si="10"/>
        <v>5.5602256884958443</v>
      </c>
    </row>
    <row r="625" spans="1:4" ht="15.75" thickBot="1" x14ac:dyDescent="0.3">
      <c r="A625" s="1">
        <v>192</v>
      </c>
      <c r="B625" s="8">
        <v>53</v>
      </c>
      <c r="C625" s="4">
        <v>55.573565427107397</v>
      </c>
      <c r="D625" s="3">
        <f t="shared" si="10"/>
        <v>0.12867827135536997</v>
      </c>
    </row>
    <row r="626" spans="1:4" ht="15.75" thickBot="1" x14ac:dyDescent="0.3">
      <c r="A626" s="1">
        <v>193</v>
      </c>
      <c r="B626" s="8">
        <v>66</v>
      </c>
      <c r="C626" s="4">
        <v>60.786782713553698</v>
      </c>
      <c r="D626" s="3">
        <f t="shared" ref="D626:D642" si="11">IF(C626&gt;$B626,(1-0.95)*(C626-$B626),0.95*($B626-C626))</f>
        <v>4.9525564221239859</v>
      </c>
    </row>
    <row r="627" spans="1:4" ht="15.75" thickBot="1" x14ac:dyDescent="0.3">
      <c r="A627" s="1">
        <v>194</v>
      </c>
      <c r="B627" s="8">
        <v>51</v>
      </c>
      <c r="C627" s="4">
        <v>55.893391356776803</v>
      </c>
      <c r="D627" s="3">
        <f t="shared" si="11"/>
        <v>0.24466956783884036</v>
      </c>
    </row>
    <row r="628" spans="1:4" ht="15.75" thickBot="1" x14ac:dyDescent="0.3">
      <c r="A628" s="1">
        <v>195</v>
      </c>
      <c r="B628" s="8">
        <v>53</v>
      </c>
      <c r="C628" s="4">
        <v>54.446695678388402</v>
      </c>
      <c r="D628" s="3">
        <f t="shared" si="11"/>
        <v>7.2334783919420137E-2</v>
      </c>
    </row>
    <row r="629" spans="1:4" ht="15.75" thickBot="1" x14ac:dyDescent="0.3">
      <c r="A629" s="1">
        <v>196</v>
      </c>
      <c r="B629" s="8">
        <v>14</v>
      </c>
      <c r="C629" s="4">
        <v>34.223347839194197</v>
      </c>
      <c r="D629" s="3">
        <f t="shared" si="11"/>
        <v>1.0111673919597108</v>
      </c>
    </row>
    <row r="630" spans="1:4" ht="15.75" thickBot="1" x14ac:dyDescent="0.3">
      <c r="A630" s="1">
        <v>197</v>
      </c>
      <c r="B630" s="8">
        <v>49</v>
      </c>
      <c r="C630" s="4">
        <v>41.611673919597102</v>
      </c>
      <c r="D630" s="3">
        <f t="shared" si="11"/>
        <v>7.0189097763827526</v>
      </c>
    </row>
    <row r="631" spans="1:4" ht="15.75" thickBot="1" x14ac:dyDescent="0.3">
      <c r="A631" s="1">
        <v>198</v>
      </c>
      <c r="B631" s="8">
        <v>43</v>
      </c>
      <c r="C631" s="4">
        <v>42.305836959798498</v>
      </c>
      <c r="D631" s="3">
        <f t="shared" si="11"/>
        <v>0.65945488819142706</v>
      </c>
    </row>
    <row r="632" spans="1:4" ht="15.75" thickBot="1" x14ac:dyDescent="0.3">
      <c r="A632" s="1">
        <v>199</v>
      </c>
      <c r="B632" s="8">
        <v>52</v>
      </c>
      <c r="C632" s="4">
        <v>47.152918479899199</v>
      </c>
      <c r="D632" s="3">
        <f t="shared" si="11"/>
        <v>4.6047274440957606</v>
      </c>
    </row>
    <row r="633" spans="1:4" ht="15.75" thickBot="1" x14ac:dyDescent="0.3">
      <c r="A633" s="1">
        <v>200</v>
      </c>
      <c r="B633" s="8">
        <v>61</v>
      </c>
      <c r="C633" s="4">
        <v>54.0764592399496</v>
      </c>
      <c r="D633" s="3">
        <f t="shared" si="11"/>
        <v>6.5773637220478802</v>
      </c>
    </row>
    <row r="634" spans="1:4" ht="15.75" thickBot="1" x14ac:dyDescent="0.3">
      <c r="A634" s="1">
        <v>201</v>
      </c>
      <c r="B634" s="8">
        <v>43</v>
      </c>
      <c r="C634" s="4">
        <v>48.5382296199748</v>
      </c>
      <c r="D634" s="3">
        <f t="shared" si="11"/>
        <v>0.27691148099874024</v>
      </c>
    </row>
    <row r="635" spans="1:4" ht="15.75" thickBot="1" x14ac:dyDescent="0.3">
      <c r="A635" s="1">
        <v>202</v>
      </c>
      <c r="B635" s="8">
        <v>39</v>
      </c>
      <c r="C635" s="4">
        <v>43.7691148099874</v>
      </c>
      <c r="D635" s="3">
        <f t="shared" si="11"/>
        <v>0.23845574049937021</v>
      </c>
    </row>
    <row r="636" spans="1:4" ht="15.75" thickBot="1" x14ac:dyDescent="0.3">
      <c r="A636" s="1">
        <v>203</v>
      </c>
      <c r="B636" s="8">
        <v>40</v>
      </c>
      <c r="C636" s="4">
        <v>41.8845574049937</v>
      </c>
      <c r="D636" s="3">
        <f t="shared" si="11"/>
        <v>9.4227870249685083E-2</v>
      </c>
    </row>
    <row r="637" spans="1:4" ht="15.75" thickBot="1" x14ac:dyDescent="0.3">
      <c r="A637" s="1">
        <v>204</v>
      </c>
      <c r="B637" s="8">
        <v>9</v>
      </c>
      <c r="C637" s="4">
        <v>25.4422787024968</v>
      </c>
      <c r="D637" s="3">
        <f t="shared" si="11"/>
        <v>0.82211393512484077</v>
      </c>
    </row>
    <row r="638" spans="1:4" ht="15.75" thickBot="1" x14ac:dyDescent="0.3">
      <c r="A638" s="1">
        <v>205</v>
      </c>
      <c r="B638" s="8">
        <v>11</v>
      </c>
      <c r="C638" s="4">
        <v>18.2211393512484</v>
      </c>
      <c r="D638" s="3">
        <f t="shared" si="11"/>
        <v>0.36105696756242034</v>
      </c>
    </row>
    <row r="639" spans="1:4" ht="15.75" thickBot="1" x14ac:dyDescent="0.3">
      <c r="A639" s="1">
        <v>206</v>
      </c>
      <c r="B639" s="8">
        <v>11</v>
      </c>
      <c r="C639" s="4">
        <v>14.6105696756242</v>
      </c>
      <c r="D639" s="3">
        <f t="shared" si="11"/>
        <v>0.18052848378121017</v>
      </c>
    </row>
    <row r="640" spans="1:4" ht="15.75" thickBot="1" x14ac:dyDescent="0.3">
      <c r="A640" s="1">
        <v>207</v>
      </c>
      <c r="B640" s="8">
        <v>12</v>
      </c>
      <c r="C640" s="4">
        <v>13.305284837812099</v>
      </c>
      <c r="D640" s="3">
        <f t="shared" si="11"/>
        <v>6.5264241890605021E-2</v>
      </c>
    </row>
    <row r="641" spans="1:7" ht="15.75" thickBot="1" x14ac:dyDescent="0.3">
      <c r="A641" s="1">
        <v>208</v>
      </c>
      <c r="B641" s="8">
        <v>7</v>
      </c>
      <c r="C641" s="4">
        <v>10.152642418906</v>
      </c>
      <c r="D641" s="3">
        <f t="shared" si="11"/>
        <v>0.15763212094530013</v>
      </c>
    </row>
    <row r="642" spans="1:7" ht="15.75" thickBot="1" x14ac:dyDescent="0.3">
      <c r="A642" s="1">
        <v>209</v>
      </c>
      <c r="B642" s="8">
        <v>20</v>
      </c>
      <c r="C642" s="4">
        <v>15.076321209453001</v>
      </c>
      <c r="D642" s="3">
        <f t="shared" si="11"/>
        <v>4.6774948510196488</v>
      </c>
    </row>
    <row r="643" spans="1:7" x14ac:dyDescent="0.25">
      <c r="D643" s="28">
        <f>AVERAGE(D435:D642)</f>
        <v>9.585521387380048</v>
      </c>
      <c r="F643" t="s">
        <v>36</v>
      </c>
      <c r="G643">
        <f>RSQ(B434:B642,C434:C642)</f>
        <v>0.95876810064991747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V643"/>
  <sheetViews>
    <sheetView topLeftCell="A601" workbookViewId="0">
      <selection activeCell="B434" sqref="B434:B642"/>
    </sheetView>
  </sheetViews>
  <sheetFormatPr defaultRowHeight="15" x14ac:dyDescent="0.25"/>
  <sheetData>
    <row r="1" spans="1:22" x14ac:dyDescent="0.25">
      <c r="A1" t="s">
        <v>7</v>
      </c>
      <c r="B1" t="s">
        <v>8</v>
      </c>
      <c r="E1" t="s">
        <v>1</v>
      </c>
    </row>
    <row r="2" spans="1:22" x14ac:dyDescent="0.25">
      <c r="B2" t="s">
        <v>2</v>
      </c>
      <c r="C2">
        <v>1</v>
      </c>
      <c r="E2">
        <v>2</v>
      </c>
      <c r="G2">
        <v>3</v>
      </c>
      <c r="I2">
        <v>4</v>
      </c>
      <c r="K2">
        <v>5</v>
      </c>
      <c r="M2">
        <v>6</v>
      </c>
      <c r="O2">
        <v>7</v>
      </c>
      <c r="Q2">
        <v>8</v>
      </c>
      <c r="S2">
        <v>9</v>
      </c>
      <c r="U2">
        <v>10</v>
      </c>
    </row>
    <row r="3" spans="1:22" ht="15.75" thickBot="1" x14ac:dyDescent="0.3">
      <c r="A3" t="s">
        <v>3</v>
      </c>
      <c r="B3" t="s">
        <v>4</v>
      </c>
      <c r="C3" t="s">
        <v>5</v>
      </c>
      <c r="D3" t="s">
        <v>6</v>
      </c>
      <c r="E3" t="s">
        <v>5</v>
      </c>
      <c r="F3" t="s">
        <v>6</v>
      </c>
      <c r="G3" t="s">
        <v>5</v>
      </c>
      <c r="H3" t="s">
        <v>6</v>
      </c>
      <c r="I3" t="s">
        <v>5</v>
      </c>
      <c r="J3" t="s">
        <v>6</v>
      </c>
      <c r="K3" t="s">
        <v>5</v>
      </c>
      <c r="L3" t="s">
        <v>6</v>
      </c>
      <c r="M3" t="s">
        <v>5</v>
      </c>
      <c r="N3" t="s">
        <v>6</v>
      </c>
      <c r="O3" t="s">
        <v>5</v>
      </c>
      <c r="P3" t="s">
        <v>6</v>
      </c>
      <c r="Q3" t="s">
        <v>5</v>
      </c>
      <c r="R3" t="s">
        <v>6</v>
      </c>
      <c r="S3" t="s">
        <v>5</v>
      </c>
      <c r="T3" t="s">
        <v>6</v>
      </c>
      <c r="U3" t="s">
        <v>5</v>
      </c>
      <c r="V3" t="s">
        <v>6</v>
      </c>
    </row>
    <row r="4" spans="1:22" ht="15.75" thickBot="1" x14ac:dyDescent="0.3">
      <c r="A4" s="1">
        <v>1</v>
      </c>
      <c r="B4" s="2">
        <v>41</v>
      </c>
      <c r="C4" s="4">
        <v>41</v>
      </c>
      <c r="D4" s="3">
        <f>IF(C4&gt;$B4,(1-0.95)*(C4-$B4),0.95*($B4-C4))</f>
        <v>0</v>
      </c>
      <c r="E4" s="4">
        <v>41</v>
      </c>
      <c r="F4" s="3">
        <f>IF(E4&gt;$B4,(1-0.95)*(E4-$B4),0.95*($B4-E4))</f>
        <v>0</v>
      </c>
      <c r="G4" s="4">
        <v>41</v>
      </c>
      <c r="H4" s="3">
        <f>IF(G4&gt;$B4,(1-0.95)*(G4-$B4),0.95*($B4-G4))</f>
        <v>0</v>
      </c>
      <c r="I4" s="4">
        <v>41</v>
      </c>
      <c r="J4" s="3">
        <f>IF(I4&gt;$B4,(1-0.95)*(I4-$B4),0.95*($B4-I4))</f>
        <v>0</v>
      </c>
      <c r="K4" s="4">
        <v>41</v>
      </c>
      <c r="L4" s="3">
        <f>IF(K4&gt;$B4,(1-0.95)*(K4-$B4),0.95*($B4-K4))</f>
        <v>0</v>
      </c>
      <c r="M4" s="4">
        <v>41</v>
      </c>
      <c r="N4" s="3">
        <f>IF(M4&gt;$B4,(1-0.95)*(M4-$B4),0.95*($B4-M4))</f>
        <v>0</v>
      </c>
      <c r="O4" s="4">
        <v>41</v>
      </c>
      <c r="P4" s="3">
        <f>IF(O4&gt;$B4,(1-0.95)*(O4-$B4),0.95*($B4-O4))</f>
        <v>0</v>
      </c>
      <c r="Q4" s="4">
        <v>41</v>
      </c>
      <c r="R4" s="3">
        <f>IF(Q4&gt;$B4,(1-0.95)*(Q4-$B4),0.95*($B4-Q4))</f>
        <v>0</v>
      </c>
      <c r="S4" s="4">
        <v>41</v>
      </c>
      <c r="T4" s="3">
        <f>IF(S4&gt;$B4,(1-0.95)*(S4-$B4),0.95*($B4-S4))</f>
        <v>0</v>
      </c>
      <c r="U4" s="4">
        <v>41</v>
      </c>
      <c r="V4" s="3">
        <f>IF(U4&gt;$B4,(1-0.95)*(U4-$B4),0.95*($B4-U4))</f>
        <v>0</v>
      </c>
    </row>
    <row r="5" spans="1:22" ht="15.75" thickBot="1" x14ac:dyDescent="0.3">
      <c r="A5" s="1">
        <v>2</v>
      </c>
      <c r="B5" s="2">
        <v>17</v>
      </c>
      <c r="C5" s="4">
        <v>41</v>
      </c>
      <c r="D5" s="3">
        <f t="shared" ref="D5:D68" si="0">IF(C5&gt;$B5,(1-0.95)*(C5-$B5),0.95*($B5-C5))</f>
        <v>1.2000000000000011</v>
      </c>
      <c r="E5" s="4">
        <v>41</v>
      </c>
      <c r="F5" s="3">
        <f t="shared" ref="F5:F68" si="1">IF(E5&gt;$B5,(1-0.95)*(E5-$B5),0.95*($B5-E5))</f>
        <v>1.2000000000000011</v>
      </c>
      <c r="G5" s="4">
        <v>41</v>
      </c>
      <c r="H5" s="3">
        <f t="shared" ref="H5:H68" si="2">IF(G5&gt;$B5,(1-0.95)*(G5-$B5),0.95*($B5-G5))</f>
        <v>1.2000000000000011</v>
      </c>
      <c r="I5" s="4">
        <v>41</v>
      </c>
      <c r="J5" s="3">
        <f t="shared" ref="J5:J68" si="3">IF(I5&gt;$B5,(1-0.95)*(I5-$B5),0.95*($B5-I5))</f>
        <v>1.2000000000000011</v>
      </c>
      <c r="K5" s="4">
        <v>41</v>
      </c>
      <c r="L5" s="3">
        <f t="shared" ref="L5:L68" si="4">IF(K5&gt;$B5,(1-0.95)*(K5-$B5),0.95*($B5-K5))</f>
        <v>1.2000000000000011</v>
      </c>
      <c r="M5" s="4">
        <v>41</v>
      </c>
      <c r="N5" s="3">
        <f t="shared" ref="N5:N68" si="5">IF(M5&gt;$B5,(1-0.95)*(M5-$B5),0.95*($B5-M5))</f>
        <v>1.2000000000000011</v>
      </c>
      <c r="O5" s="4">
        <v>41</v>
      </c>
      <c r="P5" s="3">
        <f t="shared" ref="P5:P68" si="6">IF(O5&gt;$B5,(1-0.95)*(O5-$B5),0.95*($B5-O5))</f>
        <v>1.2000000000000011</v>
      </c>
      <c r="Q5" s="4">
        <v>41</v>
      </c>
      <c r="R5" s="3">
        <f t="shared" ref="R5:R68" si="7">IF(Q5&gt;$B5,(1-0.95)*(Q5-$B5),0.95*($B5-Q5))</f>
        <v>1.2000000000000011</v>
      </c>
      <c r="S5" s="4">
        <v>41</v>
      </c>
      <c r="T5" s="3">
        <f t="shared" ref="T5:T68" si="8">IF(S5&gt;$B5,(1-0.95)*(S5-$B5),0.95*($B5-S5))</f>
        <v>1.2000000000000011</v>
      </c>
      <c r="U5" s="4">
        <v>41</v>
      </c>
      <c r="V5" s="3">
        <f t="shared" ref="V5:V68" si="9">IF(U5&gt;$B5,(1-0.95)*(U5-$B5),0.95*($B5-U5))</f>
        <v>1.2000000000000011</v>
      </c>
    </row>
    <row r="6" spans="1:22" ht="15.75" thickBot="1" x14ac:dyDescent="0.3">
      <c r="A6" s="1">
        <v>3</v>
      </c>
      <c r="B6" s="2">
        <v>15</v>
      </c>
      <c r="C6" s="4">
        <v>17</v>
      </c>
      <c r="D6" s="3">
        <f t="shared" si="0"/>
        <v>0.10000000000000009</v>
      </c>
      <c r="E6" s="4">
        <v>29</v>
      </c>
      <c r="F6" s="3">
        <f t="shared" si="1"/>
        <v>0.70000000000000062</v>
      </c>
      <c r="G6" s="4">
        <v>29</v>
      </c>
      <c r="H6" s="3">
        <f t="shared" si="2"/>
        <v>0.70000000000000062</v>
      </c>
      <c r="I6" s="4">
        <v>29</v>
      </c>
      <c r="J6" s="3">
        <f t="shared" si="3"/>
        <v>0.70000000000000062</v>
      </c>
      <c r="K6" s="4">
        <v>29</v>
      </c>
      <c r="L6" s="3">
        <f t="shared" si="4"/>
        <v>0.70000000000000062</v>
      </c>
      <c r="M6" s="4">
        <v>29</v>
      </c>
      <c r="N6" s="3">
        <f t="shared" si="5"/>
        <v>0.70000000000000062</v>
      </c>
      <c r="O6" s="4">
        <v>29</v>
      </c>
      <c r="P6" s="3">
        <f t="shared" si="6"/>
        <v>0.70000000000000062</v>
      </c>
      <c r="Q6" s="4">
        <v>29</v>
      </c>
      <c r="R6" s="3">
        <f t="shared" si="7"/>
        <v>0.70000000000000062</v>
      </c>
      <c r="S6" s="4">
        <v>29</v>
      </c>
      <c r="T6" s="3">
        <f t="shared" si="8"/>
        <v>0.70000000000000062</v>
      </c>
      <c r="U6" s="4">
        <v>29</v>
      </c>
      <c r="V6" s="3">
        <f t="shared" si="9"/>
        <v>0.70000000000000062</v>
      </c>
    </row>
    <row r="7" spans="1:22" ht="15.75" thickBot="1" x14ac:dyDescent="0.3">
      <c r="A7" s="1">
        <v>4</v>
      </c>
      <c r="B7" s="2">
        <v>15</v>
      </c>
      <c r="C7" s="4">
        <v>15</v>
      </c>
      <c r="D7" s="3">
        <f t="shared" si="0"/>
        <v>0</v>
      </c>
      <c r="E7" s="4">
        <v>16</v>
      </c>
      <c r="F7" s="3">
        <f t="shared" si="1"/>
        <v>5.0000000000000044E-2</v>
      </c>
      <c r="G7" s="4">
        <v>24.3333333333333</v>
      </c>
      <c r="H7" s="3">
        <f t="shared" si="2"/>
        <v>0.4666666666666654</v>
      </c>
      <c r="I7" s="4">
        <v>24.3333333333333</v>
      </c>
      <c r="J7" s="3">
        <f t="shared" si="3"/>
        <v>0.4666666666666654</v>
      </c>
      <c r="K7" s="4">
        <v>24.3333333333333</v>
      </c>
      <c r="L7" s="3">
        <f t="shared" si="4"/>
        <v>0.4666666666666654</v>
      </c>
      <c r="M7" s="4">
        <v>24.3333333333333</v>
      </c>
      <c r="N7" s="3">
        <f t="shared" si="5"/>
        <v>0.4666666666666654</v>
      </c>
      <c r="O7" s="4">
        <v>24.3333333333333</v>
      </c>
      <c r="P7" s="3">
        <f t="shared" si="6"/>
        <v>0.4666666666666654</v>
      </c>
      <c r="Q7" s="4">
        <v>24.3333333333333</v>
      </c>
      <c r="R7" s="3">
        <f t="shared" si="7"/>
        <v>0.4666666666666654</v>
      </c>
      <c r="S7" s="4">
        <v>24.3333333333333</v>
      </c>
      <c r="T7" s="3">
        <f t="shared" si="8"/>
        <v>0.4666666666666654</v>
      </c>
      <c r="U7" s="4">
        <v>24.3333333333333</v>
      </c>
      <c r="V7" s="3">
        <f t="shared" si="9"/>
        <v>0.4666666666666654</v>
      </c>
    </row>
    <row r="8" spans="1:22" ht="15.75" thickBot="1" x14ac:dyDescent="0.3">
      <c r="A8" s="1">
        <v>5</v>
      </c>
      <c r="B8" s="2">
        <v>38</v>
      </c>
      <c r="C8" s="4">
        <v>15</v>
      </c>
      <c r="D8" s="3">
        <f t="shared" si="0"/>
        <v>21.849999999999998</v>
      </c>
      <c r="E8" s="4">
        <v>15</v>
      </c>
      <c r="F8" s="3">
        <f t="shared" si="1"/>
        <v>21.849999999999998</v>
      </c>
      <c r="G8" s="4">
        <v>15.6666666666666</v>
      </c>
      <c r="H8" s="3">
        <f t="shared" si="2"/>
        <v>21.216666666666729</v>
      </c>
      <c r="I8" s="4">
        <v>22</v>
      </c>
      <c r="J8" s="3">
        <f t="shared" si="3"/>
        <v>15.2</v>
      </c>
      <c r="K8" s="4">
        <v>22</v>
      </c>
      <c r="L8" s="3">
        <f t="shared" si="4"/>
        <v>15.2</v>
      </c>
      <c r="M8" s="4">
        <v>22</v>
      </c>
      <c r="N8" s="3">
        <f t="shared" si="5"/>
        <v>15.2</v>
      </c>
      <c r="O8" s="4">
        <v>22</v>
      </c>
      <c r="P8" s="3">
        <f t="shared" si="6"/>
        <v>15.2</v>
      </c>
      <c r="Q8" s="4">
        <v>22</v>
      </c>
      <c r="R8" s="3">
        <f t="shared" si="7"/>
        <v>15.2</v>
      </c>
      <c r="S8" s="4">
        <v>22</v>
      </c>
      <c r="T8" s="3">
        <f t="shared" si="8"/>
        <v>15.2</v>
      </c>
      <c r="U8" s="4">
        <v>22</v>
      </c>
      <c r="V8" s="3">
        <f t="shared" si="9"/>
        <v>15.2</v>
      </c>
    </row>
    <row r="9" spans="1:22" ht="15.75" thickBot="1" x14ac:dyDescent="0.3">
      <c r="A9" s="1">
        <v>6</v>
      </c>
      <c r="B9" s="2">
        <v>67</v>
      </c>
      <c r="C9" s="4">
        <v>38</v>
      </c>
      <c r="D9" s="3">
        <f t="shared" si="0"/>
        <v>27.549999999999997</v>
      </c>
      <c r="E9" s="4">
        <v>26.5</v>
      </c>
      <c r="F9" s="3">
        <f t="shared" si="1"/>
        <v>38.475000000000001</v>
      </c>
      <c r="G9" s="4">
        <v>22.6666666666666</v>
      </c>
      <c r="H9" s="3">
        <f t="shared" si="2"/>
        <v>42.116666666666731</v>
      </c>
      <c r="I9" s="4">
        <v>21.25</v>
      </c>
      <c r="J9" s="3">
        <f t="shared" si="3"/>
        <v>43.462499999999999</v>
      </c>
      <c r="K9" s="4">
        <v>25.2</v>
      </c>
      <c r="L9" s="3">
        <f t="shared" si="4"/>
        <v>39.709999999999994</v>
      </c>
      <c r="M9" s="4">
        <v>25.2</v>
      </c>
      <c r="N9" s="3">
        <f t="shared" si="5"/>
        <v>39.709999999999994</v>
      </c>
      <c r="O9" s="4">
        <v>25.2</v>
      </c>
      <c r="P9" s="3">
        <f t="shared" si="6"/>
        <v>39.709999999999994</v>
      </c>
      <c r="Q9" s="4">
        <v>25.2</v>
      </c>
      <c r="R9" s="3">
        <f t="shared" si="7"/>
        <v>39.709999999999994</v>
      </c>
      <c r="S9" s="4">
        <v>25.2</v>
      </c>
      <c r="T9" s="3">
        <f t="shared" si="8"/>
        <v>39.709999999999994</v>
      </c>
      <c r="U9" s="4">
        <v>25.2</v>
      </c>
      <c r="V9" s="3">
        <f t="shared" si="9"/>
        <v>39.709999999999994</v>
      </c>
    </row>
    <row r="10" spans="1:22" ht="15.75" thickBot="1" x14ac:dyDescent="0.3">
      <c r="A10" s="1">
        <v>7</v>
      </c>
      <c r="B10" s="2">
        <v>36</v>
      </c>
      <c r="C10" s="4">
        <v>67</v>
      </c>
      <c r="D10" s="3">
        <f t="shared" si="0"/>
        <v>1.5500000000000014</v>
      </c>
      <c r="E10" s="4">
        <v>52.5</v>
      </c>
      <c r="F10" s="3">
        <f t="shared" si="1"/>
        <v>0.82500000000000073</v>
      </c>
      <c r="G10" s="4">
        <v>40</v>
      </c>
      <c r="H10" s="3">
        <f t="shared" si="2"/>
        <v>0.20000000000000018</v>
      </c>
      <c r="I10" s="4">
        <v>33.75</v>
      </c>
      <c r="J10" s="3">
        <f t="shared" si="3"/>
        <v>2.1374999999999997</v>
      </c>
      <c r="K10" s="4">
        <v>30.4</v>
      </c>
      <c r="L10" s="3">
        <f t="shared" si="4"/>
        <v>5.3200000000000012</v>
      </c>
      <c r="M10" s="4">
        <v>32.1666666666666</v>
      </c>
      <c r="N10" s="3">
        <f t="shared" si="5"/>
        <v>3.6416666666667297</v>
      </c>
      <c r="O10" s="4">
        <v>32.1666666666666</v>
      </c>
      <c r="P10" s="3">
        <f t="shared" si="6"/>
        <v>3.6416666666667297</v>
      </c>
      <c r="Q10" s="4">
        <v>32.1666666666666</v>
      </c>
      <c r="R10" s="3">
        <f t="shared" si="7"/>
        <v>3.6416666666667297</v>
      </c>
      <c r="S10" s="4">
        <v>32.1666666666666</v>
      </c>
      <c r="T10" s="3">
        <f t="shared" si="8"/>
        <v>3.6416666666667297</v>
      </c>
      <c r="U10" s="4">
        <v>32.1666666666666</v>
      </c>
      <c r="V10" s="3">
        <f t="shared" si="9"/>
        <v>3.6416666666667297</v>
      </c>
    </row>
    <row r="11" spans="1:22" ht="15.75" thickBot="1" x14ac:dyDescent="0.3">
      <c r="A11" s="1">
        <v>8</v>
      </c>
      <c r="B11" s="2">
        <v>70</v>
      </c>
      <c r="C11" s="4">
        <v>36</v>
      </c>
      <c r="D11" s="3">
        <f t="shared" si="0"/>
        <v>32.299999999999997</v>
      </c>
      <c r="E11" s="4">
        <v>51.5</v>
      </c>
      <c r="F11" s="3">
        <f t="shared" si="1"/>
        <v>17.574999999999999</v>
      </c>
      <c r="G11" s="4">
        <v>47</v>
      </c>
      <c r="H11" s="3">
        <f t="shared" si="2"/>
        <v>21.849999999999998</v>
      </c>
      <c r="I11" s="4">
        <v>39</v>
      </c>
      <c r="J11" s="3">
        <f t="shared" si="3"/>
        <v>29.45</v>
      </c>
      <c r="K11" s="4">
        <v>34.200000000000003</v>
      </c>
      <c r="L11" s="3">
        <f t="shared" si="4"/>
        <v>34.01</v>
      </c>
      <c r="M11" s="4">
        <v>31.3333333333333</v>
      </c>
      <c r="N11" s="3">
        <f t="shared" si="5"/>
        <v>36.733333333333363</v>
      </c>
      <c r="O11" s="4">
        <v>32.714285714285701</v>
      </c>
      <c r="P11" s="3">
        <f t="shared" si="6"/>
        <v>35.421428571428585</v>
      </c>
      <c r="Q11" s="4">
        <v>32.714285714285701</v>
      </c>
      <c r="R11" s="3">
        <f t="shared" si="7"/>
        <v>35.421428571428585</v>
      </c>
      <c r="S11" s="4">
        <v>32.714285714285701</v>
      </c>
      <c r="T11" s="3">
        <f t="shared" si="8"/>
        <v>35.421428571428585</v>
      </c>
      <c r="U11" s="4">
        <v>32.714285714285701</v>
      </c>
      <c r="V11" s="3">
        <f t="shared" si="9"/>
        <v>35.421428571428585</v>
      </c>
    </row>
    <row r="12" spans="1:22" ht="15.75" thickBot="1" x14ac:dyDescent="0.3">
      <c r="A12" s="1">
        <v>9</v>
      </c>
      <c r="B12" s="2">
        <v>48</v>
      </c>
      <c r="C12" s="4">
        <v>70</v>
      </c>
      <c r="D12" s="3">
        <f t="shared" si="0"/>
        <v>1.100000000000001</v>
      </c>
      <c r="E12" s="4">
        <v>53</v>
      </c>
      <c r="F12" s="3">
        <f t="shared" si="1"/>
        <v>0.25000000000000022</v>
      </c>
      <c r="G12" s="4">
        <v>57.6666666666666</v>
      </c>
      <c r="H12" s="3">
        <f t="shared" si="2"/>
        <v>0.48333333333333045</v>
      </c>
      <c r="I12" s="4">
        <v>52.75</v>
      </c>
      <c r="J12" s="3">
        <f t="shared" si="3"/>
        <v>0.23750000000000021</v>
      </c>
      <c r="K12" s="4">
        <v>45.2</v>
      </c>
      <c r="L12" s="3">
        <f t="shared" si="4"/>
        <v>2.659999999999997</v>
      </c>
      <c r="M12" s="4">
        <v>40.1666666666666</v>
      </c>
      <c r="N12" s="3">
        <f t="shared" si="5"/>
        <v>7.4416666666667295</v>
      </c>
      <c r="O12" s="4">
        <v>36.857142857142797</v>
      </c>
      <c r="P12" s="3">
        <f t="shared" si="6"/>
        <v>10.585714285714342</v>
      </c>
      <c r="Q12" s="4">
        <v>37.375</v>
      </c>
      <c r="R12" s="3">
        <f t="shared" si="7"/>
        <v>10.09375</v>
      </c>
      <c r="S12" s="4">
        <v>37.375</v>
      </c>
      <c r="T12" s="3">
        <f t="shared" si="8"/>
        <v>10.09375</v>
      </c>
      <c r="U12" s="4">
        <v>37.375</v>
      </c>
      <c r="V12" s="3">
        <f t="shared" si="9"/>
        <v>10.09375</v>
      </c>
    </row>
    <row r="13" spans="1:22" ht="15.75" thickBot="1" x14ac:dyDescent="0.3">
      <c r="A13" s="1">
        <v>10</v>
      </c>
      <c r="B13" s="2">
        <v>119</v>
      </c>
      <c r="C13" s="4">
        <v>48</v>
      </c>
      <c r="D13" s="3">
        <f t="shared" si="0"/>
        <v>67.45</v>
      </c>
      <c r="E13" s="4">
        <v>59</v>
      </c>
      <c r="F13" s="3">
        <f t="shared" si="1"/>
        <v>57</v>
      </c>
      <c r="G13" s="4">
        <v>51.3333333333333</v>
      </c>
      <c r="H13" s="3">
        <f t="shared" si="2"/>
        <v>64.28333333333336</v>
      </c>
      <c r="I13" s="4">
        <v>55.25</v>
      </c>
      <c r="J13" s="3">
        <f t="shared" si="3"/>
        <v>60.5625</v>
      </c>
      <c r="K13" s="4">
        <v>51.8</v>
      </c>
      <c r="L13" s="3">
        <f t="shared" si="4"/>
        <v>63.839999999999996</v>
      </c>
      <c r="M13" s="4">
        <v>45.6666666666666</v>
      </c>
      <c r="N13" s="3">
        <f t="shared" si="5"/>
        <v>69.666666666666728</v>
      </c>
      <c r="O13" s="4">
        <v>41.285714285714199</v>
      </c>
      <c r="P13" s="3">
        <f t="shared" si="6"/>
        <v>73.828571428571507</v>
      </c>
      <c r="Q13" s="4">
        <v>38.25</v>
      </c>
      <c r="R13" s="3">
        <f t="shared" si="7"/>
        <v>76.712499999999991</v>
      </c>
      <c r="S13" s="4">
        <v>38.5555555555555</v>
      </c>
      <c r="T13" s="3">
        <f t="shared" si="8"/>
        <v>76.422222222222274</v>
      </c>
      <c r="U13" s="4">
        <v>38.5555555555555</v>
      </c>
      <c r="V13" s="3">
        <f t="shared" si="9"/>
        <v>76.422222222222274</v>
      </c>
    </row>
    <row r="14" spans="1:22" ht="15.75" thickBot="1" x14ac:dyDescent="0.3">
      <c r="A14" s="1">
        <v>11</v>
      </c>
      <c r="B14" s="2">
        <v>51</v>
      </c>
      <c r="C14" s="4">
        <v>119</v>
      </c>
      <c r="D14" s="3">
        <f t="shared" si="0"/>
        <v>3.400000000000003</v>
      </c>
      <c r="E14" s="4">
        <v>83.5</v>
      </c>
      <c r="F14" s="3">
        <f t="shared" si="1"/>
        <v>1.6250000000000013</v>
      </c>
      <c r="G14" s="4">
        <v>79</v>
      </c>
      <c r="H14" s="3">
        <f t="shared" si="2"/>
        <v>1.4000000000000012</v>
      </c>
      <c r="I14" s="4">
        <v>68.25</v>
      </c>
      <c r="J14" s="3">
        <f t="shared" si="3"/>
        <v>0.86250000000000071</v>
      </c>
      <c r="K14" s="4">
        <v>68</v>
      </c>
      <c r="L14" s="3">
        <f t="shared" si="4"/>
        <v>0.85000000000000075</v>
      </c>
      <c r="M14" s="4">
        <v>63</v>
      </c>
      <c r="N14" s="3">
        <f t="shared" si="5"/>
        <v>0.60000000000000053</v>
      </c>
      <c r="O14" s="4">
        <v>56.142857142857103</v>
      </c>
      <c r="P14" s="3">
        <f t="shared" si="6"/>
        <v>0.2571428571428554</v>
      </c>
      <c r="Q14" s="4">
        <v>51</v>
      </c>
      <c r="R14" s="3">
        <f t="shared" si="7"/>
        <v>0</v>
      </c>
      <c r="S14" s="4">
        <v>47.2222222222222</v>
      </c>
      <c r="T14" s="3">
        <f t="shared" si="8"/>
        <v>3.5888888888889099</v>
      </c>
      <c r="U14" s="4">
        <v>46.6</v>
      </c>
      <c r="V14" s="3">
        <f t="shared" si="9"/>
        <v>4.1799999999999988</v>
      </c>
    </row>
    <row r="15" spans="1:22" ht="15.75" thickBot="1" x14ac:dyDescent="0.3">
      <c r="A15" s="1">
        <v>12</v>
      </c>
      <c r="B15" s="2">
        <v>205</v>
      </c>
      <c r="C15" s="4">
        <v>51</v>
      </c>
      <c r="D15" s="3">
        <f t="shared" si="0"/>
        <v>146.29999999999998</v>
      </c>
      <c r="E15" s="4">
        <v>85</v>
      </c>
      <c r="F15" s="3">
        <f t="shared" si="1"/>
        <v>114</v>
      </c>
      <c r="G15" s="4">
        <v>72.6666666666666</v>
      </c>
      <c r="H15" s="3">
        <f t="shared" si="2"/>
        <v>125.71666666666673</v>
      </c>
      <c r="I15" s="4">
        <v>72</v>
      </c>
      <c r="J15" s="3">
        <f t="shared" si="3"/>
        <v>126.35</v>
      </c>
      <c r="K15" s="4">
        <v>64.8</v>
      </c>
      <c r="L15" s="3">
        <f t="shared" si="4"/>
        <v>133.18999999999997</v>
      </c>
      <c r="M15" s="4">
        <v>65.1666666666666</v>
      </c>
      <c r="N15" s="3">
        <f t="shared" si="5"/>
        <v>132.84166666666673</v>
      </c>
      <c r="O15" s="4">
        <v>61.285714285714199</v>
      </c>
      <c r="P15" s="3">
        <f t="shared" si="6"/>
        <v>136.52857142857152</v>
      </c>
      <c r="Q15" s="4">
        <v>55.5</v>
      </c>
      <c r="R15" s="3">
        <f t="shared" si="7"/>
        <v>142.02500000000001</v>
      </c>
      <c r="S15" s="4">
        <v>51</v>
      </c>
      <c r="T15" s="3">
        <f t="shared" si="8"/>
        <v>146.29999999999998</v>
      </c>
      <c r="U15" s="4">
        <v>47.6</v>
      </c>
      <c r="V15" s="3">
        <f t="shared" si="9"/>
        <v>149.53</v>
      </c>
    </row>
    <row r="16" spans="1:22" ht="15.75" thickBot="1" x14ac:dyDescent="0.3">
      <c r="A16" s="1">
        <v>13</v>
      </c>
      <c r="B16" s="2">
        <v>133</v>
      </c>
      <c r="C16" s="4">
        <v>205</v>
      </c>
      <c r="D16" s="3">
        <f t="shared" si="0"/>
        <v>3.6000000000000032</v>
      </c>
      <c r="E16" s="4">
        <v>128</v>
      </c>
      <c r="F16" s="3">
        <f t="shared" si="1"/>
        <v>4.75</v>
      </c>
      <c r="G16" s="4">
        <v>125</v>
      </c>
      <c r="H16" s="3">
        <f t="shared" si="2"/>
        <v>7.6</v>
      </c>
      <c r="I16" s="4">
        <v>105.75</v>
      </c>
      <c r="J16" s="3">
        <f t="shared" si="3"/>
        <v>25.887499999999999</v>
      </c>
      <c r="K16" s="4">
        <v>98.6</v>
      </c>
      <c r="L16" s="3">
        <f t="shared" si="4"/>
        <v>32.680000000000007</v>
      </c>
      <c r="M16" s="4">
        <v>88.1666666666666</v>
      </c>
      <c r="N16" s="3">
        <f t="shared" si="5"/>
        <v>42.591666666666725</v>
      </c>
      <c r="O16" s="4">
        <v>85.142857142857096</v>
      </c>
      <c r="P16" s="3">
        <f t="shared" si="6"/>
        <v>45.464285714285758</v>
      </c>
      <c r="Q16" s="4">
        <v>79.25</v>
      </c>
      <c r="R16" s="3">
        <f t="shared" si="7"/>
        <v>51.0625</v>
      </c>
      <c r="S16" s="4">
        <v>72.1111111111111</v>
      </c>
      <c r="T16" s="3">
        <f t="shared" si="8"/>
        <v>57.844444444444456</v>
      </c>
      <c r="U16" s="4">
        <v>66.400000000000006</v>
      </c>
      <c r="V16" s="3">
        <f t="shared" si="9"/>
        <v>63.269999999999989</v>
      </c>
    </row>
    <row r="17" spans="1:22" ht="15.75" thickBot="1" x14ac:dyDescent="0.3">
      <c r="A17" s="1">
        <v>14</v>
      </c>
      <c r="B17" s="2">
        <v>112</v>
      </c>
      <c r="C17" s="4">
        <v>133</v>
      </c>
      <c r="D17" s="3">
        <f t="shared" si="0"/>
        <v>1.0500000000000009</v>
      </c>
      <c r="E17" s="4">
        <v>169</v>
      </c>
      <c r="F17" s="3">
        <f t="shared" si="1"/>
        <v>2.8500000000000023</v>
      </c>
      <c r="G17" s="4">
        <v>129.666666666666</v>
      </c>
      <c r="H17" s="3">
        <f t="shared" si="2"/>
        <v>0.883333333333301</v>
      </c>
      <c r="I17" s="4">
        <v>127</v>
      </c>
      <c r="J17" s="3">
        <f t="shared" si="3"/>
        <v>0.75000000000000067</v>
      </c>
      <c r="K17" s="4">
        <v>111.2</v>
      </c>
      <c r="L17" s="3">
        <f t="shared" si="4"/>
        <v>0.75999999999999723</v>
      </c>
      <c r="M17" s="4">
        <v>104.333333333333</v>
      </c>
      <c r="N17" s="3">
        <f t="shared" si="5"/>
        <v>7.2833333333336476</v>
      </c>
      <c r="O17" s="4">
        <v>94.571428571428498</v>
      </c>
      <c r="P17" s="3">
        <f t="shared" si="6"/>
        <v>16.557142857142924</v>
      </c>
      <c r="Q17" s="4">
        <v>91.125</v>
      </c>
      <c r="R17" s="3">
        <f t="shared" si="7"/>
        <v>19.831250000000001</v>
      </c>
      <c r="S17" s="4">
        <v>85.2222222222222</v>
      </c>
      <c r="T17" s="3">
        <f t="shared" si="8"/>
        <v>25.438888888888908</v>
      </c>
      <c r="U17" s="4">
        <v>78.2</v>
      </c>
      <c r="V17" s="3">
        <f t="shared" si="9"/>
        <v>32.109999999999992</v>
      </c>
    </row>
    <row r="18" spans="1:22" ht="15.75" thickBot="1" x14ac:dyDescent="0.3">
      <c r="A18" s="1">
        <v>15</v>
      </c>
      <c r="B18" s="2">
        <v>92</v>
      </c>
      <c r="C18" s="4">
        <v>112</v>
      </c>
      <c r="D18" s="3">
        <f t="shared" si="0"/>
        <v>1.0000000000000009</v>
      </c>
      <c r="E18" s="4">
        <v>122.5</v>
      </c>
      <c r="F18" s="3">
        <f t="shared" si="1"/>
        <v>1.5250000000000012</v>
      </c>
      <c r="G18" s="4">
        <v>150</v>
      </c>
      <c r="H18" s="3">
        <f t="shared" si="2"/>
        <v>2.9000000000000026</v>
      </c>
      <c r="I18" s="4">
        <v>125.25</v>
      </c>
      <c r="J18" s="3">
        <f t="shared" si="3"/>
        <v>1.6625000000000014</v>
      </c>
      <c r="K18" s="4">
        <v>124</v>
      </c>
      <c r="L18" s="3">
        <f t="shared" si="4"/>
        <v>1.6000000000000014</v>
      </c>
      <c r="M18" s="4">
        <v>111.333333333333</v>
      </c>
      <c r="N18" s="3">
        <f t="shared" si="5"/>
        <v>0.96666666666665091</v>
      </c>
      <c r="O18" s="4">
        <v>105.428571428571</v>
      </c>
      <c r="P18" s="3">
        <f t="shared" si="6"/>
        <v>0.67142857142855084</v>
      </c>
      <c r="Q18" s="4">
        <v>96.75</v>
      </c>
      <c r="R18" s="3">
        <f t="shared" si="7"/>
        <v>0.23750000000000021</v>
      </c>
      <c r="S18" s="4">
        <v>93.4444444444444</v>
      </c>
      <c r="T18" s="3">
        <f t="shared" si="8"/>
        <v>7.2222222222220078E-2</v>
      </c>
      <c r="U18" s="4">
        <v>87.9</v>
      </c>
      <c r="V18" s="3">
        <f t="shared" si="9"/>
        <v>3.8949999999999942</v>
      </c>
    </row>
    <row r="19" spans="1:22" ht="15.75" thickBot="1" x14ac:dyDescent="0.3">
      <c r="A19" s="1">
        <v>16</v>
      </c>
      <c r="B19" s="2">
        <v>99</v>
      </c>
      <c r="C19" s="4">
        <v>92</v>
      </c>
      <c r="D19" s="3">
        <f t="shared" si="0"/>
        <v>6.6499999999999995</v>
      </c>
      <c r="E19" s="4">
        <v>102</v>
      </c>
      <c r="F19" s="3">
        <f t="shared" si="1"/>
        <v>0.15000000000000013</v>
      </c>
      <c r="G19" s="4">
        <v>112.333333333333</v>
      </c>
      <c r="H19" s="3">
        <f t="shared" si="2"/>
        <v>0.66666666666665064</v>
      </c>
      <c r="I19" s="4">
        <v>135.5</v>
      </c>
      <c r="J19" s="3">
        <f t="shared" si="3"/>
        <v>1.8250000000000015</v>
      </c>
      <c r="K19" s="4">
        <v>118.6</v>
      </c>
      <c r="L19" s="3">
        <f t="shared" si="4"/>
        <v>0.98000000000000054</v>
      </c>
      <c r="M19" s="4">
        <v>118.666666666666</v>
      </c>
      <c r="N19" s="3">
        <f t="shared" si="5"/>
        <v>0.98333333333330109</v>
      </c>
      <c r="O19" s="4">
        <v>108.571428571428</v>
      </c>
      <c r="P19" s="3">
        <f t="shared" si="6"/>
        <v>0.47857142857140045</v>
      </c>
      <c r="Q19" s="4">
        <v>103.75</v>
      </c>
      <c r="R19" s="3">
        <f t="shared" si="7"/>
        <v>0.23750000000000021</v>
      </c>
      <c r="S19" s="4">
        <v>96.2222222222222</v>
      </c>
      <c r="T19" s="3">
        <f t="shared" si="8"/>
        <v>2.6388888888889097</v>
      </c>
      <c r="U19" s="4">
        <v>93.3</v>
      </c>
      <c r="V19" s="3">
        <f t="shared" si="9"/>
        <v>5.4150000000000027</v>
      </c>
    </row>
    <row r="20" spans="1:22" ht="15.75" thickBot="1" x14ac:dyDescent="0.3">
      <c r="A20" s="1">
        <v>17</v>
      </c>
      <c r="B20" s="2">
        <v>96</v>
      </c>
      <c r="C20" s="4">
        <v>99</v>
      </c>
      <c r="D20" s="3">
        <f t="shared" si="0"/>
        <v>0.15000000000000013</v>
      </c>
      <c r="E20" s="4">
        <v>95.5</v>
      </c>
      <c r="F20" s="3">
        <f t="shared" si="1"/>
        <v>0.47499999999999998</v>
      </c>
      <c r="G20" s="4">
        <v>101</v>
      </c>
      <c r="H20" s="3">
        <f t="shared" si="2"/>
        <v>0.25000000000000022</v>
      </c>
      <c r="I20" s="4">
        <v>109</v>
      </c>
      <c r="J20" s="3">
        <f t="shared" si="3"/>
        <v>0.65000000000000058</v>
      </c>
      <c r="K20" s="4">
        <v>128.19999999999999</v>
      </c>
      <c r="L20" s="3">
        <f t="shared" si="4"/>
        <v>1.6100000000000008</v>
      </c>
      <c r="M20" s="4">
        <v>115.333333333333</v>
      </c>
      <c r="N20" s="3">
        <f t="shared" si="5"/>
        <v>0.96666666666665091</v>
      </c>
      <c r="O20" s="4">
        <v>115.85714285714199</v>
      </c>
      <c r="P20" s="3">
        <f t="shared" si="6"/>
        <v>0.99285714285710058</v>
      </c>
      <c r="Q20" s="4">
        <v>107.375</v>
      </c>
      <c r="R20" s="3">
        <f t="shared" si="7"/>
        <v>0.56875000000000053</v>
      </c>
      <c r="S20" s="4">
        <v>103.222222222222</v>
      </c>
      <c r="T20" s="3">
        <f t="shared" si="8"/>
        <v>0.36111111111110039</v>
      </c>
      <c r="U20" s="4">
        <v>96.5</v>
      </c>
      <c r="V20" s="3">
        <f t="shared" si="9"/>
        <v>2.5000000000000022E-2</v>
      </c>
    </row>
    <row r="21" spans="1:22" ht="15.75" thickBot="1" x14ac:dyDescent="0.3">
      <c r="A21" s="1">
        <v>18</v>
      </c>
      <c r="B21" s="2">
        <v>154</v>
      </c>
      <c r="C21" s="4">
        <v>96</v>
      </c>
      <c r="D21" s="3">
        <f t="shared" si="0"/>
        <v>55.099999999999994</v>
      </c>
      <c r="E21" s="4">
        <v>97.5</v>
      </c>
      <c r="F21" s="3">
        <f t="shared" si="1"/>
        <v>53.674999999999997</v>
      </c>
      <c r="G21" s="4">
        <v>95.6666666666666</v>
      </c>
      <c r="H21" s="3">
        <f>IF(G21&gt;$B21,(1-0.95)*(G21-$B21),0.95*($B21-G21))</f>
        <v>55.416666666666728</v>
      </c>
      <c r="I21" s="4">
        <v>99.75</v>
      </c>
      <c r="J21" s="3">
        <f t="shared" si="3"/>
        <v>51.537499999999994</v>
      </c>
      <c r="K21" s="4">
        <v>106.4</v>
      </c>
      <c r="L21" s="3">
        <f t="shared" si="4"/>
        <v>45.219999999999992</v>
      </c>
      <c r="M21" s="4">
        <v>122.833333333333</v>
      </c>
      <c r="N21" s="3">
        <f t="shared" si="5"/>
        <v>29.608333333333647</v>
      </c>
      <c r="O21" s="4">
        <v>112.571428571428</v>
      </c>
      <c r="P21" s="3">
        <f t="shared" si="6"/>
        <v>39.357142857143394</v>
      </c>
      <c r="Q21" s="4">
        <v>113.375</v>
      </c>
      <c r="R21" s="3">
        <f t="shared" si="7"/>
        <v>38.59375</v>
      </c>
      <c r="S21" s="4">
        <v>106.111111111111</v>
      </c>
      <c r="T21" s="3">
        <f t="shared" si="8"/>
        <v>45.494444444444547</v>
      </c>
      <c r="U21" s="4">
        <v>102.5</v>
      </c>
      <c r="V21" s="3">
        <f t="shared" si="9"/>
        <v>48.924999999999997</v>
      </c>
    </row>
    <row r="22" spans="1:22" ht="15.75" thickBot="1" x14ac:dyDescent="0.3">
      <c r="A22" s="1">
        <v>19</v>
      </c>
      <c r="B22" s="2">
        <v>110</v>
      </c>
      <c r="C22" s="4">
        <v>154</v>
      </c>
      <c r="D22" s="3">
        <f t="shared" si="0"/>
        <v>2.200000000000002</v>
      </c>
      <c r="E22" s="4">
        <v>125</v>
      </c>
      <c r="F22" s="3">
        <f t="shared" si="1"/>
        <v>0.75000000000000067</v>
      </c>
      <c r="G22" s="4">
        <v>116.333333333333</v>
      </c>
      <c r="H22" s="3">
        <f t="shared" si="2"/>
        <v>0.31666666666665039</v>
      </c>
      <c r="I22" s="4">
        <v>110.25</v>
      </c>
      <c r="J22" s="3">
        <f t="shared" si="3"/>
        <v>1.2500000000000011E-2</v>
      </c>
      <c r="K22" s="4">
        <v>110.6</v>
      </c>
      <c r="L22" s="3">
        <f t="shared" si="4"/>
        <v>2.9999999999999742E-2</v>
      </c>
      <c r="M22" s="4">
        <v>114.333333333333</v>
      </c>
      <c r="N22" s="3">
        <f t="shared" si="5"/>
        <v>0.21666666666665027</v>
      </c>
      <c r="O22" s="4">
        <v>127.28571428571399</v>
      </c>
      <c r="P22" s="3">
        <f t="shared" si="6"/>
        <v>0.86428571428570045</v>
      </c>
      <c r="Q22" s="4">
        <v>117.75</v>
      </c>
      <c r="R22" s="3">
        <f t="shared" si="7"/>
        <v>0.38750000000000034</v>
      </c>
      <c r="S22" s="4">
        <v>117.888888888888</v>
      </c>
      <c r="T22" s="3">
        <f t="shared" si="8"/>
        <v>0.39444444444440058</v>
      </c>
      <c r="U22" s="4">
        <v>110.9</v>
      </c>
      <c r="V22" s="3">
        <f t="shared" si="9"/>
        <v>4.5000000000000324E-2</v>
      </c>
    </row>
    <row r="23" spans="1:22" ht="15.75" thickBot="1" x14ac:dyDescent="0.3">
      <c r="A23" s="1">
        <v>20</v>
      </c>
      <c r="B23" s="2">
        <v>157</v>
      </c>
      <c r="C23" s="4">
        <v>110</v>
      </c>
      <c r="D23" s="3">
        <f t="shared" si="0"/>
        <v>44.65</v>
      </c>
      <c r="E23" s="4">
        <v>132</v>
      </c>
      <c r="F23" s="3">
        <f t="shared" si="1"/>
        <v>23.75</v>
      </c>
      <c r="G23" s="4">
        <v>120</v>
      </c>
      <c r="H23" s="3">
        <f t="shared" si="2"/>
        <v>35.15</v>
      </c>
      <c r="I23" s="4">
        <v>114.75</v>
      </c>
      <c r="J23" s="3">
        <f t="shared" si="3"/>
        <v>40.137499999999996</v>
      </c>
      <c r="K23" s="4">
        <v>110.2</v>
      </c>
      <c r="L23" s="3">
        <f t="shared" si="4"/>
        <v>44.459999999999994</v>
      </c>
      <c r="M23" s="4">
        <v>110.5</v>
      </c>
      <c r="N23" s="3">
        <f t="shared" si="5"/>
        <v>44.174999999999997</v>
      </c>
      <c r="O23" s="4">
        <v>113.714285714285</v>
      </c>
      <c r="P23" s="3">
        <f t="shared" si="6"/>
        <v>41.121428571429249</v>
      </c>
      <c r="Q23" s="4">
        <v>125.125</v>
      </c>
      <c r="R23" s="3">
        <f t="shared" si="7"/>
        <v>30.28125</v>
      </c>
      <c r="S23" s="4">
        <v>116.888888888888</v>
      </c>
      <c r="T23" s="3">
        <f t="shared" si="8"/>
        <v>38.105555555556393</v>
      </c>
      <c r="U23" s="4">
        <v>117.1</v>
      </c>
      <c r="V23" s="3">
        <f t="shared" si="9"/>
        <v>37.905000000000001</v>
      </c>
    </row>
    <row r="24" spans="1:22" ht="15.75" thickBot="1" x14ac:dyDescent="0.3">
      <c r="A24" s="1">
        <v>21</v>
      </c>
      <c r="B24" s="2">
        <v>165</v>
      </c>
      <c r="C24" s="4">
        <v>157</v>
      </c>
      <c r="D24" s="3">
        <f t="shared" si="0"/>
        <v>7.6</v>
      </c>
      <c r="E24" s="4">
        <v>133.5</v>
      </c>
      <c r="F24" s="3">
        <f t="shared" si="1"/>
        <v>29.924999999999997</v>
      </c>
      <c r="G24" s="4">
        <v>140.333333333333</v>
      </c>
      <c r="H24" s="3">
        <f t="shared" si="2"/>
        <v>23.433333333333646</v>
      </c>
      <c r="I24" s="4">
        <v>129.25</v>
      </c>
      <c r="J24" s="3">
        <f t="shared" si="3"/>
        <v>33.962499999999999</v>
      </c>
      <c r="K24" s="4">
        <v>123.2</v>
      </c>
      <c r="L24" s="3">
        <f t="shared" si="4"/>
        <v>39.709999999999994</v>
      </c>
      <c r="M24" s="4">
        <v>118</v>
      </c>
      <c r="N24" s="3">
        <f t="shared" si="5"/>
        <v>44.65</v>
      </c>
      <c r="O24" s="4">
        <v>117.142857142857</v>
      </c>
      <c r="P24" s="3">
        <f t="shared" si="6"/>
        <v>45.46428571428585</v>
      </c>
      <c r="Q24" s="4">
        <v>119.125</v>
      </c>
      <c r="R24" s="3">
        <f t="shared" si="7"/>
        <v>43.581249999999997</v>
      </c>
      <c r="S24" s="4">
        <v>128.666666666666</v>
      </c>
      <c r="T24" s="3">
        <f t="shared" si="8"/>
        <v>34.516666666667298</v>
      </c>
      <c r="U24" s="4">
        <v>120.9</v>
      </c>
      <c r="V24" s="3">
        <f t="shared" si="9"/>
        <v>41.894999999999996</v>
      </c>
    </row>
    <row r="25" spans="1:22" ht="15.75" thickBot="1" x14ac:dyDescent="0.3">
      <c r="A25" s="1">
        <v>22</v>
      </c>
      <c r="B25" s="2">
        <v>154</v>
      </c>
      <c r="C25" s="4">
        <v>165</v>
      </c>
      <c r="D25" s="3">
        <f t="shared" si="0"/>
        <v>0.55000000000000049</v>
      </c>
      <c r="E25" s="4">
        <v>161</v>
      </c>
      <c r="F25" s="3">
        <f t="shared" si="1"/>
        <v>0.35000000000000031</v>
      </c>
      <c r="G25" s="4">
        <v>144</v>
      </c>
      <c r="H25" s="3">
        <f t="shared" si="2"/>
        <v>9.5</v>
      </c>
      <c r="I25" s="4">
        <v>146.5</v>
      </c>
      <c r="J25" s="3">
        <f t="shared" si="3"/>
        <v>7.125</v>
      </c>
      <c r="K25" s="4">
        <v>136.4</v>
      </c>
      <c r="L25" s="3">
        <f t="shared" si="4"/>
        <v>16.719999999999995</v>
      </c>
      <c r="M25" s="4">
        <v>130.166666666666</v>
      </c>
      <c r="N25" s="3">
        <f t="shared" si="5"/>
        <v>22.641666666667295</v>
      </c>
      <c r="O25" s="4">
        <v>124.714285714285</v>
      </c>
      <c r="P25" s="3">
        <f t="shared" si="6"/>
        <v>27.821428571429252</v>
      </c>
      <c r="Q25" s="4">
        <v>123.125</v>
      </c>
      <c r="R25" s="3">
        <f t="shared" si="7"/>
        <v>29.331249999999997</v>
      </c>
      <c r="S25" s="4">
        <v>124.222222222222</v>
      </c>
      <c r="T25" s="3">
        <f t="shared" si="8"/>
        <v>28.288888888889097</v>
      </c>
      <c r="U25" s="4">
        <v>132.30000000000001</v>
      </c>
      <c r="V25" s="3">
        <f t="shared" si="9"/>
        <v>20.614999999999988</v>
      </c>
    </row>
    <row r="26" spans="1:22" ht="15.75" thickBot="1" x14ac:dyDescent="0.3">
      <c r="A26" s="1">
        <v>23</v>
      </c>
      <c r="B26" s="2">
        <v>182</v>
      </c>
      <c r="C26" s="4">
        <v>154</v>
      </c>
      <c r="D26" s="3">
        <f t="shared" si="0"/>
        <v>26.599999999999998</v>
      </c>
      <c r="E26" s="4">
        <v>159.5</v>
      </c>
      <c r="F26" s="3">
        <f t="shared" si="1"/>
        <v>21.375</v>
      </c>
      <c r="G26" s="4">
        <v>158.666666666666</v>
      </c>
      <c r="H26" s="3">
        <f t="shared" si="2"/>
        <v>22.166666666667297</v>
      </c>
      <c r="I26" s="4">
        <v>146.5</v>
      </c>
      <c r="J26" s="3">
        <f t="shared" si="3"/>
        <v>33.725000000000001</v>
      </c>
      <c r="K26" s="4">
        <v>148</v>
      </c>
      <c r="L26" s="3">
        <f t="shared" si="4"/>
        <v>32.299999999999997</v>
      </c>
      <c r="M26" s="4">
        <v>139.333333333333</v>
      </c>
      <c r="N26" s="3">
        <f t="shared" si="5"/>
        <v>40.533333333333644</v>
      </c>
      <c r="O26" s="4">
        <v>133.57142857142799</v>
      </c>
      <c r="P26" s="3">
        <f t="shared" si="6"/>
        <v>46.007142857143407</v>
      </c>
      <c r="Q26" s="4">
        <v>128.375</v>
      </c>
      <c r="R26" s="3">
        <f t="shared" si="7"/>
        <v>50.943749999999994</v>
      </c>
      <c r="S26" s="4">
        <v>126.555555555555</v>
      </c>
      <c r="T26" s="3">
        <f t="shared" si="8"/>
        <v>52.672222222222743</v>
      </c>
      <c r="U26" s="4">
        <v>127.2</v>
      </c>
      <c r="V26" s="3">
        <f t="shared" si="9"/>
        <v>52.059999999999995</v>
      </c>
    </row>
    <row r="27" spans="1:22" ht="15.75" thickBot="1" x14ac:dyDescent="0.3">
      <c r="A27" s="1">
        <v>24</v>
      </c>
      <c r="B27" s="2">
        <v>181</v>
      </c>
      <c r="C27" s="4">
        <v>182</v>
      </c>
      <c r="D27" s="3">
        <f t="shared" si="0"/>
        <v>5.0000000000000044E-2</v>
      </c>
      <c r="E27" s="4">
        <v>168</v>
      </c>
      <c r="F27" s="3">
        <f t="shared" si="1"/>
        <v>12.35</v>
      </c>
      <c r="G27" s="4">
        <v>167</v>
      </c>
      <c r="H27" s="3">
        <f t="shared" si="2"/>
        <v>13.299999999999999</v>
      </c>
      <c r="I27" s="4">
        <v>164.5</v>
      </c>
      <c r="J27" s="3">
        <f t="shared" si="3"/>
        <v>15.674999999999999</v>
      </c>
      <c r="K27" s="4">
        <v>153.6</v>
      </c>
      <c r="L27" s="3">
        <f t="shared" si="4"/>
        <v>26.030000000000005</v>
      </c>
      <c r="M27" s="4">
        <v>153.666666666666</v>
      </c>
      <c r="N27" s="3">
        <f t="shared" si="5"/>
        <v>25.966666666667294</v>
      </c>
      <c r="O27" s="4">
        <v>145.42857142857099</v>
      </c>
      <c r="P27" s="3">
        <f t="shared" si="6"/>
        <v>33.792857142857557</v>
      </c>
      <c r="Q27" s="4">
        <v>139.625</v>
      </c>
      <c r="R27" s="3">
        <f t="shared" si="7"/>
        <v>39.306249999999999</v>
      </c>
      <c r="S27" s="4">
        <v>134.333333333333</v>
      </c>
      <c r="T27" s="3">
        <f t="shared" si="8"/>
        <v>44.333333333333648</v>
      </c>
      <c r="U27" s="4">
        <v>132.1</v>
      </c>
      <c r="V27" s="3">
        <f t="shared" si="9"/>
        <v>46.455000000000005</v>
      </c>
    </row>
    <row r="28" spans="1:22" ht="15.75" thickBot="1" x14ac:dyDescent="0.3">
      <c r="A28" s="1">
        <v>25</v>
      </c>
      <c r="B28" s="2">
        <v>203</v>
      </c>
      <c r="C28" s="4">
        <v>181</v>
      </c>
      <c r="D28" s="3">
        <f t="shared" si="0"/>
        <v>20.9</v>
      </c>
      <c r="E28" s="4">
        <v>181.5</v>
      </c>
      <c r="F28" s="3">
        <f t="shared" si="1"/>
        <v>20.425000000000001</v>
      </c>
      <c r="G28" s="4">
        <v>172.333333333333</v>
      </c>
      <c r="H28" s="3">
        <f t="shared" si="2"/>
        <v>29.133333333333645</v>
      </c>
      <c r="I28" s="4">
        <v>170.5</v>
      </c>
      <c r="J28" s="3">
        <f t="shared" si="3"/>
        <v>30.875</v>
      </c>
      <c r="K28" s="4">
        <v>167.8</v>
      </c>
      <c r="L28" s="3">
        <f t="shared" si="4"/>
        <v>33.439999999999991</v>
      </c>
      <c r="M28" s="4">
        <v>158.166666666666</v>
      </c>
      <c r="N28" s="3">
        <f t="shared" si="5"/>
        <v>42.591666666667294</v>
      </c>
      <c r="O28" s="4">
        <v>157.57142857142799</v>
      </c>
      <c r="P28" s="3">
        <f t="shared" si="6"/>
        <v>43.157142857143413</v>
      </c>
      <c r="Q28" s="4">
        <v>149.875</v>
      </c>
      <c r="R28" s="3">
        <f t="shared" si="7"/>
        <v>50.46875</v>
      </c>
      <c r="S28" s="4">
        <v>144.222222222222</v>
      </c>
      <c r="T28" s="3">
        <f t="shared" si="8"/>
        <v>55.838888888889095</v>
      </c>
      <c r="U28" s="4">
        <v>139</v>
      </c>
      <c r="V28" s="3">
        <f t="shared" si="9"/>
        <v>60.8</v>
      </c>
    </row>
    <row r="29" spans="1:22" ht="15.75" thickBot="1" x14ac:dyDescent="0.3">
      <c r="A29" s="1">
        <v>26</v>
      </c>
      <c r="B29" s="2">
        <v>327</v>
      </c>
      <c r="C29" s="4">
        <v>203</v>
      </c>
      <c r="D29" s="3">
        <f t="shared" si="0"/>
        <v>117.8</v>
      </c>
      <c r="E29" s="4">
        <v>192</v>
      </c>
      <c r="F29" s="3">
        <f t="shared" si="1"/>
        <v>128.25</v>
      </c>
      <c r="G29" s="4">
        <v>188.666666666666</v>
      </c>
      <c r="H29" s="3">
        <f t="shared" si="2"/>
        <v>131.41666666666728</v>
      </c>
      <c r="I29" s="4">
        <v>180</v>
      </c>
      <c r="J29" s="3">
        <f t="shared" si="3"/>
        <v>139.65</v>
      </c>
      <c r="K29" s="4">
        <v>177</v>
      </c>
      <c r="L29" s="3">
        <f t="shared" si="4"/>
        <v>142.5</v>
      </c>
      <c r="M29" s="4">
        <v>173.666666666666</v>
      </c>
      <c r="N29" s="3">
        <f t="shared" si="5"/>
        <v>145.66666666666728</v>
      </c>
      <c r="O29" s="4">
        <v>164.57142857142799</v>
      </c>
      <c r="P29" s="3">
        <f t="shared" si="6"/>
        <v>154.30714285714342</v>
      </c>
      <c r="Q29" s="4">
        <v>163.25</v>
      </c>
      <c r="R29" s="3">
        <f t="shared" si="7"/>
        <v>155.5625</v>
      </c>
      <c r="S29" s="4">
        <v>155.777777777777</v>
      </c>
      <c r="T29" s="3">
        <f t="shared" si="8"/>
        <v>162.66111111111184</v>
      </c>
      <c r="U29" s="4">
        <v>150.1</v>
      </c>
      <c r="V29" s="3">
        <f t="shared" si="9"/>
        <v>168.05500000000001</v>
      </c>
    </row>
    <row r="30" spans="1:22" ht="15.75" thickBot="1" x14ac:dyDescent="0.3">
      <c r="A30" s="1">
        <v>27</v>
      </c>
      <c r="B30" s="2">
        <v>355</v>
      </c>
      <c r="C30" s="4">
        <v>327</v>
      </c>
      <c r="D30" s="3">
        <f t="shared" si="0"/>
        <v>26.599999999999998</v>
      </c>
      <c r="E30" s="4">
        <v>265</v>
      </c>
      <c r="F30" s="3">
        <f t="shared" si="1"/>
        <v>85.5</v>
      </c>
      <c r="G30" s="4">
        <v>237</v>
      </c>
      <c r="H30" s="3">
        <f t="shared" si="2"/>
        <v>112.1</v>
      </c>
      <c r="I30" s="4">
        <v>223.25</v>
      </c>
      <c r="J30" s="3">
        <f t="shared" si="3"/>
        <v>125.16249999999999</v>
      </c>
      <c r="K30" s="4">
        <v>209.4</v>
      </c>
      <c r="L30" s="3">
        <f t="shared" si="4"/>
        <v>138.32</v>
      </c>
      <c r="M30" s="4">
        <v>202</v>
      </c>
      <c r="N30" s="3">
        <f t="shared" si="5"/>
        <v>145.35</v>
      </c>
      <c r="O30" s="4">
        <v>195.57142857142799</v>
      </c>
      <c r="P30" s="3">
        <f t="shared" si="6"/>
        <v>151.4571428571434</v>
      </c>
      <c r="Q30" s="4">
        <v>184.875</v>
      </c>
      <c r="R30" s="3">
        <f t="shared" si="7"/>
        <v>161.61875000000001</v>
      </c>
      <c r="S30" s="4">
        <v>181.444444444444</v>
      </c>
      <c r="T30" s="3">
        <f t="shared" si="8"/>
        <v>164.87777777777819</v>
      </c>
      <c r="U30" s="4">
        <v>172.9</v>
      </c>
      <c r="V30" s="3">
        <f t="shared" si="9"/>
        <v>172.99499999999998</v>
      </c>
    </row>
    <row r="31" spans="1:22" ht="15.75" thickBot="1" x14ac:dyDescent="0.3">
      <c r="A31" s="1">
        <v>28</v>
      </c>
      <c r="B31" s="2">
        <v>364</v>
      </c>
      <c r="C31" s="4">
        <v>355</v>
      </c>
      <c r="D31" s="3">
        <f t="shared" si="0"/>
        <v>8.5499999999999989</v>
      </c>
      <c r="E31" s="4">
        <v>341</v>
      </c>
      <c r="F31" s="3">
        <f t="shared" si="1"/>
        <v>21.849999999999998</v>
      </c>
      <c r="G31" s="4">
        <v>295</v>
      </c>
      <c r="H31" s="3">
        <f t="shared" si="2"/>
        <v>65.55</v>
      </c>
      <c r="I31" s="4">
        <v>266.5</v>
      </c>
      <c r="J31" s="3">
        <f t="shared" si="3"/>
        <v>92.625</v>
      </c>
      <c r="K31" s="4">
        <v>249.6</v>
      </c>
      <c r="L31" s="3">
        <f t="shared" si="4"/>
        <v>108.68</v>
      </c>
      <c r="M31" s="4">
        <v>233.666666666666</v>
      </c>
      <c r="N31" s="3">
        <f t="shared" si="5"/>
        <v>123.81666666666729</v>
      </c>
      <c r="O31" s="4">
        <v>223.85714285714201</v>
      </c>
      <c r="P31" s="3">
        <f t="shared" si="6"/>
        <v>133.1357142857151</v>
      </c>
      <c r="Q31" s="4">
        <v>215.5</v>
      </c>
      <c r="R31" s="3">
        <f t="shared" si="7"/>
        <v>141.07499999999999</v>
      </c>
      <c r="S31" s="4">
        <v>203.777777777777</v>
      </c>
      <c r="T31" s="3">
        <f t="shared" si="8"/>
        <v>152.21111111111185</v>
      </c>
      <c r="U31" s="4">
        <v>198.8</v>
      </c>
      <c r="V31" s="3">
        <f t="shared" si="9"/>
        <v>156.93999999999997</v>
      </c>
    </row>
    <row r="32" spans="1:22" ht="15.75" thickBot="1" x14ac:dyDescent="0.3">
      <c r="A32" s="1">
        <v>29</v>
      </c>
      <c r="B32" s="2">
        <v>382</v>
      </c>
      <c r="C32" s="4">
        <v>364</v>
      </c>
      <c r="D32" s="3">
        <f t="shared" si="0"/>
        <v>17.099999999999998</v>
      </c>
      <c r="E32" s="4">
        <v>359.5</v>
      </c>
      <c r="F32" s="3">
        <f t="shared" si="1"/>
        <v>21.375</v>
      </c>
      <c r="G32" s="4">
        <v>348.666666666666</v>
      </c>
      <c r="H32" s="3">
        <f t="shared" si="2"/>
        <v>31.666666666667297</v>
      </c>
      <c r="I32" s="4">
        <v>312.25</v>
      </c>
      <c r="J32" s="3">
        <f t="shared" si="3"/>
        <v>66.262500000000003</v>
      </c>
      <c r="K32" s="4">
        <v>286</v>
      </c>
      <c r="L32" s="3">
        <f t="shared" si="4"/>
        <v>91.199999999999989</v>
      </c>
      <c r="M32" s="4">
        <v>268.666666666666</v>
      </c>
      <c r="N32" s="3">
        <f t="shared" si="5"/>
        <v>107.6666666666673</v>
      </c>
      <c r="O32" s="4">
        <v>252.28571428571399</v>
      </c>
      <c r="P32" s="3">
        <f t="shared" si="6"/>
        <v>123.2285714285717</v>
      </c>
      <c r="Q32" s="4">
        <v>241.375</v>
      </c>
      <c r="R32" s="3">
        <f t="shared" si="7"/>
        <v>133.59375</v>
      </c>
      <c r="S32" s="4">
        <v>232</v>
      </c>
      <c r="T32" s="3">
        <f t="shared" si="8"/>
        <v>142.5</v>
      </c>
      <c r="U32" s="4">
        <v>219.8</v>
      </c>
      <c r="V32" s="3">
        <f t="shared" si="9"/>
        <v>154.08999999999997</v>
      </c>
    </row>
    <row r="33" spans="1:22" ht="15.75" thickBot="1" x14ac:dyDescent="0.3">
      <c r="A33" s="1">
        <v>30</v>
      </c>
      <c r="B33" s="2">
        <v>429</v>
      </c>
      <c r="C33" s="4">
        <v>382</v>
      </c>
      <c r="D33" s="3">
        <f t="shared" si="0"/>
        <v>44.65</v>
      </c>
      <c r="E33" s="4">
        <v>373</v>
      </c>
      <c r="F33" s="3">
        <f t="shared" si="1"/>
        <v>53.199999999999996</v>
      </c>
      <c r="G33" s="4">
        <v>367</v>
      </c>
      <c r="H33" s="3">
        <f t="shared" si="2"/>
        <v>58.9</v>
      </c>
      <c r="I33" s="4">
        <v>357</v>
      </c>
      <c r="J33" s="3">
        <f t="shared" si="3"/>
        <v>68.399999999999991</v>
      </c>
      <c r="K33" s="4">
        <v>326.2</v>
      </c>
      <c r="L33" s="3">
        <f t="shared" si="4"/>
        <v>97.660000000000011</v>
      </c>
      <c r="M33" s="4">
        <v>302</v>
      </c>
      <c r="N33" s="3">
        <f t="shared" si="5"/>
        <v>120.64999999999999</v>
      </c>
      <c r="O33" s="4">
        <v>284.85714285714198</v>
      </c>
      <c r="P33" s="3">
        <f t="shared" si="6"/>
        <v>136.93571428571511</v>
      </c>
      <c r="Q33" s="4">
        <v>268.5</v>
      </c>
      <c r="R33" s="3">
        <f t="shared" si="7"/>
        <v>152.47499999999999</v>
      </c>
      <c r="S33" s="4">
        <v>257</v>
      </c>
      <c r="T33" s="3">
        <f t="shared" si="8"/>
        <v>163.4</v>
      </c>
      <c r="U33" s="4">
        <v>247</v>
      </c>
      <c r="V33" s="3">
        <f t="shared" si="9"/>
        <v>172.9</v>
      </c>
    </row>
    <row r="34" spans="1:22" ht="15.75" thickBot="1" x14ac:dyDescent="0.3">
      <c r="A34" s="1">
        <v>31</v>
      </c>
      <c r="B34" s="2">
        <v>472</v>
      </c>
      <c r="C34" s="4">
        <v>429</v>
      </c>
      <c r="D34" s="3">
        <f t="shared" si="0"/>
        <v>40.85</v>
      </c>
      <c r="E34" s="4">
        <v>405.5</v>
      </c>
      <c r="F34" s="3">
        <f t="shared" si="1"/>
        <v>63.174999999999997</v>
      </c>
      <c r="G34" s="4">
        <v>391.666666666666</v>
      </c>
      <c r="H34" s="3">
        <f t="shared" si="2"/>
        <v>76.316666666667288</v>
      </c>
      <c r="I34" s="4">
        <v>382.5</v>
      </c>
      <c r="J34" s="3">
        <f t="shared" si="3"/>
        <v>85.024999999999991</v>
      </c>
      <c r="K34" s="4">
        <v>371.4</v>
      </c>
      <c r="L34" s="3">
        <f t="shared" si="4"/>
        <v>95.570000000000022</v>
      </c>
      <c r="M34" s="4">
        <v>343.33333333333297</v>
      </c>
      <c r="N34" s="3">
        <f t="shared" si="5"/>
        <v>122.23333333333368</v>
      </c>
      <c r="O34" s="4">
        <v>320.142857142857</v>
      </c>
      <c r="P34" s="3">
        <f t="shared" si="6"/>
        <v>144.26428571428585</v>
      </c>
      <c r="Q34" s="4">
        <v>302.875</v>
      </c>
      <c r="R34" s="3">
        <f t="shared" si="7"/>
        <v>160.66874999999999</v>
      </c>
      <c r="S34" s="4">
        <v>286.33333333333297</v>
      </c>
      <c r="T34" s="3">
        <f t="shared" si="8"/>
        <v>176.38333333333367</v>
      </c>
      <c r="U34" s="4">
        <v>274.2</v>
      </c>
      <c r="V34" s="3">
        <f t="shared" si="9"/>
        <v>187.91</v>
      </c>
    </row>
    <row r="35" spans="1:22" ht="15.75" thickBot="1" x14ac:dyDescent="0.3">
      <c r="A35" s="1">
        <v>32</v>
      </c>
      <c r="B35" s="2">
        <v>435</v>
      </c>
      <c r="C35" s="4">
        <v>472</v>
      </c>
      <c r="D35" s="3">
        <f t="shared" si="0"/>
        <v>1.8500000000000016</v>
      </c>
      <c r="E35" s="4">
        <v>450.5</v>
      </c>
      <c r="F35" s="3">
        <f t="shared" si="1"/>
        <v>0.77500000000000069</v>
      </c>
      <c r="G35" s="4">
        <v>427.666666666666</v>
      </c>
      <c r="H35" s="3">
        <f t="shared" si="2"/>
        <v>6.9666666666672965</v>
      </c>
      <c r="I35" s="4">
        <v>411.75</v>
      </c>
      <c r="J35" s="3">
        <f t="shared" si="3"/>
        <v>22.087499999999999</v>
      </c>
      <c r="K35" s="4">
        <v>400.4</v>
      </c>
      <c r="L35" s="3">
        <f t="shared" si="4"/>
        <v>32.870000000000019</v>
      </c>
      <c r="M35" s="4">
        <v>388.166666666666</v>
      </c>
      <c r="N35" s="3">
        <f t="shared" si="5"/>
        <v>44.491666666667292</v>
      </c>
      <c r="O35" s="4">
        <v>361.71428571428498</v>
      </c>
      <c r="P35" s="3">
        <f t="shared" si="6"/>
        <v>69.621428571429263</v>
      </c>
      <c r="Q35" s="4">
        <v>339.125</v>
      </c>
      <c r="R35" s="3">
        <f t="shared" si="7"/>
        <v>91.081249999999997</v>
      </c>
      <c r="S35" s="4">
        <v>321.666666666666</v>
      </c>
      <c r="T35" s="3">
        <f t="shared" si="8"/>
        <v>107.6666666666673</v>
      </c>
      <c r="U35" s="4">
        <v>304.89999999999998</v>
      </c>
      <c r="V35" s="3">
        <f t="shared" si="9"/>
        <v>123.59500000000001</v>
      </c>
    </row>
    <row r="36" spans="1:22" ht="15.75" thickBot="1" x14ac:dyDescent="0.3">
      <c r="A36" s="1">
        <v>33</v>
      </c>
      <c r="B36" s="2">
        <v>493</v>
      </c>
      <c r="C36" s="4">
        <v>435</v>
      </c>
      <c r="D36" s="3">
        <f t="shared" si="0"/>
        <v>55.099999999999994</v>
      </c>
      <c r="E36" s="4">
        <v>453.5</v>
      </c>
      <c r="F36" s="3">
        <f t="shared" si="1"/>
        <v>37.524999999999999</v>
      </c>
      <c r="G36" s="4">
        <v>445.33333333333297</v>
      </c>
      <c r="H36" s="3">
        <f t="shared" si="2"/>
        <v>45.283333333333672</v>
      </c>
      <c r="I36" s="4">
        <v>429.5</v>
      </c>
      <c r="J36" s="3">
        <f t="shared" si="3"/>
        <v>60.324999999999996</v>
      </c>
      <c r="K36" s="4">
        <v>416.4</v>
      </c>
      <c r="L36" s="3">
        <f t="shared" si="4"/>
        <v>72.770000000000024</v>
      </c>
      <c r="M36" s="4">
        <v>406.166666666666</v>
      </c>
      <c r="N36" s="3">
        <f t="shared" si="5"/>
        <v>82.4916666666673</v>
      </c>
      <c r="O36" s="4">
        <v>394.85714285714198</v>
      </c>
      <c r="P36" s="3">
        <f t="shared" si="6"/>
        <v>93.235714285715119</v>
      </c>
      <c r="Q36" s="4">
        <v>370.875</v>
      </c>
      <c r="R36" s="3">
        <f t="shared" si="7"/>
        <v>116.01875</v>
      </c>
      <c r="S36" s="4">
        <v>349.77777777777698</v>
      </c>
      <c r="T36" s="3">
        <f t="shared" si="8"/>
        <v>136.06111111111187</v>
      </c>
      <c r="U36" s="4">
        <v>333</v>
      </c>
      <c r="V36" s="3">
        <f t="shared" si="9"/>
        <v>152</v>
      </c>
    </row>
    <row r="37" spans="1:22" ht="15.75" thickBot="1" x14ac:dyDescent="0.3">
      <c r="A37" s="1">
        <v>34</v>
      </c>
      <c r="B37" s="2">
        <v>518</v>
      </c>
      <c r="C37" s="4">
        <v>493</v>
      </c>
      <c r="D37" s="3">
        <f t="shared" si="0"/>
        <v>23.75</v>
      </c>
      <c r="E37" s="4">
        <v>464</v>
      </c>
      <c r="F37" s="3">
        <f t="shared" si="1"/>
        <v>51.3</v>
      </c>
      <c r="G37" s="4">
        <v>466.666666666666</v>
      </c>
      <c r="H37" s="3">
        <f t="shared" si="2"/>
        <v>48.766666666667291</v>
      </c>
      <c r="I37" s="4">
        <v>457.25</v>
      </c>
      <c r="J37" s="3">
        <f t="shared" si="3"/>
        <v>57.712499999999999</v>
      </c>
      <c r="K37" s="4">
        <v>442.2</v>
      </c>
      <c r="L37" s="3">
        <f t="shared" si="4"/>
        <v>72.010000000000005</v>
      </c>
      <c r="M37" s="4">
        <v>429.166666666666</v>
      </c>
      <c r="N37" s="3">
        <f t="shared" si="5"/>
        <v>84.391666666667291</v>
      </c>
      <c r="O37" s="4">
        <v>418.57142857142799</v>
      </c>
      <c r="P37" s="3">
        <f t="shared" si="6"/>
        <v>94.45714285714341</v>
      </c>
      <c r="Q37" s="4">
        <v>407.125</v>
      </c>
      <c r="R37" s="3">
        <f t="shared" si="7"/>
        <v>105.33125</v>
      </c>
      <c r="S37" s="4">
        <v>384.444444444444</v>
      </c>
      <c r="T37" s="3">
        <f t="shared" si="8"/>
        <v>126.87777777777819</v>
      </c>
      <c r="U37" s="4">
        <v>364.1</v>
      </c>
      <c r="V37" s="3">
        <f t="shared" si="9"/>
        <v>146.20499999999998</v>
      </c>
    </row>
    <row r="38" spans="1:22" ht="15.75" thickBot="1" x14ac:dyDescent="0.3">
      <c r="A38" s="1">
        <v>35</v>
      </c>
      <c r="B38" s="2">
        <v>762</v>
      </c>
      <c r="C38" s="4">
        <v>518</v>
      </c>
      <c r="D38" s="3">
        <f t="shared" si="0"/>
        <v>231.79999999999998</v>
      </c>
      <c r="E38" s="4">
        <v>505.5</v>
      </c>
      <c r="F38" s="3">
        <f t="shared" si="1"/>
        <v>243.67499999999998</v>
      </c>
      <c r="G38" s="4">
        <v>482</v>
      </c>
      <c r="H38" s="3">
        <f t="shared" si="2"/>
        <v>266</v>
      </c>
      <c r="I38" s="4">
        <v>479.5</v>
      </c>
      <c r="J38" s="3">
        <f t="shared" si="3"/>
        <v>268.375</v>
      </c>
      <c r="K38" s="4">
        <v>469.4</v>
      </c>
      <c r="L38" s="3">
        <f t="shared" si="4"/>
        <v>277.97000000000003</v>
      </c>
      <c r="M38" s="4">
        <v>454.83333333333297</v>
      </c>
      <c r="N38" s="3">
        <f t="shared" si="5"/>
        <v>291.80833333333368</v>
      </c>
      <c r="O38" s="4">
        <v>441.85714285714198</v>
      </c>
      <c r="P38" s="3">
        <f t="shared" si="6"/>
        <v>304.1357142857151</v>
      </c>
      <c r="Q38" s="4">
        <v>431</v>
      </c>
      <c r="R38" s="3">
        <f t="shared" si="7"/>
        <v>314.45</v>
      </c>
      <c r="S38" s="4">
        <v>419.444444444444</v>
      </c>
      <c r="T38" s="3">
        <f t="shared" si="8"/>
        <v>325.4277777777782</v>
      </c>
      <c r="U38" s="4">
        <v>397.8</v>
      </c>
      <c r="V38" s="3">
        <f t="shared" si="9"/>
        <v>345.98999999999995</v>
      </c>
    </row>
    <row r="39" spans="1:22" ht="15.75" thickBot="1" x14ac:dyDescent="0.3">
      <c r="A39" s="1">
        <v>36</v>
      </c>
      <c r="B39" s="2">
        <v>1132</v>
      </c>
      <c r="C39" s="4">
        <v>762</v>
      </c>
      <c r="D39" s="3">
        <f t="shared" si="0"/>
        <v>351.5</v>
      </c>
      <c r="E39" s="4">
        <v>640</v>
      </c>
      <c r="F39" s="3">
        <f t="shared" si="1"/>
        <v>467.4</v>
      </c>
      <c r="G39" s="4">
        <v>591</v>
      </c>
      <c r="H39" s="3">
        <f t="shared" si="2"/>
        <v>513.94999999999993</v>
      </c>
      <c r="I39" s="4">
        <v>552</v>
      </c>
      <c r="J39" s="3">
        <f t="shared" si="3"/>
        <v>551</v>
      </c>
      <c r="K39" s="4">
        <v>536</v>
      </c>
      <c r="L39" s="3">
        <f t="shared" si="4"/>
        <v>566.19999999999993</v>
      </c>
      <c r="M39" s="4">
        <v>518.16666666666595</v>
      </c>
      <c r="N39" s="3">
        <f t="shared" si="5"/>
        <v>583.14166666666733</v>
      </c>
      <c r="O39" s="4">
        <v>498.71428571428498</v>
      </c>
      <c r="P39" s="3">
        <f t="shared" si="6"/>
        <v>601.62142857142919</v>
      </c>
      <c r="Q39" s="4">
        <v>481.875</v>
      </c>
      <c r="R39" s="3">
        <f t="shared" si="7"/>
        <v>617.61874999999998</v>
      </c>
      <c r="S39" s="4">
        <v>467.77777777777698</v>
      </c>
      <c r="T39" s="3">
        <f t="shared" si="8"/>
        <v>631.01111111111186</v>
      </c>
      <c r="U39" s="4">
        <v>453.7</v>
      </c>
      <c r="V39" s="3">
        <f t="shared" si="9"/>
        <v>644.38499999999988</v>
      </c>
    </row>
    <row r="40" spans="1:22" ht="15.75" thickBot="1" x14ac:dyDescent="0.3">
      <c r="A40" s="1">
        <v>37</v>
      </c>
      <c r="B40" s="2">
        <v>1088</v>
      </c>
      <c r="C40" s="4">
        <v>1132</v>
      </c>
      <c r="D40" s="3">
        <f t="shared" si="0"/>
        <v>2.200000000000002</v>
      </c>
      <c r="E40" s="4">
        <v>947</v>
      </c>
      <c r="F40" s="3">
        <f t="shared" si="1"/>
        <v>133.94999999999999</v>
      </c>
      <c r="G40" s="4">
        <v>804</v>
      </c>
      <c r="H40" s="3">
        <f t="shared" si="2"/>
        <v>269.8</v>
      </c>
      <c r="I40" s="4">
        <v>726.25</v>
      </c>
      <c r="J40" s="3">
        <f t="shared" si="3"/>
        <v>343.66249999999997</v>
      </c>
      <c r="K40" s="4">
        <v>668</v>
      </c>
      <c r="L40" s="3">
        <f t="shared" si="4"/>
        <v>399</v>
      </c>
      <c r="M40" s="4">
        <v>635.33333333333303</v>
      </c>
      <c r="N40" s="3">
        <f t="shared" si="5"/>
        <v>430.03333333333359</v>
      </c>
      <c r="O40" s="4">
        <v>605.85714285714198</v>
      </c>
      <c r="P40" s="3">
        <f t="shared" si="6"/>
        <v>458.03571428571507</v>
      </c>
      <c r="Q40" s="4">
        <v>577.875</v>
      </c>
      <c r="R40" s="3">
        <f t="shared" si="7"/>
        <v>484.61874999999998</v>
      </c>
      <c r="S40" s="4">
        <v>554.11111111111097</v>
      </c>
      <c r="T40" s="3">
        <f t="shared" si="8"/>
        <v>507.19444444444457</v>
      </c>
      <c r="U40" s="4">
        <v>534.20000000000005</v>
      </c>
      <c r="V40" s="3">
        <f t="shared" si="9"/>
        <v>526.1099999999999</v>
      </c>
    </row>
    <row r="41" spans="1:22" ht="15.75" thickBot="1" x14ac:dyDescent="0.3">
      <c r="A41" s="1">
        <v>38</v>
      </c>
      <c r="B41" s="2">
        <v>1122</v>
      </c>
      <c r="C41" s="4">
        <v>1088</v>
      </c>
      <c r="D41" s="3">
        <f t="shared" si="0"/>
        <v>32.299999999999997</v>
      </c>
      <c r="E41" s="4">
        <v>1110</v>
      </c>
      <c r="F41" s="3">
        <f t="shared" si="1"/>
        <v>11.399999999999999</v>
      </c>
      <c r="G41" s="4">
        <v>994</v>
      </c>
      <c r="H41" s="3">
        <f t="shared" si="2"/>
        <v>121.6</v>
      </c>
      <c r="I41" s="4">
        <v>875</v>
      </c>
      <c r="J41" s="3">
        <f t="shared" si="3"/>
        <v>234.64999999999998</v>
      </c>
      <c r="K41" s="4">
        <v>798.6</v>
      </c>
      <c r="L41" s="3">
        <f t="shared" si="4"/>
        <v>307.22999999999996</v>
      </c>
      <c r="M41" s="4">
        <v>738</v>
      </c>
      <c r="N41" s="3">
        <f t="shared" si="5"/>
        <v>364.79999999999995</v>
      </c>
      <c r="O41" s="4">
        <v>700</v>
      </c>
      <c r="P41" s="3">
        <f t="shared" si="6"/>
        <v>400.9</v>
      </c>
      <c r="Q41" s="4">
        <v>666.125</v>
      </c>
      <c r="R41" s="3">
        <f t="shared" si="7"/>
        <v>433.08124999999995</v>
      </c>
      <c r="S41" s="4">
        <v>634.55555555555497</v>
      </c>
      <c r="T41" s="3">
        <f t="shared" si="8"/>
        <v>463.07222222222276</v>
      </c>
      <c r="U41" s="4">
        <v>607.5</v>
      </c>
      <c r="V41" s="3">
        <f t="shared" si="9"/>
        <v>488.77499999999998</v>
      </c>
    </row>
    <row r="42" spans="1:22" ht="15.75" thickBot="1" x14ac:dyDescent="0.3">
      <c r="A42" s="1">
        <v>39</v>
      </c>
      <c r="B42" s="2">
        <v>1147</v>
      </c>
      <c r="C42" s="4">
        <v>1122</v>
      </c>
      <c r="D42" s="3">
        <f t="shared" si="0"/>
        <v>23.75</v>
      </c>
      <c r="E42" s="4">
        <v>1105</v>
      </c>
      <c r="F42" s="3">
        <f t="shared" si="1"/>
        <v>39.9</v>
      </c>
      <c r="G42" s="4">
        <v>1114</v>
      </c>
      <c r="H42" s="3">
        <f t="shared" si="2"/>
        <v>31.349999999999998</v>
      </c>
      <c r="I42" s="4">
        <v>1026</v>
      </c>
      <c r="J42" s="3">
        <f t="shared" si="3"/>
        <v>114.94999999999999</v>
      </c>
      <c r="K42" s="4">
        <v>924.4</v>
      </c>
      <c r="L42" s="3">
        <f t="shared" si="4"/>
        <v>211.47</v>
      </c>
      <c r="M42" s="4">
        <v>852.5</v>
      </c>
      <c r="N42" s="3">
        <f t="shared" si="5"/>
        <v>279.77499999999998</v>
      </c>
      <c r="O42" s="4">
        <v>792.85714285714198</v>
      </c>
      <c r="P42" s="3">
        <f t="shared" si="6"/>
        <v>336.43571428571511</v>
      </c>
      <c r="Q42" s="4">
        <v>752.75</v>
      </c>
      <c r="R42" s="3">
        <f t="shared" si="7"/>
        <v>374.53749999999997</v>
      </c>
      <c r="S42" s="4">
        <v>716.77777777777703</v>
      </c>
      <c r="T42" s="3">
        <f t="shared" si="8"/>
        <v>408.71111111111179</v>
      </c>
      <c r="U42" s="4">
        <v>683.3</v>
      </c>
      <c r="V42" s="3">
        <f t="shared" si="9"/>
        <v>440.51500000000004</v>
      </c>
    </row>
    <row r="43" spans="1:22" ht="15.75" thickBot="1" x14ac:dyDescent="0.3">
      <c r="A43" s="1">
        <v>40</v>
      </c>
      <c r="B43" s="2">
        <v>1141</v>
      </c>
      <c r="C43" s="4">
        <v>1147</v>
      </c>
      <c r="D43" s="3">
        <f t="shared" si="0"/>
        <v>0.30000000000000027</v>
      </c>
      <c r="E43" s="4">
        <v>1134.5</v>
      </c>
      <c r="F43" s="3">
        <f t="shared" si="1"/>
        <v>6.1749999999999998</v>
      </c>
      <c r="G43" s="4">
        <v>1119</v>
      </c>
      <c r="H43" s="3">
        <f t="shared" si="2"/>
        <v>20.9</v>
      </c>
      <c r="I43" s="4">
        <v>1122.25</v>
      </c>
      <c r="J43" s="3">
        <f t="shared" si="3"/>
        <v>17.8125</v>
      </c>
      <c r="K43" s="4">
        <v>1050.2</v>
      </c>
      <c r="L43" s="3">
        <f t="shared" si="4"/>
        <v>86.259999999999948</v>
      </c>
      <c r="M43" s="4">
        <v>961.5</v>
      </c>
      <c r="N43" s="3">
        <f t="shared" si="5"/>
        <v>170.52500000000001</v>
      </c>
      <c r="O43" s="4">
        <v>894.57142857142799</v>
      </c>
      <c r="P43" s="3">
        <f t="shared" si="6"/>
        <v>234.1071428571434</v>
      </c>
      <c r="Q43" s="4">
        <v>837.125</v>
      </c>
      <c r="R43" s="3">
        <f t="shared" si="7"/>
        <v>288.68124999999998</v>
      </c>
      <c r="S43" s="4">
        <v>796.55555555555497</v>
      </c>
      <c r="T43" s="3">
        <f t="shared" si="8"/>
        <v>327.22222222222274</v>
      </c>
      <c r="U43" s="4">
        <v>759.8</v>
      </c>
      <c r="V43" s="3">
        <f t="shared" si="9"/>
        <v>362.14000000000004</v>
      </c>
    </row>
    <row r="44" spans="1:22" ht="15.75" thickBot="1" x14ac:dyDescent="0.3">
      <c r="A44" s="1">
        <v>41</v>
      </c>
      <c r="B44" s="2">
        <v>1158</v>
      </c>
      <c r="C44" s="4">
        <v>1141</v>
      </c>
      <c r="D44" s="3">
        <f t="shared" si="0"/>
        <v>16.149999999999999</v>
      </c>
      <c r="E44" s="4">
        <v>1144</v>
      </c>
      <c r="F44" s="3">
        <f t="shared" si="1"/>
        <v>13.299999999999999</v>
      </c>
      <c r="G44" s="4">
        <v>1136.6666666666599</v>
      </c>
      <c r="H44" s="3">
        <f t="shared" si="2"/>
        <v>20.266666666673075</v>
      </c>
      <c r="I44" s="4">
        <v>1124.5</v>
      </c>
      <c r="J44" s="3">
        <f t="shared" si="3"/>
        <v>31.824999999999999</v>
      </c>
      <c r="K44" s="4">
        <v>1126</v>
      </c>
      <c r="L44" s="3">
        <f t="shared" si="4"/>
        <v>30.4</v>
      </c>
      <c r="M44" s="4">
        <v>1065.3333333333301</v>
      </c>
      <c r="N44" s="3">
        <f t="shared" si="5"/>
        <v>88.033333333336429</v>
      </c>
      <c r="O44" s="4">
        <v>987.142857142857</v>
      </c>
      <c r="P44" s="3">
        <f t="shared" si="6"/>
        <v>162.31428571428586</v>
      </c>
      <c r="Q44" s="4">
        <v>925.375</v>
      </c>
      <c r="R44" s="3">
        <f t="shared" si="7"/>
        <v>220.99374999999998</v>
      </c>
      <c r="S44" s="4">
        <v>870.888888888888</v>
      </c>
      <c r="T44" s="3">
        <f t="shared" si="8"/>
        <v>272.75555555555638</v>
      </c>
      <c r="U44" s="4">
        <v>831</v>
      </c>
      <c r="V44" s="3">
        <f t="shared" si="9"/>
        <v>310.64999999999998</v>
      </c>
    </row>
    <row r="45" spans="1:22" ht="15.75" thickBot="1" x14ac:dyDescent="0.3">
      <c r="A45" s="1">
        <v>42</v>
      </c>
      <c r="B45" s="2">
        <v>1172</v>
      </c>
      <c r="C45" s="4">
        <v>1158</v>
      </c>
      <c r="D45" s="3">
        <f t="shared" si="0"/>
        <v>13.299999999999999</v>
      </c>
      <c r="E45" s="4">
        <v>1149.5</v>
      </c>
      <c r="F45" s="3">
        <f t="shared" si="1"/>
        <v>21.375</v>
      </c>
      <c r="G45" s="4">
        <v>1148.6666666666599</v>
      </c>
      <c r="H45" s="3">
        <f t="shared" si="2"/>
        <v>22.166666666673073</v>
      </c>
      <c r="I45" s="4">
        <v>1142</v>
      </c>
      <c r="J45" s="3">
        <f t="shared" si="3"/>
        <v>28.5</v>
      </c>
      <c r="K45" s="4">
        <v>1131.2</v>
      </c>
      <c r="L45" s="3">
        <f t="shared" si="4"/>
        <v>38.759999999999955</v>
      </c>
      <c r="M45" s="4">
        <v>1131.3333333333301</v>
      </c>
      <c r="N45" s="3">
        <f t="shared" si="5"/>
        <v>38.633333333336431</v>
      </c>
      <c r="O45" s="4">
        <v>1078.57142857142</v>
      </c>
      <c r="P45" s="3">
        <f t="shared" si="6"/>
        <v>88.757142857150967</v>
      </c>
      <c r="Q45" s="4">
        <v>1008.5</v>
      </c>
      <c r="R45" s="3">
        <f t="shared" si="7"/>
        <v>155.32499999999999</v>
      </c>
      <c r="S45" s="4">
        <v>951.22222222222194</v>
      </c>
      <c r="T45" s="3">
        <f t="shared" si="8"/>
        <v>209.73888888888914</v>
      </c>
      <c r="U45" s="4">
        <v>899.6</v>
      </c>
      <c r="V45" s="3">
        <f t="shared" si="9"/>
        <v>258.77999999999997</v>
      </c>
    </row>
    <row r="46" spans="1:22" ht="15.75" thickBot="1" x14ac:dyDescent="0.3">
      <c r="A46" s="1">
        <v>43</v>
      </c>
      <c r="B46" s="2">
        <v>1197</v>
      </c>
      <c r="C46" s="4">
        <v>1172</v>
      </c>
      <c r="D46" s="3">
        <f t="shared" si="0"/>
        <v>23.75</v>
      </c>
      <c r="E46" s="4">
        <v>1165</v>
      </c>
      <c r="F46" s="3">
        <f t="shared" si="1"/>
        <v>30.4</v>
      </c>
      <c r="G46" s="4">
        <v>1157</v>
      </c>
      <c r="H46" s="3">
        <f t="shared" si="2"/>
        <v>38</v>
      </c>
      <c r="I46" s="4">
        <v>1154.5</v>
      </c>
      <c r="J46" s="3">
        <f t="shared" si="3"/>
        <v>40.375</v>
      </c>
      <c r="K46" s="4">
        <v>1148</v>
      </c>
      <c r="L46" s="3">
        <f t="shared" si="4"/>
        <v>46.55</v>
      </c>
      <c r="M46" s="4">
        <v>1138</v>
      </c>
      <c r="N46" s="3">
        <f t="shared" si="5"/>
        <v>56.05</v>
      </c>
      <c r="O46" s="4">
        <v>1137.1428571428501</v>
      </c>
      <c r="P46" s="3">
        <f t="shared" si="6"/>
        <v>56.864285714292436</v>
      </c>
      <c r="Q46" s="4">
        <v>1090.25</v>
      </c>
      <c r="R46" s="3">
        <f t="shared" si="7"/>
        <v>101.41249999999999</v>
      </c>
      <c r="S46" s="4">
        <v>1026.6666666666599</v>
      </c>
      <c r="T46" s="3">
        <f t="shared" si="8"/>
        <v>161.81666666667306</v>
      </c>
      <c r="U46" s="4">
        <v>973.3</v>
      </c>
      <c r="V46" s="3">
        <f t="shared" si="9"/>
        <v>212.51500000000004</v>
      </c>
    </row>
    <row r="47" spans="1:22" ht="15.75" thickBot="1" x14ac:dyDescent="0.3">
      <c r="A47" s="1">
        <v>44</v>
      </c>
      <c r="B47" s="2">
        <v>1223</v>
      </c>
      <c r="C47" s="4">
        <v>1197</v>
      </c>
      <c r="D47" s="3">
        <f t="shared" si="0"/>
        <v>24.7</v>
      </c>
      <c r="E47" s="4">
        <v>1184.5</v>
      </c>
      <c r="F47" s="3">
        <f t="shared" si="1"/>
        <v>36.574999999999996</v>
      </c>
      <c r="G47" s="4">
        <v>1175.6666666666599</v>
      </c>
      <c r="H47" s="3">
        <f t="shared" si="2"/>
        <v>44.966666666673071</v>
      </c>
      <c r="I47" s="4">
        <v>1167</v>
      </c>
      <c r="J47" s="3">
        <f t="shared" si="3"/>
        <v>53.199999999999996</v>
      </c>
      <c r="K47" s="4">
        <v>1163</v>
      </c>
      <c r="L47" s="3">
        <f t="shared" si="4"/>
        <v>57</v>
      </c>
      <c r="M47" s="4">
        <v>1156.1666666666599</v>
      </c>
      <c r="N47" s="3">
        <f t="shared" si="5"/>
        <v>63.491666666673069</v>
      </c>
      <c r="O47" s="4">
        <v>1146.42857142857</v>
      </c>
      <c r="P47" s="3">
        <f t="shared" si="6"/>
        <v>72.742857142858526</v>
      </c>
      <c r="Q47" s="4">
        <v>1144.625</v>
      </c>
      <c r="R47" s="3">
        <f t="shared" si="7"/>
        <v>74.456249999999997</v>
      </c>
      <c r="S47" s="4">
        <v>1102.1111111111099</v>
      </c>
      <c r="T47" s="3">
        <f t="shared" si="8"/>
        <v>114.84444444444554</v>
      </c>
      <c r="U47" s="4">
        <v>1043.7</v>
      </c>
      <c r="V47" s="3">
        <f t="shared" si="9"/>
        <v>170.33499999999995</v>
      </c>
    </row>
    <row r="48" spans="1:22" ht="15.75" thickBot="1" x14ac:dyDescent="0.3">
      <c r="A48" s="1">
        <v>45</v>
      </c>
      <c r="B48" s="2">
        <v>1289</v>
      </c>
      <c r="C48" s="4">
        <v>1223</v>
      </c>
      <c r="D48" s="3">
        <f t="shared" si="0"/>
        <v>62.699999999999996</v>
      </c>
      <c r="E48" s="4">
        <v>1210</v>
      </c>
      <c r="F48" s="3">
        <f t="shared" si="1"/>
        <v>75.05</v>
      </c>
      <c r="G48" s="4">
        <v>1197.3333333333301</v>
      </c>
      <c r="H48" s="3">
        <f t="shared" si="2"/>
        <v>87.083333333336427</v>
      </c>
      <c r="I48" s="4">
        <v>1187.5</v>
      </c>
      <c r="J48" s="3">
        <f t="shared" si="3"/>
        <v>96.424999999999997</v>
      </c>
      <c r="K48" s="4">
        <v>1178.2</v>
      </c>
      <c r="L48" s="3">
        <f t="shared" si="4"/>
        <v>105.25999999999995</v>
      </c>
      <c r="M48" s="4">
        <v>1173</v>
      </c>
      <c r="N48" s="3">
        <f t="shared" si="5"/>
        <v>110.19999999999999</v>
      </c>
      <c r="O48" s="4">
        <v>1165.7142857142801</v>
      </c>
      <c r="P48" s="3">
        <f t="shared" si="6"/>
        <v>117.12142857143391</v>
      </c>
      <c r="Q48" s="4">
        <v>1156</v>
      </c>
      <c r="R48" s="3">
        <f t="shared" si="7"/>
        <v>126.35</v>
      </c>
      <c r="S48" s="4">
        <v>1153.3333333333301</v>
      </c>
      <c r="T48" s="3">
        <f t="shared" si="8"/>
        <v>128.88333333333642</v>
      </c>
      <c r="U48" s="4">
        <v>1114.2</v>
      </c>
      <c r="V48" s="3">
        <f t="shared" si="9"/>
        <v>166.05999999999995</v>
      </c>
    </row>
    <row r="49" spans="1:22" ht="15.75" thickBot="1" x14ac:dyDescent="0.3">
      <c r="A49" s="1">
        <v>46</v>
      </c>
      <c r="B49" s="2">
        <v>1266</v>
      </c>
      <c r="C49" s="4">
        <v>1289</v>
      </c>
      <c r="D49" s="3">
        <f t="shared" si="0"/>
        <v>1.150000000000001</v>
      </c>
      <c r="E49" s="4">
        <v>1256</v>
      </c>
      <c r="F49" s="3">
        <f t="shared" si="1"/>
        <v>9.5</v>
      </c>
      <c r="G49" s="4">
        <v>1236.3333333333301</v>
      </c>
      <c r="H49" s="3">
        <f t="shared" si="2"/>
        <v>28.183333333336428</v>
      </c>
      <c r="I49" s="4">
        <v>1220.25</v>
      </c>
      <c r="J49" s="3">
        <f t="shared" si="3"/>
        <v>43.462499999999999</v>
      </c>
      <c r="K49" s="4">
        <v>1207.8</v>
      </c>
      <c r="L49" s="3">
        <f t="shared" si="4"/>
        <v>55.290000000000042</v>
      </c>
      <c r="M49" s="4">
        <v>1196.6666666666599</v>
      </c>
      <c r="N49" s="3">
        <f t="shared" si="5"/>
        <v>65.866666666673069</v>
      </c>
      <c r="O49" s="4">
        <v>1189.57142857142</v>
      </c>
      <c r="P49" s="3">
        <f t="shared" si="6"/>
        <v>72.607142857150976</v>
      </c>
      <c r="Q49" s="4">
        <v>1181.125</v>
      </c>
      <c r="R49" s="3">
        <f t="shared" si="7"/>
        <v>80.631249999999994</v>
      </c>
      <c r="S49" s="4">
        <v>1170.7777777777701</v>
      </c>
      <c r="T49" s="3">
        <f t="shared" si="8"/>
        <v>90.461111111118399</v>
      </c>
      <c r="U49" s="4">
        <v>1166.9000000000001</v>
      </c>
      <c r="V49" s="3">
        <f t="shared" si="9"/>
        <v>94.144999999999911</v>
      </c>
    </row>
    <row r="50" spans="1:22" ht="15.75" thickBot="1" x14ac:dyDescent="0.3">
      <c r="A50" s="1">
        <v>47</v>
      </c>
      <c r="B50" s="2">
        <v>1325</v>
      </c>
      <c r="C50" s="4">
        <v>1266</v>
      </c>
      <c r="D50" s="3">
        <f t="shared" si="0"/>
        <v>56.05</v>
      </c>
      <c r="E50" s="4">
        <v>1277.5</v>
      </c>
      <c r="F50" s="3">
        <f t="shared" si="1"/>
        <v>45.125</v>
      </c>
      <c r="G50" s="4">
        <v>1259.3333333333301</v>
      </c>
      <c r="H50" s="3">
        <f t="shared" si="2"/>
        <v>62.383333333336424</v>
      </c>
      <c r="I50" s="4">
        <v>1243.75</v>
      </c>
      <c r="J50" s="3">
        <f t="shared" si="3"/>
        <v>77.1875</v>
      </c>
      <c r="K50" s="4">
        <v>1229.4000000000001</v>
      </c>
      <c r="L50" s="3">
        <f t="shared" si="4"/>
        <v>90.819999999999908</v>
      </c>
      <c r="M50" s="4">
        <v>1217.5</v>
      </c>
      <c r="N50" s="3">
        <f t="shared" si="5"/>
        <v>102.125</v>
      </c>
      <c r="O50" s="4">
        <v>1206.57142857142</v>
      </c>
      <c r="P50" s="3">
        <f t="shared" si="6"/>
        <v>112.50714285715097</v>
      </c>
      <c r="Q50" s="4">
        <v>1199.125</v>
      </c>
      <c r="R50" s="3">
        <f t="shared" si="7"/>
        <v>119.58125</v>
      </c>
      <c r="S50" s="4">
        <v>1190.55555555555</v>
      </c>
      <c r="T50" s="3">
        <f t="shared" si="8"/>
        <v>127.72222222222751</v>
      </c>
      <c r="U50" s="4">
        <v>1180.3</v>
      </c>
      <c r="V50" s="3">
        <f t="shared" si="9"/>
        <v>137.46500000000003</v>
      </c>
    </row>
    <row r="51" spans="1:22" ht="15.75" thickBot="1" x14ac:dyDescent="0.3">
      <c r="A51" s="1">
        <v>48</v>
      </c>
      <c r="B51" s="2">
        <v>1351</v>
      </c>
      <c r="C51" s="4">
        <v>1325</v>
      </c>
      <c r="D51" s="3">
        <f t="shared" si="0"/>
        <v>24.7</v>
      </c>
      <c r="E51" s="4">
        <v>1295.5</v>
      </c>
      <c r="F51" s="3">
        <f t="shared" si="1"/>
        <v>52.724999999999994</v>
      </c>
      <c r="G51" s="4">
        <v>1293.3333333333301</v>
      </c>
      <c r="H51" s="3">
        <f t="shared" si="2"/>
        <v>54.783333333336429</v>
      </c>
      <c r="I51" s="4">
        <v>1275.75</v>
      </c>
      <c r="J51" s="3">
        <f t="shared" si="3"/>
        <v>71.487499999999997</v>
      </c>
      <c r="K51" s="4">
        <v>1260</v>
      </c>
      <c r="L51" s="3">
        <f t="shared" si="4"/>
        <v>86.45</v>
      </c>
      <c r="M51" s="4">
        <v>1245.3333333333301</v>
      </c>
      <c r="N51" s="3">
        <f t="shared" si="5"/>
        <v>100.38333333333642</v>
      </c>
      <c r="O51" s="4">
        <v>1232.8571428571399</v>
      </c>
      <c r="P51" s="3">
        <f t="shared" si="6"/>
        <v>112.23571428571705</v>
      </c>
      <c r="Q51" s="4">
        <v>1221.375</v>
      </c>
      <c r="R51" s="3">
        <f t="shared" si="7"/>
        <v>123.14375</v>
      </c>
      <c r="S51" s="4">
        <v>1213.1111111111099</v>
      </c>
      <c r="T51" s="3">
        <f t="shared" si="8"/>
        <v>130.99444444444555</v>
      </c>
      <c r="U51" s="4">
        <v>1204</v>
      </c>
      <c r="V51" s="3">
        <f t="shared" si="9"/>
        <v>139.65</v>
      </c>
    </row>
    <row r="52" spans="1:22" ht="15.75" thickBot="1" x14ac:dyDescent="0.3">
      <c r="A52" s="1">
        <v>49</v>
      </c>
      <c r="B52" s="2">
        <v>1344</v>
      </c>
      <c r="C52" s="4">
        <v>1351</v>
      </c>
      <c r="D52" s="3">
        <f t="shared" si="0"/>
        <v>0.35000000000000031</v>
      </c>
      <c r="E52" s="4">
        <v>1338</v>
      </c>
      <c r="F52" s="3">
        <f t="shared" si="1"/>
        <v>5.6999999999999993</v>
      </c>
      <c r="G52" s="4">
        <v>1314</v>
      </c>
      <c r="H52" s="3">
        <f t="shared" si="2"/>
        <v>28.5</v>
      </c>
      <c r="I52" s="4">
        <v>1307.75</v>
      </c>
      <c r="J52" s="3">
        <f t="shared" si="3"/>
        <v>34.4375</v>
      </c>
      <c r="K52" s="4">
        <v>1290.8</v>
      </c>
      <c r="L52" s="3">
        <f t="shared" si="4"/>
        <v>50.540000000000042</v>
      </c>
      <c r="M52" s="4">
        <v>1275.1666666666599</v>
      </c>
      <c r="N52" s="3">
        <f t="shared" si="5"/>
        <v>65.391666666673075</v>
      </c>
      <c r="O52" s="4">
        <v>1260.42857142857</v>
      </c>
      <c r="P52" s="3">
        <f t="shared" si="6"/>
        <v>79.392857142858531</v>
      </c>
      <c r="Q52" s="4">
        <v>1247.625</v>
      </c>
      <c r="R52" s="3">
        <f t="shared" si="7"/>
        <v>91.556249999999991</v>
      </c>
      <c r="S52" s="4">
        <v>1235.7777777777701</v>
      </c>
      <c r="T52" s="3">
        <f t="shared" si="8"/>
        <v>102.81111111111841</v>
      </c>
      <c r="U52" s="4">
        <v>1226.9000000000001</v>
      </c>
      <c r="V52" s="3">
        <f t="shared" si="9"/>
        <v>111.24499999999991</v>
      </c>
    </row>
    <row r="53" spans="1:22" ht="15.75" thickBot="1" x14ac:dyDescent="0.3">
      <c r="A53" s="1">
        <v>50</v>
      </c>
      <c r="B53" s="2">
        <v>1362</v>
      </c>
      <c r="C53" s="4">
        <v>1344</v>
      </c>
      <c r="D53" s="3">
        <f t="shared" si="0"/>
        <v>17.099999999999998</v>
      </c>
      <c r="E53" s="4">
        <v>1347.5</v>
      </c>
      <c r="F53" s="3">
        <f t="shared" si="1"/>
        <v>13.774999999999999</v>
      </c>
      <c r="G53" s="4">
        <v>1340</v>
      </c>
      <c r="H53" s="3">
        <f t="shared" si="2"/>
        <v>20.9</v>
      </c>
      <c r="I53" s="4">
        <v>1321.5</v>
      </c>
      <c r="J53" s="3">
        <f t="shared" si="3"/>
        <v>38.475000000000001</v>
      </c>
      <c r="K53" s="4">
        <v>1315</v>
      </c>
      <c r="L53" s="3">
        <f t="shared" si="4"/>
        <v>44.65</v>
      </c>
      <c r="M53" s="4">
        <v>1299.6666666666599</v>
      </c>
      <c r="N53" s="3">
        <f t="shared" si="5"/>
        <v>59.216666666673071</v>
      </c>
      <c r="O53" s="4">
        <v>1285</v>
      </c>
      <c r="P53" s="3">
        <f t="shared" si="6"/>
        <v>73.149999999999991</v>
      </c>
      <c r="Q53" s="4">
        <v>1270.875</v>
      </c>
      <c r="R53" s="3">
        <f t="shared" si="7"/>
        <v>86.568749999999994</v>
      </c>
      <c r="S53" s="4">
        <v>1258.3333333333301</v>
      </c>
      <c r="T53" s="3">
        <f t="shared" si="8"/>
        <v>98.483333333336418</v>
      </c>
      <c r="U53" s="4">
        <v>1246.5999999999999</v>
      </c>
      <c r="V53" s="3">
        <f t="shared" si="9"/>
        <v>109.63000000000008</v>
      </c>
    </row>
    <row r="54" spans="1:22" ht="15.75" thickBot="1" x14ac:dyDescent="0.3">
      <c r="A54" s="1">
        <v>51</v>
      </c>
      <c r="B54" s="2">
        <v>1552</v>
      </c>
      <c r="C54" s="4">
        <v>1362</v>
      </c>
      <c r="D54" s="3">
        <f t="shared" si="0"/>
        <v>180.5</v>
      </c>
      <c r="E54" s="4">
        <v>1353</v>
      </c>
      <c r="F54" s="3">
        <f t="shared" si="1"/>
        <v>189.04999999999998</v>
      </c>
      <c r="G54" s="4">
        <v>1352.3333333333301</v>
      </c>
      <c r="H54" s="3">
        <f t="shared" si="2"/>
        <v>189.68333333333641</v>
      </c>
      <c r="I54" s="4">
        <v>1345.5</v>
      </c>
      <c r="J54" s="3">
        <f t="shared" si="3"/>
        <v>196.17499999999998</v>
      </c>
      <c r="K54" s="4">
        <v>1329.6</v>
      </c>
      <c r="L54" s="3">
        <f t="shared" si="4"/>
        <v>211.28000000000009</v>
      </c>
      <c r="M54" s="4">
        <v>1322.8333333333301</v>
      </c>
      <c r="N54" s="3">
        <f t="shared" si="5"/>
        <v>217.70833333333641</v>
      </c>
      <c r="O54" s="4">
        <v>1308.57142857142</v>
      </c>
      <c r="P54" s="3">
        <f t="shared" si="6"/>
        <v>231.25714285715097</v>
      </c>
      <c r="Q54" s="4">
        <v>1294.625</v>
      </c>
      <c r="R54" s="3">
        <f t="shared" si="7"/>
        <v>244.50624999999999</v>
      </c>
      <c r="S54" s="4">
        <v>1281</v>
      </c>
      <c r="T54" s="3">
        <f t="shared" si="8"/>
        <v>257.45</v>
      </c>
      <c r="U54" s="4">
        <v>1268.7</v>
      </c>
      <c r="V54" s="3">
        <f t="shared" si="9"/>
        <v>269.13499999999993</v>
      </c>
    </row>
    <row r="55" spans="1:22" ht="15.75" thickBot="1" x14ac:dyDescent="0.3">
      <c r="A55" s="1">
        <v>52</v>
      </c>
      <c r="B55" s="2">
        <v>1645</v>
      </c>
      <c r="C55" s="4">
        <v>1552</v>
      </c>
      <c r="D55" s="3">
        <f t="shared" si="0"/>
        <v>88.35</v>
      </c>
      <c r="E55" s="4">
        <v>1457</v>
      </c>
      <c r="F55" s="3">
        <f t="shared" si="1"/>
        <v>178.6</v>
      </c>
      <c r="G55" s="4">
        <v>1419.3333333333301</v>
      </c>
      <c r="H55" s="3">
        <f t="shared" si="2"/>
        <v>214.38333333333642</v>
      </c>
      <c r="I55" s="4">
        <v>1402.25</v>
      </c>
      <c r="J55" s="3">
        <f t="shared" si="3"/>
        <v>230.61249999999998</v>
      </c>
      <c r="K55" s="4">
        <v>1386.8</v>
      </c>
      <c r="L55" s="3">
        <f t="shared" si="4"/>
        <v>245.29000000000002</v>
      </c>
      <c r="M55" s="4">
        <v>1366.6666666666599</v>
      </c>
      <c r="N55" s="3">
        <f t="shared" si="5"/>
        <v>264.41666666667305</v>
      </c>
      <c r="O55" s="4">
        <v>1355.57142857142</v>
      </c>
      <c r="P55" s="3">
        <f t="shared" si="6"/>
        <v>274.95714285715098</v>
      </c>
      <c r="Q55" s="4">
        <v>1339</v>
      </c>
      <c r="R55" s="3">
        <f t="shared" si="7"/>
        <v>290.7</v>
      </c>
      <c r="S55" s="4">
        <v>1323.2222222222199</v>
      </c>
      <c r="T55" s="3">
        <f t="shared" si="8"/>
        <v>305.68888888889109</v>
      </c>
      <c r="U55" s="4">
        <v>1308.0999999999999</v>
      </c>
      <c r="V55" s="3">
        <f t="shared" si="9"/>
        <v>320.05500000000006</v>
      </c>
    </row>
    <row r="56" spans="1:22" ht="15.75" thickBot="1" x14ac:dyDescent="0.3">
      <c r="A56" s="1">
        <v>53</v>
      </c>
      <c r="B56" s="2">
        <v>1595</v>
      </c>
      <c r="C56" s="4">
        <v>1645</v>
      </c>
      <c r="D56" s="3">
        <f t="shared" si="0"/>
        <v>2.5000000000000022</v>
      </c>
      <c r="E56" s="4">
        <v>1598.5</v>
      </c>
      <c r="F56" s="3">
        <f t="shared" si="1"/>
        <v>0.17500000000000016</v>
      </c>
      <c r="G56" s="4">
        <v>1519.6666666666599</v>
      </c>
      <c r="H56" s="3">
        <f t="shared" si="2"/>
        <v>71.566666666673072</v>
      </c>
      <c r="I56" s="4">
        <v>1475.75</v>
      </c>
      <c r="J56" s="3">
        <f t="shared" si="3"/>
        <v>113.28749999999999</v>
      </c>
      <c r="K56" s="4">
        <v>1450.8</v>
      </c>
      <c r="L56" s="3">
        <f t="shared" si="4"/>
        <v>136.99000000000004</v>
      </c>
      <c r="M56" s="4">
        <v>1429.8333333333301</v>
      </c>
      <c r="N56" s="3">
        <f t="shared" si="5"/>
        <v>156.90833333333643</v>
      </c>
      <c r="O56" s="4">
        <v>1406.42857142857</v>
      </c>
      <c r="P56" s="3">
        <f t="shared" si="6"/>
        <v>179.14285714285853</v>
      </c>
      <c r="Q56" s="4">
        <v>1391.75</v>
      </c>
      <c r="R56" s="3">
        <f t="shared" si="7"/>
        <v>193.08749999999998</v>
      </c>
      <c r="S56" s="4">
        <v>1373</v>
      </c>
      <c r="T56" s="3">
        <f t="shared" si="8"/>
        <v>210.89999999999998</v>
      </c>
      <c r="U56" s="4">
        <v>1355.4</v>
      </c>
      <c r="V56" s="3">
        <f t="shared" si="9"/>
        <v>227.61999999999989</v>
      </c>
    </row>
    <row r="57" spans="1:22" ht="15.75" thickBot="1" x14ac:dyDescent="0.3">
      <c r="A57" s="1">
        <v>54</v>
      </c>
      <c r="B57" s="2">
        <v>1687</v>
      </c>
      <c r="C57" s="4">
        <v>1595</v>
      </c>
      <c r="D57" s="3">
        <f t="shared" si="0"/>
        <v>87.399999999999991</v>
      </c>
      <c r="E57" s="4">
        <v>1620</v>
      </c>
      <c r="F57" s="3">
        <f t="shared" si="1"/>
        <v>63.65</v>
      </c>
      <c r="G57" s="4">
        <v>1597.3333333333301</v>
      </c>
      <c r="H57" s="3">
        <f t="shared" si="2"/>
        <v>85.183333333336421</v>
      </c>
      <c r="I57" s="4">
        <v>1538.5</v>
      </c>
      <c r="J57" s="3">
        <f t="shared" si="3"/>
        <v>141.07499999999999</v>
      </c>
      <c r="K57" s="4">
        <v>1499.6</v>
      </c>
      <c r="L57" s="3">
        <f t="shared" si="4"/>
        <v>178.03000000000009</v>
      </c>
      <c r="M57" s="4">
        <v>1474.8333333333301</v>
      </c>
      <c r="N57" s="3">
        <f t="shared" si="5"/>
        <v>201.55833333333641</v>
      </c>
      <c r="O57" s="4">
        <v>1453.42857142857</v>
      </c>
      <c r="P57" s="3">
        <f t="shared" si="6"/>
        <v>221.89285714285853</v>
      </c>
      <c r="Q57" s="4">
        <v>1430</v>
      </c>
      <c r="R57" s="3">
        <f t="shared" si="7"/>
        <v>244.14999999999998</v>
      </c>
      <c r="S57" s="4">
        <v>1414.3333333333301</v>
      </c>
      <c r="T57" s="3">
        <f t="shared" si="8"/>
        <v>259.03333333333643</v>
      </c>
      <c r="U57" s="4">
        <v>1395.2</v>
      </c>
      <c r="V57" s="3">
        <f t="shared" si="9"/>
        <v>277.20999999999992</v>
      </c>
    </row>
    <row r="58" spans="1:22" ht="15.75" thickBot="1" x14ac:dyDescent="0.3">
      <c r="A58" s="1">
        <v>55</v>
      </c>
      <c r="B58" s="2">
        <v>1793</v>
      </c>
      <c r="C58" s="4">
        <v>1687</v>
      </c>
      <c r="D58" s="3">
        <f t="shared" si="0"/>
        <v>100.69999999999999</v>
      </c>
      <c r="E58" s="4">
        <v>1641</v>
      </c>
      <c r="F58" s="3">
        <f t="shared" si="1"/>
        <v>144.4</v>
      </c>
      <c r="G58" s="4">
        <v>1642.3333333333301</v>
      </c>
      <c r="H58" s="3">
        <f t="shared" si="2"/>
        <v>143.13333333333642</v>
      </c>
      <c r="I58" s="4">
        <v>1619.75</v>
      </c>
      <c r="J58" s="3">
        <f t="shared" si="3"/>
        <v>164.58750000000001</v>
      </c>
      <c r="K58" s="4">
        <v>1568.2</v>
      </c>
      <c r="L58" s="3">
        <f t="shared" si="4"/>
        <v>213.55999999999995</v>
      </c>
      <c r="M58" s="4">
        <v>1530.8333333333301</v>
      </c>
      <c r="N58" s="3">
        <f t="shared" si="5"/>
        <v>249.05833333333641</v>
      </c>
      <c r="O58" s="4">
        <v>1505.1428571428501</v>
      </c>
      <c r="P58" s="3">
        <f t="shared" si="6"/>
        <v>273.46428571429243</v>
      </c>
      <c r="Q58" s="4">
        <v>1482.625</v>
      </c>
      <c r="R58" s="3">
        <f t="shared" si="7"/>
        <v>294.85624999999999</v>
      </c>
      <c r="S58" s="4">
        <v>1458.55555555555</v>
      </c>
      <c r="T58" s="3">
        <f t="shared" si="8"/>
        <v>317.72222222222751</v>
      </c>
      <c r="U58" s="4">
        <v>1441.6</v>
      </c>
      <c r="V58" s="3">
        <f t="shared" si="9"/>
        <v>333.8300000000001</v>
      </c>
    </row>
    <row r="59" spans="1:22" ht="15.75" thickBot="1" x14ac:dyDescent="0.3">
      <c r="A59" s="1">
        <v>56</v>
      </c>
      <c r="B59" s="2">
        <v>1701</v>
      </c>
      <c r="C59" s="4">
        <v>1793</v>
      </c>
      <c r="D59" s="3">
        <f t="shared" si="0"/>
        <v>4.6000000000000041</v>
      </c>
      <c r="E59" s="4">
        <v>1740</v>
      </c>
      <c r="F59" s="3">
        <f t="shared" si="1"/>
        <v>1.9500000000000017</v>
      </c>
      <c r="G59" s="4">
        <v>1691.6666666666599</v>
      </c>
      <c r="H59" s="3">
        <f t="shared" si="2"/>
        <v>8.8666666666730745</v>
      </c>
      <c r="I59" s="4">
        <v>1680</v>
      </c>
      <c r="J59" s="3">
        <f t="shared" si="3"/>
        <v>19.95</v>
      </c>
      <c r="K59" s="4">
        <v>1654.4</v>
      </c>
      <c r="L59" s="3">
        <f t="shared" si="4"/>
        <v>44.269999999999911</v>
      </c>
      <c r="M59" s="4">
        <v>1605.6666666666599</v>
      </c>
      <c r="N59" s="3">
        <f t="shared" si="5"/>
        <v>90.566666666673072</v>
      </c>
      <c r="O59" s="4">
        <v>1568.2857142857099</v>
      </c>
      <c r="P59" s="3">
        <f t="shared" si="6"/>
        <v>126.07857142857559</v>
      </c>
      <c r="Q59" s="4">
        <v>1541.125</v>
      </c>
      <c r="R59" s="3">
        <f t="shared" si="7"/>
        <v>151.88124999999999</v>
      </c>
      <c r="S59" s="4">
        <v>1517.1111111111099</v>
      </c>
      <c r="T59" s="3">
        <f t="shared" si="8"/>
        <v>174.69444444444554</v>
      </c>
      <c r="U59" s="4">
        <v>1492</v>
      </c>
      <c r="V59" s="3">
        <f t="shared" si="9"/>
        <v>198.54999999999998</v>
      </c>
    </row>
    <row r="60" spans="1:22" ht="15.75" thickBot="1" x14ac:dyDescent="0.3">
      <c r="A60" s="1">
        <v>57</v>
      </c>
      <c r="B60" s="2">
        <v>1704</v>
      </c>
      <c r="C60" s="4">
        <v>1701</v>
      </c>
      <c r="D60" s="3">
        <f t="shared" si="0"/>
        <v>2.8499999999999996</v>
      </c>
      <c r="E60" s="4">
        <v>1747</v>
      </c>
      <c r="F60" s="3">
        <f t="shared" si="1"/>
        <v>2.1500000000000021</v>
      </c>
      <c r="G60" s="4">
        <v>1727</v>
      </c>
      <c r="H60" s="3">
        <f t="shared" si="2"/>
        <v>1.150000000000001</v>
      </c>
      <c r="I60" s="4">
        <v>1694</v>
      </c>
      <c r="J60" s="3">
        <f t="shared" si="3"/>
        <v>9.5</v>
      </c>
      <c r="K60" s="4">
        <v>1684.2</v>
      </c>
      <c r="L60" s="3">
        <f t="shared" si="4"/>
        <v>18.809999999999956</v>
      </c>
      <c r="M60" s="4">
        <v>1662.1666666666599</v>
      </c>
      <c r="N60" s="3">
        <f t="shared" si="5"/>
        <v>39.741666666673076</v>
      </c>
      <c r="O60" s="4">
        <v>1619.2857142857099</v>
      </c>
      <c r="P60" s="3">
        <f t="shared" si="6"/>
        <v>80.478571428575592</v>
      </c>
      <c r="Q60" s="4">
        <v>1584.875</v>
      </c>
      <c r="R60" s="3">
        <f t="shared" si="7"/>
        <v>113.16874999999999</v>
      </c>
      <c r="S60" s="4">
        <v>1558.88888888888</v>
      </c>
      <c r="T60" s="3">
        <f t="shared" si="8"/>
        <v>137.85555555556394</v>
      </c>
      <c r="U60" s="4">
        <v>1535.5</v>
      </c>
      <c r="V60" s="3">
        <f t="shared" si="9"/>
        <v>160.07499999999999</v>
      </c>
    </row>
    <row r="61" spans="1:22" ht="15.75" thickBot="1" x14ac:dyDescent="0.3">
      <c r="A61" s="1">
        <v>58</v>
      </c>
      <c r="B61" s="2">
        <v>1912</v>
      </c>
      <c r="C61" s="4">
        <v>1704</v>
      </c>
      <c r="D61" s="3">
        <f t="shared" si="0"/>
        <v>197.6</v>
      </c>
      <c r="E61" s="4">
        <v>1702.5</v>
      </c>
      <c r="F61" s="3">
        <f t="shared" si="1"/>
        <v>199.02499999999998</v>
      </c>
      <c r="G61" s="4">
        <v>1732.6666666666599</v>
      </c>
      <c r="H61" s="3">
        <f t="shared" si="2"/>
        <v>170.36666666667307</v>
      </c>
      <c r="I61" s="4">
        <v>1721.25</v>
      </c>
      <c r="J61" s="3">
        <f t="shared" si="3"/>
        <v>181.21250000000001</v>
      </c>
      <c r="K61" s="4">
        <v>1696</v>
      </c>
      <c r="L61" s="3">
        <f t="shared" si="4"/>
        <v>205.2</v>
      </c>
      <c r="M61" s="4">
        <v>1687.5</v>
      </c>
      <c r="N61" s="3">
        <f t="shared" si="5"/>
        <v>213.27499999999998</v>
      </c>
      <c r="O61" s="4">
        <v>1668.1428571428501</v>
      </c>
      <c r="P61" s="3">
        <f t="shared" si="6"/>
        <v>231.66428571429242</v>
      </c>
      <c r="Q61" s="4">
        <v>1629.875</v>
      </c>
      <c r="R61" s="3">
        <f t="shared" si="7"/>
        <v>268.01875000000001</v>
      </c>
      <c r="S61" s="4">
        <v>1598.1111111111099</v>
      </c>
      <c r="T61" s="3">
        <f t="shared" si="8"/>
        <v>298.19444444444554</v>
      </c>
      <c r="U61" s="4">
        <v>1573.4</v>
      </c>
      <c r="V61" s="3">
        <f t="shared" si="9"/>
        <v>321.6699999999999</v>
      </c>
    </row>
    <row r="62" spans="1:22" ht="15.75" thickBot="1" x14ac:dyDescent="0.3">
      <c r="A62" s="1">
        <v>59</v>
      </c>
      <c r="B62" s="2">
        <v>1966</v>
      </c>
      <c r="C62" s="4">
        <v>1912</v>
      </c>
      <c r="D62" s="3">
        <f t="shared" si="0"/>
        <v>51.3</v>
      </c>
      <c r="E62" s="4">
        <v>1808</v>
      </c>
      <c r="F62" s="3">
        <f t="shared" si="1"/>
        <v>150.1</v>
      </c>
      <c r="G62" s="4">
        <v>1772.3333333333301</v>
      </c>
      <c r="H62" s="3">
        <f t="shared" si="2"/>
        <v>183.98333333333642</v>
      </c>
      <c r="I62" s="4">
        <v>1777.5</v>
      </c>
      <c r="J62" s="3">
        <f t="shared" si="3"/>
        <v>179.07499999999999</v>
      </c>
      <c r="K62" s="4">
        <v>1759.4</v>
      </c>
      <c r="L62" s="3">
        <f t="shared" si="4"/>
        <v>196.2699999999999</v>
      </c>
      <c r="M62" s="4">
        <v>1732</v>
      </c>
      <c r="N62" s="3">
        <f t="shared" si="5"/>
        <v>222.29999999999998</v>
      </c>
      <c r="O62" s="4">
        <v>1719.57142857142</v>
      </c>
      <c r="P62" s="3">
        <f t="shared" si="6"/>
        <v>234.10714285715096</v>
      </c>
      <c r="Q62" s="4">
        <v>1698.625</v>
      </c>
      <c r="R62" s="3">
        <f t="shared" si="7"/>
        <v>254.00624999999999</v>
      </c>
      <c r="S62" s="4">
        <v>1661.2222222222199</v>
      </c>
      <c r="T62" s="3">
        <f t="shared" si="8"/>
        <v>289.53888888889111</v>
      </c>
      <c r="U62" s="4">
        <v>1629.5</v>
      </c>
      <c r="V62" s="3">
        <f t="shared" si="9"/>
        <v>319.67500000000001</v>
      </c>
    </row>
    <row r="63" spans="1:22" ht="15.75" thickBot="1" x14ac:dyDescent="0.3">
      <c r="A63" s="1">
        <v>60</v>
      </c>
      <c r="B63" s="2">
        <v>1911</v>
      </c>
      <c r="C63" s="4">
        <v>1966</v>
      </c>
      <c r="D63" s="3">
        <f t="shared" si="0"/>
        <v>2.7500000000000027</v>
      </c>
      <c r="E63" s="4">
        <v>1939</v>
      </c>
      <c r="F63" s="3">
        <f t="shared" si="1"/>
        <v>1.4000000000000012</v>
      </c>
      <c r="G63" s="4">
        <v>1860.6666666666599</v>
      </c>
      <c r="H63" s="3">
        <f t="shared" si="2"/>
        <v>47.816666666673072</v>
      </c>
      <c r="I63" s="4">
        <v>1820.75</v>
      </c>
      <c r="J63" s="3">
        <f t="shared" si="3"/>
        <v>85.737499999999997</v>
      </c>
      <c r="K63" s="4">
        <v>1815.2</v>
      </c>
      <c r="L63" s="3">
        <f t="shared" si="4"/>
        <v>91.009999999999948</v>
      </c>
      <c r="M63" s="4">
        <v>1793.8333333333301</v>
      </c>
      <c r="N63" s="3">
        <f t="shared" si="5"/>
        <v>111.30833333333642</v>
      </c>
      <c r="O63" s="4">
        <v>1765.42857142857</v>
      </c>
      <c r="P63" s="3">
        <f t="shared" si="6"/>
        <v>138.29285714285854</v>
      </c>
      <c r="Q63" s="4">
        <v>1750.375</v>
      </c>
      <c r="R63" s="3">
        <f t="shared" si="7"/>
        <v>152.59375</v>
      </c>
      <c r="S63" s="4">
        <v>1728.3333333333301</v>
      </c>
      <c r="T63" s="3">
        <f t="shared" si="8"/>
        <v>173.53333333333643</v>
      </c>
      <c r="U63" s="4">
        <v>1691.7</v>
      </c>
      <c r="V63" s="3">
        <f t="shared" si="9"/>
        <v>208.33499999999995</v>
      </c>
    </row>
    <row r="64" spans="1:22" ht="15.75" thickBot="1" x14ac:dyDescent="0.3">
      <c r="A64" s="1">
        <v>61</v>
      </c>
      <c r="B64" s="2">
        <v>1905</v>
      </c>
      <c r="C64" s="4">
        <v>1911</v>
      </c>
      <c r="D64" s="3">
        <f t="shared" si="0"/>
        <v>0.30000000000000027</v>
      </c>
      <c r="E64" s="4">
        <v>1938.5</v>
      </c>
      <c r="F64" s="3">
        <f t="shared" si="1"/>
        <v>1.6750000000000016</v>
      </c>
      <c r="G64" s="4">
        <v>1929.6666666666599</v>
      </c>
      <c r="H64" s="3">
        <f t="shared" si="2"/>
        <v>1.2333333333329972</v>
      </c>
      <c r="I64" s="4">
        <v>1873.25</v>
      </c>
      <c r="J64" s="3">
        <f t="shared" si="3"/>
        <v>30.162499999999998</v>
      </c>
      <c r="K64" s="4">
        <v>1838.8</v>
      </c>
      <c r="L64" s="3">
        <f t="shared" si="4"/>
        <v>62.890000000000043</v>
      </c>
      <c r="M64" s="4">
        <v>1831.1666666666599</v>
      </c>
      <c r="N64" s="3">
        <f t="shared" si="5"/>
        <v>70.141666666673075</v>
      </c>
      <c r="O64" s="4">
        <v>1810.57142857142</v>
      </c>
      <c r="P64" s="3">
        <f t="shared" si="6"/>
        <v>89.70714285715097</v>
      </c>
      <c r="Q64" s="4">
        <v>1783.625</v>
      </c>
      <c r="R64" s="3">
        <f t="shared" si="7"/>
        <v>115.30624999999999</v>
      </c>
      <c r="S64" s="4">
        <v>1768.2222222222199</v>
      </c>
      <c r="T64" s="3">
        <f t="shared" si="8"/>
        <v>129.93888888889109</v>
      </c>
      <c r="U64" s="4">
        <v>1746.6</v>
      </c>
      <c r="V64" s="3">
        <f t="shared" si="9"/>
        <v>150.48000000000008</v>
      </c>
    </row>
    <row r="65" spans="1:22" ht="15.75" thickBot="1" x14ac:dyDescent="0.3">
      <c r="A65" s="1">
        <v>62</v>
      </c>
      <c r="B65" s="2">
        <v>2039</v>
      </c>
      <c r="C65" s="4">
        <v>1905</v>
      </c>
      <c r="D65" s="3">
        <f t="shared" si="0"/>
        <v>127.3</v>
      </c>
      <c r="E65" s="4">
        <v>1908</v>
      </c>
      <c r="F65" s="3">
        <f t="shared" si="1"/>
        <v>124.44999999999999</v>
      </c>
      <c r="G65" s="4">
        <v>1927.3333333333301</v>
      </c>
      <c r="H65" s="3">
        <f t="shared" si="2"/>
        <v>106.08333333333643</v>
      </c>
      <c r="I65" s="4">
        <v>1923.5</v>
      </c>
      <c r="J65" s="3">
        <f t="shared" si="3"/>
        <v>109.72499999999999</v>
      </c>
      <c r="K65" s="4">
        <v>1879.6</v>
      </c>
      <c r="L65" s="3">
        <f t="shared" si="4"/>
        <v>151.43000000000009</v>
      </c>
      <c r="M65" s="4">
        <v>1849.8333333333301</v>
      </c>
      <c r="N65" s="3">
        <f t="shared" si="5"/>
        <v>179.70833333333641</v>
      </c>
      <c r="O65" s="4">
        <v>1841.7142857142801</v>
      </c>
      <c r="P65" s="3">
        <f t="shared" si="6"/>
        <v>187.42142857143389</v>
      </c>
      <c r="Q65" s="4">
        <v>1822.375</v>
      </c>
      <c r="R65" s="3">
        <f t="shared" si="7"/>
        <v>205.79374999999999</v>
      </c>
      <c r="S65" s="4">
        <v>1797.1111111111099</v>
      </c>
      <c r="T65" s="3">
        <f t="shared" si="8"/>
        <v>229.79444444444553</v>
      </c>
      <c r="U65" s="4">
        <v>1781.9</v>
      </c>
      <c r="V65" s="3">
        <f t="shared" si="9"/>
        <v>244.24499999999989</v>
      </c>
    </row>
    <row r="66" spans="1:22" ht="15.75" thickBot="1" x14ac:dyDescent="0.3">
      <c r="A66" s="1">
        <v>63</v>
      </c>
      <c r="B66" s="2">
        <v>2307</v>
      </c>
      <c r="C66" s="4">
        <v>2039</v>
      </c>
      <c r="D66" s="3">
        <f t="shared" si="0"/>
        <v>254.6</v>
      </c>
      <c r="E66" s="4">
        <v>1972</v>
      </c>
      <c r="F66" s="3">
        <f t="shared" si="1"/>
        <v>318.25</v>
      </c>
      <c r="G66" s="4">
        <v>1951.6666666666599</v>
      </c>
      <c r="H66" s="3">
        <f t="shared" si="2"/>
        <v>337.56666666667309</v>
      </c>
      <c r="I66" s="4">
        <v>1955.25</v>
      </c>
      <c r="J66" s="3">
        <f t="shared" si="3"/>
        <v>334.16249999999997</v>
      </c>
      <c r="K66" s="4">
        <v>1946.6</v>
      </c>
      <c r="L66" s="3">
        <f t="shared" si="4"/>
        <v>342.38000000000005</v>
      </c>
      <c r="M66" s="4">
        <v>1906.1666666666599</v>
      </c>
      <c r="N66" s="3">
        <f t="shared" si="5"/>
        <v>380.79166666667305</v>
      </c>
      <c r="O66" s="4">
        <v>1876.8571428571399</v>
      </c>
      <c r="P66" s="3">
        <f t="shared" si="6"/>
        <v>408.63571428571703</v>
      </c>
      <c r="Q66" s="4">
        <v>1866.375</v>
      </c>
      <c r="R66" s="3">
        <f t="shared" si="7"/>
        <v>418.59375</v>
      </c>
      <c r="S66" s="4">
        <v>1846.44444444444</v>
      </c>
      <c r="T66" s="3">
        <f t="shared" si="8"/>
        <v>437.52777777778198</v>
      </c>
      <c r="U66" s="4">
        <v>1821.3</v>
      </c>
      <c r="V66" s="3">
        <f t="shared" si="9"/>
        <v>461.41500000000002</v>
      </c>
    </row>
    <row r="67" spans="1:22" ht="15.75" thickBot="1" x14ac:dyDescent="0.3">
      <c r="A67" s="1">
        <v>64</v>
      </c>
      <c r="B67" s="2">
        <v>2840</v>
      </c>
      <c r="C67" s="4">
        <v>2307</v>
      </c>
      <c r="D67" s="3">
        <f t="shared" si="0"/>
        <v>506.34999999999997</v>
      </c>
      <c r="E67" s="4">
        <v>2173</v>
      </c>
      <c r="F67" s="3">
        <f t="shared" si="1"/>
        <v>633.65</v>
      </c>
      <c r="G67" s="4">
        <v>2083.6666666666601</v>
      </c>
      <c r="H67" s="3">
        <f t="shared" si="2"/>
        <v>718.51666666667279</v>
      </c>
      <c r="I67" s="4">
        <v>2040.5</v>
      </c>
      <c r="J67" s="3">
        <f t="shared" si="3"/>
        <v>759.52499999999998</v>
      </c>
      <c r="K67" s="4">
        <v>2025.6</v>
      </c>
      <c r="L67" s="3">
        <f t="shared" si="4"/>
        <v>773.68000000000006</v>
      </c>
      <c r="M67" s="4">
        <v>2006.6666666666599</v>
      </c>
      <c r="N67" s="3">
        <f t="shared" si="5"/>
        <v>791.666666666673</v>
      </c>
      <c r="O67" s="4">
        <v>1963.42857142857</v>
      </c>
      <c r="P67" s="3">
        <f t="shared" si="6"/>
        <v>832.7428571428585</v>
      </c>
      <c r="Q67" s="4">
        <v>1930.625</v>
      </c>
      <c r="R67" s="3">
        <f t="shared" si="7"/>
        <v>863.90625</v>
      </c>
      <c r="S67" s="4">
        <v>1915.3333333333301</v>
      </c>
      <c r="T67" s="3">
        <f t="shared" si="8"/>
        <v>878.43333333333635</v>
      </c>
      <c r="U67" s="4">
        <v>1892.5</v>
      </c>
      <c r="V67" s="3">
        <f t="shared" si="9"/>
        <v>900.125</v>
      </c>
    </row>
    <row r="68" spans="1:22" ht="15.75" thickBot="1" x14ac:dyDescent="0.3">
      <c r="A68" s="1">
        <v>65</v>
      </c>
      <c r="B68" s="2">
        <v>2736</v>
      </c>
      <c r="C68" s="4">
        <v>2840</v>
      </c>
      <c r="D68" s="3">
        <f t="shared" si="0"/>
        <v>5.2000000000000046</v>
      </c>
      <c r="E68" s="4">
        <v>2573.5</v>
      </c>
      <c r="F68" s="3">
        <f t="shared" si="1"/>
        <v>154.375</v>
      </c>
      <c r="G68" s="4">
        <v>2395.3333333333298</v>
      </c>
      <c r="H68" s="3">
        <f t="shared" si="2"/>
        <v>323.63333333333662</v>
      </c>
      <c r="I68" s="4">
        <v>2272.75</v>
      </c>
      <c r="J68" s="3">
        <f t="shared" si="3"/>
        <v>440.08749999999998</v>
      </c>
      <c r="K68" s="4">
        <v>2200.4</v>
      </c>
      <c r="L68" s="3">
        <f t="shared" si="4"/>
        <v>508.81999999999988</v>
      </c>
      <c r="M68" s="4">
        <v>2161.3333333333298</v>
      </c>
      <c r="N68" s="3">
        <f t="shared" si="5"/>
        <v>545.93333333333658</v>
      </c>
      <c r="O68" s="4">
        <v>2125.7142857142799</v>
      </c>
      <c r="P68" s="3">
        <f t="shared" si="6"/>
        <v>579.77142857143406</v>
      </c>
      <c r="Q68" s="4">
        <v>2073</v>
      </c>
      <c r="R68" s="3">
        <f t="shared" si="7"/>
        <v>629.85</v>
      </c>
      <c r="S68" s="4">
        <v>2031.6666666666599</v>
      </c>
      <c r="T68" s="3">
        <f t="shared" si="8"/>
        <v>669.11666666667304</v>
      </c>
      <c r="U68" s="4">
        <v>2007.8</v>
      </c>
      <c r="V68" s="3">
        <f t="shared" si="9"/>
        <v>691.79</v>
      </c>
    </row>
    <row r="69" spans="1:22" ht="15.75" thickBot="1" x14ac:dyDescent="0.3">
      <c r="A69" s="1">
        <v>66</v>
      </c>
      <c r="B69" s="2">
        <v>2593</v>
      </c>
      <c r="C69" s="4">
        <v>2736</v>
      </c>
      <c r="D69" s="3">
        <f t="shared" ref="D69:D132" si="10">IF(C69&gt;$B69,(1-0.95)*(C69-$B69),0.95*($B69-C69))</f>
        <v>7.1500000000000066</v>
      </c>
      <c r="E69" s="4">
        <v>2788</v>
      </c>
      <c r="F69" s="3">
        <f t="shared" ref="F69:F132" si="11">IF(E69&gt;$B69,(1-0.95)*(E69-$B69),0.95*($B69-E69))</f>
        <v>9.7500000000000089</v>
      </c>
      <c r="G69" s="4">
        <v>2627.6666666666601</v>
      </c>
      <c r="H69" s="3">
        <f t="shared" ref="H69:H132" si="12">IF(G69&gt;$B69,(1-0.95)*(G69-$B69),0.95*($B69-G69))</f>
        <v>1.733333333333009</v>
      </c>
      <c r="I69" s="4">
        <v>2480.5</v>
      </c>
      <c r="J69" s="3">
        <f t="shared" ref="J69:J132" si="13">IF(I69&gt;$B69,(1-0.95)*(I69-$B69),0.95*($B69-I69))</f>
        <v>106.875</v>
      </c>
      <c r="K69" s="4">
        <v>2365.4</v>
      </c>
      <c r="L69" s="3">
        <f t="shared" ref="L69:L132" si="14">IF(K69&gt;$B69,(1-0.95)*(K69-$B69),0.95*($B69-K69))</f>
        <v>216.21999999999991</v>
      </c>
      <c r="M69" s="4">
        <v>2289.6666666666601</v>
      </c>
      <c r="N69" s="3">
        <f t="shared" ref="N69:N132" si="15">IF(M69&gt;$B69,(1-0.95)*(M69-$B69),0.95*($B69-M69))</f>
        <v>288.16666666667282</v>
      </c>
      <c r="O69" s="4">
        <v>2243.4285714285702</v>
      </c>
      <c r="P69" s="3">
        <f t="shared" ref="P69:P132" si="16">IF(O69&gt;$B69,(1-0.95)*(O69-$B69),0.95*($B69-O69))</f>
        <v>332.09285714285829</v>
      </c>
      <c r="Q69" s="4">
        <v>2202</v>
      </c>
      <c r="R69" s="3">
        <f t="shared" ref="R69:R132" si="17">IF(Q69&gt;$B69,(1-0.95)*(Q69-$B69),0.95*($B69-Q69))</f>
        <v>371.45</v>
      </c>
      <c r="S69" s="4">
        <v>2146.6666666666601</v>
      </c>
      <c r="T69" s="3">
        <f t="shared" ref="T69:T132" si="18">IF(S69&gt;$B69,(1-0.95)*(S69-$B69),0.95*($B69-S69))</f>
        <v>424.01666666667285</v>
      </c>
      <c r="U69" s="4">
        <v>2102.1</v>
      </c>
      <c r="V69" s="3">
        <f t="shared" ref="V69:V132" si="19">IF(U69&gt;$B69,(1-0.95)*(U69-$B69),0.95*($B69-U69))</f>
        <v>466.35500000000008</v>
      </c>
    </row>
    <row r="70" spans="1:22" ht="15.75" thickBot="1" x14ac:dyDescent="0.3">
      <c r="A70" s="1">
        <v>67</v>
      </c>
      <c r="B70" s="2">
        <v>2509</v>
      </c>
      <c r="C70" s="4">
        <v>2593</v>
      </c>
      <c r="D70" s="3">
        <f t="shared" si="10"/>
        <v>4.2000000000000037</v>
      </c>
      <c r="E70" s="4">
        <v>2664.5</v>
      </c>
      <c r="F70" s="3">
        <f t="shared" si="11"/>
        <v>7.7750000000000066</v>
      </c>
      <c r="G70" s="4">
        <v>2723</v>
      </c>
      <c r="H70" s="3">
        <f t="shared" si="12"/>
        <v>10.70000000000001</v>
      </c>
      <c r="I70" s="4">
        <v>2619</v>
      </c>
      <c r="J70" s="3">
        <f t="shared" si="13"/>
        <v>5.5000000000000053</v>
      </c>
      <c r="K70" s="4">
        <v>2503</v>
      </c>
      <c r="L70" s="3">
        <f t="shared" si="14"/>
        <v>5.6999999999999993</v>
      </c>
      <c r="M70" s="4">
        <v>2403.3333333333298</v>
      </c>
      <c r="N70" s="3">
        <f t="shared" si="15"/>
        <v>100.38333333333664</v>
      </c>
      <c r="O70" s="4">
        <v>2333</v>
      </c>
      <c r="P70" s="3">
        <f t="shared" si="16"/>
        <v>167.2</v>
      </c>
      <c r="Q70" s="4">
        <v>2287.125</v>
      </c>
      <c r="R70" s="3">
        <f t="shared" si="17"/>
        <v>210.78125</v>
      </c>
      <c r="S70" s="4">
        <v>2245.4444444444398</v>
      </c>
      <c r="T70" s="3">
        <f t="shared" si="18"/>
        <v>250.37777777778217</v>
      </c>
      <c r="U70" s="4">
        <v>2191.3000000000002</v>
      </c>
      <c r="V70" s="3">
        <f t="shared" si="19"/>
        <v>301.81499999999983</v>
      </c>
    </row>
    <row r="71" spans="1:22" ht="15.75" thickBot="1" x14ac:dyDescent="0.3">
      <c r="A71" s="1">
        <v>68</v>
      </c>
      <c r="B71" s="2">
        <v>2691</v>
      </c>
      <c r="C71" s="4">
        <v>2509</v>
      </c>
      <c r="D71" s="3">
        <f t="shared" si="10"/>
        <v>172.9</v>
      </c>
      <c r="E71" s="4">
        <v>2551</v>
      </c>
      <c r="F71" s="3">
        <f t="shared" si="11"/>
        <v>133</v>
      </c>
      <c r="G71" s="4">
        <v>2612.6666666666601</v>
      </c>
      <c r="H71" s="3">
        <f t="shared" si="12"/>
        <v>74.416666666672853</v>
      </c>
      <c r="I71" s="4">
        <v>2669.5</v>
      </c>
      <c r="J71" s="3">
        <f t="shared" si="13"/>
        <v>20.425000000000001</v>
      </c>
      <c r="K71" s="4">
        <v>2597</v>
      </c>
      <c r="L71" s="3">
        <f t="shared" si="14"/>
        <v>89.3</v>
      </c>
      <c r="M71" s="4">
        <v>2504</v>
      </c>
      <c r="N71" s="3">
        <f t="shared" si="15"/>
        <v>177.65</v>
      </c>
      <c r="O71" s="4">
        <v>2418.4285714285702</v>
      </c>
      <c r="P71" s="3">
        <f t="shared" si="16"/>
        <v>258.94285714285832</v>
      </c>
      <c r="Q71" s="4">
        <v>2355</v>
      </c>
      <c r="R71" s="3">
        <f t="shared" si="17"/>
        <v>319.2</v>
      </c>
      <c r="S71" s="4">
        <v>2311.7777777777701</v>
      </c>
      <c r="T71" s="3">
        <f t="shared" si="18"/>
        <v>360.2611111111184</v>
      </c>
      <c r="U71" s="4">
        <v>2271.8000000000002</v>
      </c>
      <c r="V71" s="3">
        <f t="shared" si="19"/>
        <v>398.23999999999978</v>
      </c>
    </row>
    <row r="72" spans="1:22" ht="15.75" thickBot="1" x14ac:dyDescent="0.3">
      <c r="A72" s="1">
        <v>69</v>
      </c>
      <c r="B72" s="2">
        <v>2532</v>
      </c>
      <c r="C72" s="4">
        <v>2691</v>
      </c>
      <c r="D72" s="3">
        <f t="shared" si="10"/>
        <v>7.9500000000000073</v>
      </c>
      <c r="E72" s="4">
        <v>2600</v>
      </c>
      <c r="F72" s="3">
        <f t="shared" si="11"/>
        <v>3.400000000000003</v>
      </c>
      <c r="G72" s="4">
        <v>2597.6666666666601</v>
      </c>
      <c r="H72" s="3">
        <f t="shared" si="12"/>
        <v>3.2833333333330104</v>
      </c>
      <c r="I72" s="4">
        <v>2632.25</v>
      </c>
      <c r="J72" s="3">
        <f t="shared" si="13"/>
        <v>5.0125000000000046</v>
      </c>
      <c r="K72" s="4">
        <v>2673.8</v>
      </c>
      <c r="L72" s="3">
        <f t="shared" si="14"/>
        <v>7.090000000000015</v>
      </c>
      <c r="M72" s="4">
        <v>2612.6666666666601</v>
      </c>
      <c r="N72" s="3">
        <f t="shared" si="15"/>
        <v>4.0333333333330108</v>
      </c>
      <c r="O72" s="4">
        <v>2530.7142857142799</v>
      </c>
      <c r="P72" s="3">
        <f t="shared" si="16"/>
        <v>1.2214285714341258</v>
      </c>
      <c r="Q72" s="4">
        <v>2452.5</v>
      </c>
      <c r="R72" s="3">
        <f t="shared" si="17"/>
        <v>75.524999999999991</v>
      </c>
      <c r="S72" s="4">
        <v>2392.3333333333298</v>
      </c>
      <c r="T72" s="3">
        <f t="shared" si="18"/>
        <v>132.68333333333663</v>
      </c>
      <c r="U72" s="4">
        <v>2349.6999999999998</v>
      </c>
      <c r="V72" s="3">
        <f t="shared" si="19"/>
        <v>173.18500000000017</v>
      </c>
    </row>
    <row r="73" spans="1:22" ht="15.75" thickBot="1" x14ac:dyDescent="0.3">
      <c r="A73" s="1">
        <v>70</v>
      </c>
      <c r="B73" s="2">
        <v>2642</v>
      </c>
      <c r="C73" s="4">
        <v>2532</v>
      </c>
      <c r="D73" s="3">
        <f t="shared" si="10"/>
        <v>104.5</v>
      </c>
      <c r="E73" s="4">
        <v>2611.5</v>
      </c>
      <c r="F73" s="3">
        <f t="shared" si="11"/>
        <v>28.974999999999998</v>
      </c>
      <c r="G73" s="4">
        <v>2577.3333333333298</v>
      </c>
      <c r="H73" s="3">
        <f t="shared" si="12"/>
        <v>61.433333333336641</v>
      </c>
      <c r="I73" s="4">
        <v>2581.25</v>
      </c>
      <c r="J73" s="3">
        <f t="shared" si="13"/>
        <v>57.712499999999999</v>
      </c>
      <c r="K73" s="4">
        <v>2612.1999999999998</v>
      </c>
      <c r="L73" s="3">
        <f t="shared" si="14"/>
        <v>28.310000000000173</v>
      </c>
      <c r="M73" s="4">
        <v>2650.1666666666601</v>
      </c>
      <c r="N73" s="3">
        <f t="shared" si="15"/>
        <v>0.40833333333300781</v>
      </c>
      <c r="O73" s="4">
        <v>2601.1428571428501</v>
      </c>
      <c r="P73" s="3">
        <f t="shared" si="16"/>
        <v>38.814285714292438</v>
      </c>
      <c r="Q73" s="4">
        <v>2530.875</v>
      </c>
      <c r="R73" s="3">
        <f t="shared" si="17"/>
        <v>105.56874999999999</v>
      </c>
      <c r="S73" s="4">
        <v>2461.3333333333298</v>
      </c>
      <c r="T73" s="3">
        <f t="shared" si="18"/>
        <v>171.63333333333665</v>
      </c>
      <c r="U73" s="4">
        <v>2406.3000000000002</v>
      </c>
      <c r="V73" s="3">
        <f t="shared" si="19"/>
        <v>223.91499999999982</v>
      </c>
    </row>
    <row r="74" spans="1:22" ht="15.75" thickBot="1" x14ac:dyDescent="0.3">
      <c r="A74" s="1">
        <v>71</v>
      </c>
      <c r="B74" s="2">
        <v>2442</v>
      </c>
      <c r="C74" s="4">
        <v>2642</v>
      </c>
      <c r="D74" s="3">
        <f t="shared" si="10"/>
        <v>10.000000000000009</v>
      </c>
      <c r="E74" s="4">
        <v>2587</v>
      </c>
      <c r="F74" s="3">
        <f t="shared" si="11"/>
        <v>7.2500000000000062</v>
      </c>
      <c r="G74" s="4">
        <v>2621.6666666666601</v>
      </c>
      <c r="H74" s="3">
        <f t="shared" si="12"/>
        <v>8.9833333333330145</v>
      </c>
      <c r="I74" s="4">
        <v>2593.5</v>
      </c>
      <c r="J74" s="3">
        <f t="shared" si="13"/>
        <v>7.5750000000000064</v>
      </c>
      <c r="K74" s="4">
        <v>2593.4</v>
      </c>
      <c r="L74" s="3">
        <f t="shared" si="14"/>
        <v>7.5700000000000109</v>
      </c>
      <c r="M74" s="4">
        <v>2617.1666666666601</v>
      </c>
      <c r="N74" s="3">
        <f t="shared" si="15"/>
        <v>8.7583333333330149</v>
      </c>
      <c r="O74" s="4">
        <v>2649</v>
      </c>
      <c r="P74" s="3">
        <f t="shared" si="16"/>
        <v>10.350000000000009</v>
      </c>
      <c r="Q74" s="4">
        <v>2606.25</v>
      </c>
      <c r="R74" s="3">
        <f t="shared" si="17"/>
        <v>8.2125000000000075</v>
      </c>
      <c r="S74" s="4">
        <v>2543.2222222222199</v>
      </c>
      <c r="T74" s="3">
        <f t="shared" si="18"/>
        <v>5.061111111110999</v>
      </c>
      <c r="U74" s="4">
        <v>2479.4</v>
      </c>
      <c r="V74" s="3">
        <f t="shared" si="19"/>
        <v>1.8700000000000061</v>
      </c>
    </row>
    <row r="75" spans="1:22" ht="15.75" thickBot="1" x14ac:dyDescent="0.3">
      <c r="A75" s="1">
        <v>72</v>
      </c>
      <c r="B75" s="2">
        <v>2399</v>
      </c>
      <c r="C75" s="4">
        <v>2442</v>
      </c>
      <c r="D75" s="3">
        <f t="shared" si="10"/>
        <v>2.1500000000000021</v>
      </c>
      <c r="E75" s="4">
        <v>2542</v>
      </c>
      <c r="F75" s="3">
        <f t="shared" si="11"/>
        <v>7.1500000000000066</v>
      </c>
      <c r="G75" s="4">
        <v>2538.6666666666601</v>
      </c>
      <c r="H75" s="3">
        <f t="shared" si="12"/>
        <v>6.9833333333330136</v>
      </c>
      <c r="I75" s="4">
        <v>2576.75</v>
      </c>
      <c r="J75" s="3">
        <f t="shared" si="13"/>
        <v>8.8875000000000082</v>
      </c>
      <c r="K75" s="4">
        <v>2563.1999999999998</v>
      </c>
      <c r="L75" s="3">
        <f t="shared" si="14"/>
        <v>8.2099999999999991</v>
      </c>
      <c r="M75" s="4">
        <v>2568.1666666666601</v>
      </c>
      <c r="N75" s="3">
        <f t="shared" si="15"/>
        <v>8.4583333333330142</v>
      </c>
      <c r="O75" s="4">
        <v>2592.1428571428501</v>
      </c>
      <c r="P75" s="3">
        <f t="shared" si="16"/>
        <v>9.657142857142512</v>
      </c>
      <c r="Q75" s="4">
        <v>2623.125</v>
      </c>
      <c r="R75" s="3">
        <f t="shared" si="17"/>
        <v>11.20625000000001</v>
      </c>
      <c r="S75" s="4">
        <v>2588</v>
      </c>
      <c r="T75" s="3">
        <f t="shared" si="18"/>
        <v>9.4500000000000082</v>
      </c>
      <c r="U75" s="4">
        <v>2533.1</v>
      </c>
      <c r="V75" s="3">
        <f t="shared" si="19"/>
        <v>6.7050000000000018</v>
      </c>
    </row>
    <row r="76" spans="1:22" ht="15.75" thickBot="1" x14ac:dyDescent="0.3">
      <c r="A76" s="1">
        <v>73</v>
      </c>
      <c r="B76" s="2">
        <v>2235</v>
      </c>
      <c r="C76" s="4">
        <v>2399</v>
      </c>
      <c r="D76" s="3">
        <f t="shared" si="10"/>
        <v>8.2000000000000064</v>
      </c>
      <c r="E76" s="4">
        <v>2420.5</v>
      </c>
      <c r="F76" s="3">
        <f t="shared" si="11"/>
        <v>9.2750000000000075</v>
      </c>
      <c r="G76" s="4">
        <v>2494.3333333333298</v>
      </c>
      <c r="H76" s="3">
        <f t="shared" si="12"/>
        <v>12.966666666666503</v>
      </c>
      <c r="I76" s="4">
        <v>2503.75</v>
      </c>
      <c r="J76" s="3">
        <f t="shared" si="13"/>
        <v>13.437500000000012</v>
      </c>
      <c r="K76" s="4">
        <v>2541.1999999999998</v>
      </c>
      <c r="L76" s="3">
        <f t="shared" si="14"/>
        <v>15.310000000000004</v>
      </c>
      <c r="M76" s="4">
        <v>2535.8333333333298</v>
      </c>
      <c r="N76" s="3">
        <f t="shared" si="15"/>
        <v>15.041666666666506</v>
      </c>
      <c r="O76" s="4">
        <v>2544</v>
      </c>
      <c r="P76" s="3">
        <f t="shared" si="16"/>
        <v>15.450000000000014</v>
      </c>
      <c r="Q76" s="4">
        <v>2568</v>
      </c>
      <c r="R76" s="3">
        <f t="shared" si="17"/>
        <v>16.650000000000016</v>
      </c>
      <c r="S76" s="4">
        <v>2598.2222222222199</v>
      </c>
      <c r="T76" s="3">
        <f t="shared" si="18"/>
        <v>18.161111111111012</v>
      </c>
      <c r="U76" s="4">
        <v>2569.1</v>
      </c>
      <c r="V76" s="3">
        <f t="shared" si="19"/>
        <v>16.705000000000009</v>
      </c>
    </row>
    <row r="77" spans="1:22" ht="15.75" thickBot="1" x14ac:dyDescent="0.3">
      <c r="A77" s="1">
        <v>74</v>
      </c>
      <c r="B77" s="2">
        <v>1931</v>
      </c>
      <c r="C77" s="4">
        <v>2235</v>
      </c>
      <c r="D77" s="3">
        <f t="shared" si="10"/>
        <v>15.200000000000014</v>
      </c>
      <c r="E77" s="4">
        <v>2317</v>
      </c>
      <c r="F77" s="3">
        <f t="shared" si="11"/>
        <v>19.300000000000018</v>
      </c>
      <c r="G77" s="4">
        <v>2358.6666666666601</v>
      </c>
      <c r="H77" s="3">
        <f t="shared" si="12"/>
        <v>21.383333333333027</v>
      </c>
      <c r="I77" s="4">
        <v>2429.5</v>
      </c>
      <c r="J77" s="3">
        <f t="shared" si="13"/>
        <v>24.925000000000022</v>
      </c>
      <c r="K77" s="4">
        <v>2450</v>
      </c>
      <c r="L77" s="3">
        <f t="shared" si="14"/>
        <v>25.950000000000024</v>
      </c>
      <c r="M77" s="4">
        <v>2490.1666666666601</v>
      </c>
      <c r="N77" s="3">
        <f t="shared" si="15"/>
        <v>27.958333333333034</v>
      </c>
      <c r="O77" s="4">
        <v>2492.8571428571399</v>
      </c>
      <c r="P77" s="3">
        <f t="shared" si="16"/>
        <v>28.092857142857021</v>
      </c>
      <c r="Q77" s="4">
        <v>2505.375</v>
      </c>
      <c r="R77" s="3">
        <f t="shared" si="17"/>
        <v>28.718750000000025</v>
      </c>
      <c r="S77" s="4">
        <v>2531</v>
      </c>
      <c r="T77" s="3">
        <f t="shared" si="18"/>
        <v>30.000000000000028</v>
      </c>
      <c r="U77" s="4">
        <v>2561.9</v>
      </c>
      <c r="V77" s="3">
        <f t="shared" si="19"/>
        <v>31.545000000000034</v>
      </c>
    </row>
    <row r="78" spans="1:22" ht="15.75" thickBot="1" x14ac:dyDescent="0.3">
      <c r="A78" s="1">
        <v>75</v>
      </c>
      <c r="B78" s="2">
        <v>1815</v>
      </c>
      <c r="C78" s="4">
        <v>1931</v>
      </c>
      <c r="D78" s="3">
        <f t="shared" si="10"/>
        <v>5.8000000000000052</v>
      </c>
      <c r="E78" s="4">
        <v>2083</v>
      </c>
      <c r="F78" s="3">
        <f t="shared" si="11"/>
        <v>13.400000000000013</v>
      </c>
      <c r="G78" s="4">
        <v>2188.3333333333298</v>
      </c>
      <c r="H78" s="3">
        <f t="shared" si="12"/>
        <v>18.666666666666508</v>
      </c>
      <c r="I78" s="4">
        <v>2251.75</v>
      </c>
      <c r="J78" s="3">
        <f t="shared" si="13"/>
        <v>21.83750000000002</v>
      </c>
      <c r="K78" s="4">
        <v>2329.8000000000002</v>
      </c>
      <c r="L78" s="3">
        <f t="shared" si="14"/>
        <v>25.74000000000003</v>
      </c>
      <c r="M78" s="4">
        <v>2363.5</v>
      </c>
      <c r="N78" s="3">
        <f t="shared" si="15"/>
        <v>27.425000000000026</v>
      </c>
      <c r="O78" s="4">
        <v>2410.2857142857101</v>
      </c>
      <c r="P78" s="3">
        <f t="shared" si="16"/>
        <v>29.764285714285531</v>
      </c>
      <c r="Q78" s="4">
        <v>2422.625</v>
      </c>
      <c r="R78" s="3">
        <f t="shared" si="17"/>
        <v>30.381250000000026</v>
      </c>
      <c r="S78" s="4">
        <v>2441.5555555555502</v>
      </c>
      <c r="T78" s="3">
        <f t="shared" si="18"/>
        <v>31.327777777777538</v>
      </c>
      <c r="U78" s="4">
        <v>2471</v>
      </c>
      <c r="V78" s="3">
        <f t="shared" si="19"/>
        <v>32.800000000000026</v>
      </c>
    </row>
    <row r="79" spans="1:22" ht="15.75" thickBot="1" x14ac:dyDescent="0.3">
      <c r="A79" s="1">
        <v>76</v>
      </c>
      <c r="B79" s="2">
        <v>1644</v>
      </c>
      <c r="C79" s="4">
        <v>1815</v>
      </c>
      <c r="D79" s="3">
        <f t="shared" si="10"/>
        <v>8.5500000000000078</v>
      </c>
      <c r="E79" s="4">
        <v>1873</v>
      </c>
      <c r="F79" s="3">
        <f t="shared" si="11"/>
        <v>11.45000000000001</v>
      </c>
      <c r="G79" s="4">
        <v>1993.6666666666599</v>
      </c>
      <c r="H79" s="3">
        <f t="shared" si="12"/>
        <v>17.483333333333011</v>
      </c>
      <c r="I79" s="4">
        <v>2095</v>
      </c>
      <c r="J79" s="3">
        <f t="shared" si="13"/>
        <v>22.550000000000018</v>
      </c>
      <c r="K79" s="4">
        <v>2164.4</v>
      </c>
      <c r="L79" s="3">
        <f t="shared" si="14"/>
        <v>26.020000000000028</v>
      </c>
      <c r="M79" s="4">
        <v>2244</v>
      </c>
      <c r="N79" s="3">
        <f t="shared" si="15"/>
        <v>30.000000000000028</v>
      </c>
      <c r="O79" s="4">
        <v>2285.1428571428501</v>
      </c>
      <c r="P79" s="3">
        <f t="shared" si="16"/>
        <v>32.05714285714253</v>
      </c>
      <c r="Q79" s="4">
        <v>2335.875</v>
      </c>
      <c r="R79" s="3">
        <f t="shared" si="17"/>
        <v>34.593750000000028</v>
      </c>
      <c r="S79" s="4">
        <v>2355.1111111111099</v>
      </c>
      <c r="T79" s="3">
        <f t="shared" si="18"/>
        <v>35.555555555555529</v>
      </c>
      <c r="U79" s="4">
        <v>2378.9</v>
      </c>
      <c r="V79" s="3">
        <f t="shared" si="19"/>
        <v>36.74500000000004</v>
      </c>
    </row>
    <row r="80" spans="1:22" ht="15.75" thickBot="1" x14ac:dyDescent="0.3">
      <c r="A80" s="1">
        <v>77</v>
      </c>
      <c r="B80" s="2">
        <v>1581</v>
      </c>
      <c r="C80" s="4">
        <v>1644</v>
      </c>
      <c r="D80" s="3">
        <f t="shared" si="10"/>
        <v>3.150000000000003</v>
      </c>
      <c r="E80" s="4">
        <v>1729.5</v>
      </c>
      <c r="F80" s="3">
        <f t="shared" si="11"/>
        <v>7.4250000000000069</v>
      </c>
      <c r="G80" s="4">
        <v>1796.6666666666599</v>
      </c>
      <c r="H80" s="3">
        <f t="shared" si="12"/>
        <v>10.783333333333006</v>
      </c>
      <c r="I80" s="4">
        <v>1906.25</v>
      </c>
      <c r="J80" s="3">
        <f t="shared" si="13"/>
        <v>16.262500000000014</v>
      </c>
      <c r="K80" s="4">
        <v>2004.8</v>
      </c>
      <c r="L80" s="3">
        <f t="shared" si="14"/>
        <v>21.190000000000015</v>
      </c>
      <c r="M80" s="4">
        <v>2077.6666666666601</v>
      </c>
      <c r="N80" s="3">
        <f t="shared" si="15"/>
        <v>24.83333333333303</v>
      </c>
      <c r="O80" s="4">
        <v>2158.2857142857101</v>
      </c>
      <c r="P80" s="3">
        <f t="shared" si="16"/>
        <v>28.864285714285533</v>
      </c>
      <c r="Q80" s="4">
        <v>2205</v>
      </c>
      <c r="R80" s="3">
        <f t="shared" si="17"/>
        <v>31.200000000000028</v>
      </c>
      <c r="S80" s="4">
        <v>2259</v>
      </c>
      <c r="T80" s="3">
        <f t="shared" si="18"/>
        <v>33.900000000000027</v>
      </c>
      <c r="U80" s="4">
        <v>2284</v>
      </c>
      <c r="V80" s="3">
        <f t="shared" si="19"/>
        <v>35.150000000000034</v>
      </c>
    </row>
    <row r="81" spans="1:22" ht="15.75" thickBot="1" x14ac:dyDescent="0.3">
      <c r="A81" s="1">
        <v>78</v>
      </c>
      <c r="B81" s="2">
        <v>1618</v>
      </c>
      <c r="C81" s="4">
        <v>1581</v>
      </c>
      <c r="D81" s="3">
        <f t="shared" si="10"/>
        <v>35.15</v>
      </c>
      <c r="E81" s="4">
        <v>1612.5</v>
      </c>
      <c r="F81" s="3">
        <f t="shared" si="11"/>
        <v>5.2249999999999996</v>
      </c>
      <c r="G81" s="4">
        <v>1680</v>
      </c>
      <c r="H81" s="3">
        <f t="shared" si="12"/>
        <v>3.1000000000000028</v>
      </c>
      <c r="I81" s="4">
        <v>1742.75</v>
      </c>
      <c r="J81" s="3">
        <f t="shared" si="13"/>
        <v>6.2375000000000052</v>
      </c>
      <c r="K81" s="4">
        <v>1841.2</v>
      </c>
      <c r="L81" s="3">
        <f t="shared" si="14"/>
        <v>11.160000000000013</v>
      </c>
      <c r="M81" s="4">
        <v>1934.1666666666599</v>
      </c>
      <c r="N81" s="3">
        <f t="shared" si="15"/>
        <v>15.80833333333301</v>
      </c>
      <c r="O81" s="4">
        <v>2006.7142857142801</v>
      </c>
      <c r="P81" s="3">
        <f t="shared" si="16"/>
        <v>19.43571428571402</v>
      </c>
      <c r="Q81" s="4">
        <v>2086.125</v>
      </c>
      <c r="R81" s="3">
        <f t="shared" si="17"/>
        <v>23.406250000000021</v>
      </c>
      <c r="S81" s="4">
        <v>2135.6666666666601</v>
      </c>
      <c r="T81" s="3">
        <f t="shared" si="18"/>
        <v>25.883333333333031</v>
      </c>
      <c r="U81" s="4">
        <v>2191.1999999999998</v>
      </c>
      <c r="V81" s="3">
        <f t="shared" si="19"/>
        <v>28.660000000000018</v>
      </c>
    </row>
    <row r="82" spans="1:22" ht="15.75" thickBot="1" x14ac:dyDescent="0.3">
      <c r="A82" s="1">
        <v>79</v>
      </c>
      <c r="B82" s="2">
        <v>1877</v>
      </c>
      <c r="C82" s="4">
        <v>1618</v>
      </c>
      <c r="D82" s="3">
        <f t="shared" si="10"/>
        <v>246.04999999999998</v>
      </c>
      <c r="E82" s="4">
        <v>1599.5</v>
      </c>
      <c r="F82" s="3">
        <f t="shared" si="11"/>
        <v>263.625</v>
      </c>
      <c r="G82" s="4">
        <v>1614.3333333333301</v>
      </c>
      <c r="H82" s="3">
        <f t="shared" si="12"/>
        <v>249.53333333333643</v>
      </c>
      <c r="I82" s="4">
        <v>1664.5</v>
      </c>
      <c r="J82" s="3">
        <f t="shared" si="13"/>
        <v>201.875</v>
      </c>
      <c r="K82" s="4">
        <v>1717.8</v>
      </c>
      <c r="L82" s="3">
        <f t="shared" si="14"/>
        <v>151.24000000000004</v>
      </c>
      <c r="M82" s="4">
        <v>1804</v>
      </c>
      <c r="N82" s="3">
        <f t="shared" si="15"/>
        <v>69.349999999999994</v>
      </c>
      <c r="O82" s="4">
        <v>1889</v>
      </c>
      <c r="P82" s="3">
        <f t="shared" si="16"/>
        <v>0.60000000000000053</v>
      </c>
      <c r="Q82" s="4">
        <v>1958.125</v>
      </c>
      <c r="R82" s="3">
        <f t="shared" si="17"/>
        <v>4.0562500000000039</v>
      </c>
      <c r="S82" s="4">
        <v>2034.1111111111099</v>
      </c>
      <c r="T82" s="3">
        <f t="shared" si="18"/>
        <v>7.8555555555555046</v>
      </c>
      <c r="U82" s="4">
        <v>2083.9</v>
      </c>
      <c r="V82" s="3">
        <f t="shared" si="19"/>
        <v>10.345000000000013</v>
      </c>
    </row>
    <row r="83" spans="1:22" ht="15.75" thickBot="1" x14ac:dyDescent="0.3">
      <c r="A83" s="1">
        <v>80</v>
      </c>
      <c r="B83" s="2">
        <v>1881</v>
      </c>
      <c r="C83" s="4">
        <v>1877</v>
      </c>
      <c r="D83" s="3">
        <f t="shared" si="10"/>
        <v>3.8</v>
      </c>
      <c r="E83" s="4">
        <v>1747.5</v>
      </c>
      <c r="F83" s="3">
        <f t="shared" si="11"/>
        <v>126.82499999999999</v>
      </c>
      <c r="G83" s="4">
        <v>1692</v>
      </c>
      <c r="H83" s="3">
        <f t="shared" si="12"/>
        <v>179.54999999999998</v>
      </c>
      <c r="I83" s="4">
        <v>1680</v>
      </c>
      <c r="J83" s="3">
        <f t="shared" si="13"/>
        <v>190.95</v>
      </c>
      <c r="K83" s="4">
        <v>1707</v>
      </c>
      <c r="L83" s="3">
        <f t="shared" si="14"/>
        <v>165.29999999999998</v>
      </c>
      <c r="M83" s="4">
        <v>1744.3333333333301</v>
      </c>
      <c r="N83" s="3">
        <f t="shared" si="15"/>
        <v>129.83333333333641</v>
      </c>
      <c r="O83" s="4">
        <v>1814.42857142857</v>
      </c>
      <c r="P83" s="3">
        <f t="shared" si="16"/>
        <v>63.242857142858526</v>
      </c>
      <c r="Q83" s="4">
        <v>1887.5</v>
      </c>
      <c r="R83" s="3">
        <f t="shared" si="17"/>
        <v>0.32500000000000029</v>
      </c>
      <c r="S83" s="4">
        <v>1949.1111111111099</v>
      </c>
      <c r="T83" s="3">
        <f t="shared" si="18"/>
        <v>3.4055555555555004</v>
      </c>
      <c r="U83" s="4">
        <v>2018.4</v>
      </c>
      <c r="V83" s="3">
        <f t="shared" si="19"/>
        <v>6.8700000000000108</v>
      </c>
    </row>
    <row r="84" spans="1:22" ht="15.75" thickBot="1" x14ac:dyDescent="0.3">
      <c r="A84" s="1">
        <v>81</v>
      </c>
      <c r="B84" s="2">
        <v>1869</v>
      </c>
      <c r="C84" s="4">
        <v>1881</v>
      </c>
      <c r="D84" s="3">
        <f t="shared" si="10"/>
        <v>0.60000000000000053</v>
      </c>
      <c r="E84" s="4">
        <v>1879</v>
      </c>
      <c r="F84" s="3">
        <f t="shared" si="11"/>
        <v>0.50000000000000044</v>
      </c>
      <c r="G84" s="4">
        <v>1792</v>
      </c>
      <c r="H84" s="3">
        <f t="shared" si="12"/>
        <v>73.149999999999991</v>
      </c>
      <c r="I84" s="4">
        <v>1739.25</v>
      </c>
      <c r="J84" s="3">
        <f t="shared" si="13"/>
        <v>123.26249999999999</v>
      </c>
      <c r="K84" s="4">
        <v>1720.2</v>
      </c>
      <c r="L84" s="3">
        <f t="shared" si="14"/>
        <v>141.35999999999996</v>
      </c>
      <c r="M84" s="4">
        <v>1736</v>
      </c>
      <c r="N84" s="3">
        <f t="shared" si="15"/>
        <v>126.35</v>
      </c>
      <c r="O84" s="4">
        <v>1763.8571428571399</v>
      </c>
      <c r="P84" s="3">
        <f t="shared" si="16"/>
        <v>99.885714285717057</v>
      </c>
      <c r="Q84" s="4">
        <v>1822.75</v>
      </c>
      <c r="R84" s="3">
        <f t="shared" si="17"/>
        <v>43.9375</v>
      </c>
      <c r="S84" s="4">
        <v>1886.7777777777701</v>
      </c>
      <c r="T84" s="3">
        <f t="shared" si="18"/>
        <v>0.8888888888885057</v>
      </c>
      <c r="U84" s="4">
        <v>1942.3</v>
      </c>
      <c r="V84" s="3">
        <f t="shared" si="19"/>
        <v>3.6650000000000009</v>
      </c>
    </row>
    <row r="85" spans="1:22" ht="15.75" thickBot="1" x14ac:dyDescent="0.3">
      <c r="A85" s="1">
        <v>82</v>
      </c>
      <c r="B85" s="2">
        <v>2171</v>
      </c>
      <c r="C85" s="4">
        <v>1869</v>
      </c>
      <c r="D85" s="3">
        <f t="shared" si="10"/>
        <v>286.89999999999998</v>
      </c>
      <c r="E85" s="4">
        <v>1875</v>
      </c>
      <c r="F85" s="3">
        <f t="shared" si="11"/>
        <v>281.2</v>
      </c>
      <c r="G85" s="4">
        <v>1875.6666666666599</v>
      </c>
      <c r="H85" s="3">
        <f t="shared" si="12"/>
        <v>280.56666666667309</v>
      </c>
      <c r="I85" s="4">
        <v>1811.25</v>
      </c>
      <c r="J85" s="3">
        <f t="shared" si="13"/>
        <v>341.76249999999999</v>
      </c>
      <c r="K85" s="4">
        <v>1765.2</v>
      </c>
      <c r="L85" s="3">
        <f t="shared" si="14"/>
        <v>385.50999999999993</v>
      </c>
      <c r="M85" s="4">
        <v>1745</v>
      </c>
      <c r="N85" s="3">
        <f t="shared" si="15"/>
        <v>404.7</v>
      </c>
      <c r="O85" s="4">
        <v>1755</v>
      </c>
      <c r="P85" s="3">
        <f t="shared" si="16"/>
        <v>395.2</v>
      </c>
      <c r="Q85" s="4">
        <v>1777</v>
      </c>
      <c r="R85" s="3">
        <f t="shared" si="17"/>
        <v>374.29999999999995</v>
      </c>
      <c r="S85" s="4">
        <v>1827.88888888888</v>
      </c>
      <c r="T85" s="3">
        <f t="shared" si="18"/>
        <v>325.95555555556393</v>
      </c>
      <c r="U85" s="4">
        <v>1885</v>
      </c>
      <c r="V85" s="3">
        <f t="shared" si="19"/>
        <v>271.7</v>
      </c>
    </row>
    <row r="86" spans="1:22" ht="15.75" thickBot="1" x14ac:dyDescent="0.3">
      <c r="A86" s="1">
        <v>83</v>
      </c>
      <c r="B86" s="2">
        <v>1975</v>
      </c>
      <c r="C86" s="4">
        <v>2171</v>
      </c>
      <c r="D86" s="3">
        <f t="shared" si="10"/>
        <v>9.8000000000000078</v>
      </c>
      <c r="E86" s="4">
        <v>2020</v>
      </c>
      <c r="F86" s="3">
        <f t="shared" si="11"/>
        <v>2.2500000000000018</v>
      </c>
      <c r="G86" s="4">
        <v>1973.6666666666599</v>
      </c>
      <c r="H86" s="3">
        <f t="shared" si="12"/>
        <v>1.2666666666730748</v>
      </c>
      <c r="I86" s="4">
        <v>1949.5</v>
      </c>
      <c r="J86" s="3">
        <f t="shared" si="13"/>
        <v>24.224999999999998</v>
      </c>
      <c r="K86" s="4">
        <v>1883.2</v>
      </c>
      <c r="L86" s="3">
        <f t="shared" si="14"/>
        <v>87.209999999999951</v>
      </c>
      <c r="M86" s="4">
        <v>1832.8333333333301</v>
      </c>
      <c r="N86" s="3">
        <f t="shared" si="15"/>
        <v>135.05833333333644</v>
      </c>
      <c r="O86" s="4">
        <v>1805.8571428571399</v>
      </c>
      <c r="P86" s="3">
        <f t="shared" si="16"/>
        <v>160.68571428571707</v>
      </c>
      <c r="Q86" s="4">
        <v>1807</v>
      </c>
      <c r="R86" s="3">
        <f t="shared" si="17"/>
        <v>159.6</v>
      </c>
      <c r="S86" s="4">
        <v>1820.7777777777701</v>
      </c>
      <c r="T86" s="3">
        <f t="shared" si="18"/>
        <v>146.5111111111184</v>
      </c>
      <c r="U86" s="4">
        <v>1862.2</v>
      </c>
      <c r="V86" s="3">
        <f t="shared" si="19"/>
        <v>107.15999999999995</v>
      </c>
    </row>
    <row r="87" spans="1:22" ht="15.75" thickBot="1" x14ac:dyDescent="0.3">
      <c r="A87" s="1">
        <v>84</v>
      </c>
      <c r="B87" s="2">
        <v>2591</v>
      </c>
      <c r="C87" s="4">
        <v>1975</v>
      </c>
      <c r="D87" s="3">
        <f t="shared" si="10"/>
        <v>585.19999999999993</v>
      </c>
      <c r="E87" s="4">
        <v>2073</v>
      </c>
      <c r="F87" s="3">
        <f t="shared" si="11"/>
        <v>492.09999999999997</v>
      </c>
      <c r="G87" s="4">
        <v>2005</v>
      </c>
      <c r="H87" s="3">
        <f t="shared" si="12"/>
        <v>556.69999999999993</v>
      </c>
      <c r="I87" s="4">
        <v>1974</v>
      </c>
      <c r="J87" s="3">
        <f t="shared" si="13"/>
        <v>586.15</v>
      </c>
      <c r="K87" s="4">
        <v>1954.6</v>
      </c>
      <c r="L87" s="3">
        <f t="shared" si="14"/>
        <v>604.58000000000004</v>
      </c>
      <c r="M87" s="4">
        <v>1898.5</v>
      </c>
      <c r="N87" s="3">
        <f t="shared" si="15"/>
        <v>657.875</v>
      </c>
      <c r="O87" s="4">
        <v>1853.1428571428501</v>
      </c>
      <c r="P87" s="3">
        <f t="shared" si="16"/>
        <v>700.96428571429237</v>
      </c>
      <c r="Q87" s="4">
        <v>1827</v>
      </c>
      <c r="R87" s="3">
        <f t="shared" si="17"/>
        <v>725.8</v>
      </c>
      <c r="S87" s="4">
        <v>1825.6666666666599</v>
      </c>
      <c r="T87" s="3">
        <f t="shared" si="18"/>
        <v>727.06666666667309</v>
      </c>
      <c r="U87" s="4">
        <v>1836.2</v>
      </c>
      <c r="V87" s="3">
        <f t="shared" si="19"/>
        <v>717.06</v>
      </c>
    </row>
    <row r="88" spans="1:22" ht="15.75" thickBot="1" x14ac:dyDescent="0.3">
      <c r="A88" s="1">
        <v>85</v>
      </c>
      <c r="B88" s="2">
        <v>3121</v>
      </c>
      <c r="C88" s="4">
        <v>2591</v>
      </c>
      <c r="D88" s="3">
        <f t="shared" si="10"/>
        <v>503.5</v>
      </c>
      <c r="E88" s="4">
        <v>2283</v>
      </c>
      <c r="F88" s="3">
        <f t="shared" si="11"/>
        <v>796.09999999999991</v>
      </c>
      <c r="G88" s="4">
        <v>2245.6666666666601</v>
      </c>
      <c r="H88" s="3">
        <f t="shared" si="12"/>
        <v>831.56666666667286</v>
      </c>
      <c r="I88" s="4">
        <v>2151.5</v>
      </c>
      <c r="J88" s="3">
        <f t="shared" si="13"/>
        <v>921.02499999999998</v>
      </c>
      <c r="K88" s="4">
        <v>2097.4</v>
      </c>
      <c r="L88" s="3">
        <f t="shared" si="14"/>
        <v>972.41999999999985</v>
      </c>
      <c r="M88" s="4">
        <v>2060.6666666666601</v>
      </c>
      <c r="N88" s="3">
        <f t="shared" si="15"/>
        <v>1007.3166666666729</v>
      </c>
      <c r="O88" s="4">
        <v>1997.42857142857</v>
      </c>
      <c r="P88" s="3">
        <f t="shared" si="16"/>
        <v>1067.3928571428585</v>
      </c>
      <c r="Q88" s="4">
        <v>1945.375</v>
      </c>
      <c r="R88" s="3">
        <f t="shared" si="17"/>
        <v>1116.84375</v>
      </c>
      <c r="S88" s="4">
        <v>1911.88888888888</v>
      </c>
      <c r="T88" s="3">
        <f t="shared" si="18"/>
        <v>1148.655555555564</v>
      </c>
      <c r="U88" s="4">
        <v>1902.2</v>
      </c>
      <c r="V88" s="3">
        <f t="shared" si="19"/>
        <v>1157.8599999999999</v>
      </c>
    </row>
    <row r="89" spans="1:22" ht="15.75" thickBot="1" x14ac:dyDescent="0.3">
      <c r="A89" s="1">
        <v>86</v>
      </c>
      <c r="B89" s="2">
        <v>3045</v>
      </c>
      <c r="C89" s="4">
        <v>3121</v>
      </c>
      <c r="D89" s="3">
        <f t="shared" si="10"/>
        <v>3.8000000000000034</v>
      </c>
      <c r="E89" s="4">
        <v>2856</v>
      </c>
      <c r="F89" s="3">
        <f t="shared" si="11"/>
        <v>179.54999999999998</v>
      </c>
      <c r="G89" s="4">
        <v>2562.3333333333298</v>
      </c>
      <c r="H89" s="3">
        <f t="shared" si="12"/>
        <v>458.5333333333366</v>
      </c>
      <c r="I89" s="4">
        <v>2464.5</v>
      </c>
      <c r="J89" s="3">
        <f t="shared" si="13"/>
        <v>551.47500000000002</v>
      </c>
      <c r="K89" s="4">
        <v>2345.4</v>
      </c>
      <c r="L89" s="3">
        <f t="shared" si="14"/>
        <v>664.61999999999989</v>
      </c>
      <c r="M89" s="4">
        <v>2268</v>
      </c>
      <c r="N89" s="3">
        <f t="shared" si="15"/>
        <v>738.15</v>
      </c>
      <c r="O89" s="4">
        <v>2212.1428571428501</v>
      </c>
      <c r="P89" s="3">
        <f t="shared" si="16"/>
        <v>791.21428571429237</v>
      </c>
      <c r="Q89" s="4">
        <v>2137.875</v>
      </c>
      <c r="R89" s="3">
        <f t="shared" si="17"/>
        <v>861.76874999999995</v>
      </c>
      <c r="S89" s="4">
        <v>2076</v>
      </c>
      <c r="T89" s="3">
        <f t="shared" si="18"/>
        <v>920.55</v>
      </c>
      <c r="U89" s="4">
        <v>2032.8</v>
      </c>
      <c r="V89" s="3">
        <f t="shared" si="19"/>
        <v>961.59</v>
      </c>
    </row>
    <row r="90" spans="1:22" ht="15.75" thickBot="1" x14ac:dyDescent="0.3">
      <c r="A90" s="1">
        <v>87</v>
      </c>
      <c r="B90" s="2">
        <v>3369</v>
      </c>
      <c r="C90" s="4">
        <v>3045</v>
      </c>
      <c r="D90" s="3">
        <f t="shared" si="10"/>
        <v>307.8</v>
      </c>
      <c r="E90" s="4">
        <v>3083</v>
      </c>
      <c r="F90" s="3">
        <f t="shared" si="11"/>
        <v>271.7</v>
      </c>
      <c r="G90" s="4">
        <v>2919</v>
      </c>
      <c r="H90" s="3">
        <f t="shared" si="12"/>
        <v>427.5</v>
      </c>
      <c r="I90" s="4">
        <v>2683</v>
      </c>
      <c r="J90" s="3">
        <f t="shared" si="13"/>
        <v>651.69999999999993</v>
      </c>
      <c r="K90" s="4">
        <v>2580.6</v>
      </c>
      <c r="L90" s="3">
        <f t="shared" si="14"/>
        <v>748.98</v>
      </c>
      <c r="M90" s="4">
        <v>2462</v>
      </c>
      <c r="N90" s="3">
        <f t="shared" si="15"/>
        <v>861.65</v>
      </c>
      <c r="O90" s="4">
        <v>2379</v>
      </c>
      <c r="P90" s="3">
        <f t="shared" si="16"/>
        <v>940.5</v>
      </c>
      <c r="Q90" s="4">
        <v>2316.25</v>
      </c>
      <c r="R90" s="3">
        <f t="shared" si="17"/>
        <v>1000.1125</v>
      </c>
      <c r="S90" s="4">
        <v>2238.6666666666601</v>
      </c>
      <c r="T90" s="3">
        <f t="shared" si="18"/>
        <v>1073.8166666666727</v>
      </c>
      <c r="U90" s="4">
        <v>2172.9</v>
      </c>
      <c r="V90" s="3">
        <f t="shared" si="19"/>
        <v>1136.2949999999998</v>
      </c>
    </row>
    <row r="91" spans="1:22" ht="15.75" thickBot="1" x14ac:dyDescent="0.3">
      <c r="A91" s="1">
        <v>88</v>
      </c>
      <c r="B91" s="2">
        <v>3288</v>
      </c>
      <c r="C91" s="4">
        <v>3369</v>
      </c>
      <c r="D91" s="3">
        <f t="shared" si="10"/>
        <v>4.0500000000000034</v>
      </c>
      <c r="E91" s="4">
        <v>3207</v>
      </c>
      <c r="F91" s="3">
        <f t="shared" si="11"/>
        <v>76.95</v>
      </c>
      <c r="G91" s="4">
        <v>3178.3333333333298</v>
      </c>
      <c r="H91" s="3">
        <f t="shared" si="12"/>
        <v>104.18333333333663</v>
      </c>
      <c r="I91" s="4">
        <v>3031.5</v>
      </c>
      <c r="J91" s="3">
        <f t="shared" si="13"/>
        <v>243.67499999999998</v>
      </c>
      <c r="K91" s="4">
        <v>2820.2</v>
      </c>
      <c r="L91" s="3">
        <f t="shared" si="14"/>
        <v>444.41000000000014</v>
      </c>
      <c r="M91" s="4">
        <v>2712</v>
      </c>
      <c r="N91" s="3">
        <f t="shared" si="15"/>
        <v>547.19999999999993</v>
      </c>
      <c r="O91" s="4">
        <v>2591.5714285714198</v>
      </c>
      <c r="P91" s="3">
        <f t="shared" si="16"/>
        <v>661.60714285715119</v>
      </c>
      <c r="Q91" s="4">
        <v>2502.75</v>
      </c>
      <c r="R91" s="3">
        <f t="shared" si="17"/>
        <v>745.98749999999995</v>
      </c>
      <c r="S91" s="4">
        <v>2433.2222222222199</v>
      </c>
      <c r="T91" s="3">
        <f t="shared" si="18"/>
        <v>812.03888888889105</v>
      </c>
      <c r="U91" s="4">
        <v>2351.6999999999998</v>
      </c>
      <c r="V91" s="3">
        <f t="shared" si="19"/>
        <v>889.48500000000013</v>
      </c>
    </row>
    <row r="92" spans="1:22" ht="15.75" thickBot="1" x14ac:dyDescent="0.3">
      <c r="A92" s="1">
        <v>89</v>
      </c>
      <c r="B92" s="2">
        <v>3717</v>
      </c>
      <c r="C92" s="4">
        <v>3288</v>
      </c>
      <c r="D92" s="3">
        <f t="shared" si="10"/>
        <v>407.54999999999995</v>
      </c>
      <c r="E92" s="4">
        <v>3328.5</v>
      </c>
      <c r="F92" s="3">
        <f t="shared" si="11"/>
        <v>369.07499999999999</v>
      </c>
      <c r="G92" s="4">
        <v>3234</v>
      </c>
      <c r="H92" s="3">
        <f t="shared" si="12"/>
        <v>458.84999999999997</v>
      </c>
      <c r="I92" s="4">
        <v>3205.75</v>
      </c>
      <c r="J92" s="3">
        <f t="shared" si="13"/>
        <v>485.6875</v>
      </c>
      <c r="K92" s="4">
        <v>3082.8</v>
      </c>
      <c r="L92" s="3">
        <f t="shared" si="14"/>
        <v>602.48999999999978</v>
      </c>
      <c r="M92" s="4">
        <v>2898.1666666666601</v>
      </c>
      <c r="N92" s="3">
        <f t="shared" si="15"/>
        <v>777.89166666667279</v>
      </c>
      <c r="O92" s="4">
        <v>2794.2857142857101</v>
      </c>
      <c r="P92" s="3">
        <f t="shared" si="16"/>
        <v>876.57857142857529</v>
      </c>
      <c r="Q92" s="4">
        <v>2678.625</v>
      </c>
      <c r="R92" s="3">
        <f t="shared" si="17"/>
        <v>986.45624999999995</v>
      </c>
      <c r="S92" s="4">
        <v>2590</v>
      </c>
      <c r="T92" s="3">
        <f t="shared" si="18"/>
        <v>1070.6499999999999</v>
      </c>
      <c r="U92" s="4">
        <v>2518.6999999999998</v>
      </c>
      <c r="V92" s="3">
        <f t="shared" si="19"/>
        <v>1138.3850000000002</v>
      </c>
    </row>
    <row r="93" spans="1:22" ht="15.75" thickBot="1" x14ac:dyDescent="0.3">
      <c r="A93" s="1">
        <v>90</v>
      </c>
      <c r="B93" s="2">
        <v>3733</v>
      </c>
      <c r="C93" s="4">
        <v>3717</v>
      </c>
      <c r="D93" s="3">
        <f t="shared" si="10"/>
        <v>15.2</v>
      </c>
      <c r="E93" s="4">
        <v>3502.5</v>
      </c>
      <c r="F93" s="3">
        <f t="shared" si="11"/>
        <v>218.97499999999999</v>
      </c>
      <c r="G93" s="4">
        <v>3458</v>
      </c>
      <c r="H93" s="3">
        <f t="shared" si="12"/>
        <v>261.25</v>
      </c>
      <c r="I93" s="4">
        <v>3354.75</v>
      </c>
      <c r="J93" s="3">
        <f t="shared" si="13"/>
        <v>359.33749999999998</v>
      </c>
      <c r="K93" s="4">
        <v>3308</v>
      </c>
      <c r="L93" s="3">
        <f t="shared" si="14"/>
        <v>403.75</v>
      </c>
      <c r="M93" s="4">
        <v>3188.5</v>
      </c>
      <c r="N93" s="3">
        <f t="shared" si="15"/>
        <v>517.27499999999998</v>
      </c>
      <c r="O93" s="4">
        <v>3015.1428571428501</v>
      </c>
      <c r="P93" s="3">
        <f t="shared" si="16"/>
        <v>681.96428571429237</v>
      </c>
      <c r="Q93" s="4">
        <v>2909.625</v>
      </c>
      <c r="R93" s="3">
        <f t="shared" si="17"/>
        <v>782.20624999999995</v>
      </c>
      <c r="S93" s="4">
        <v>2794</v>
      </c>
      <c r="T93" s="3">
        <f t="shared" si="18"/>
        <v>892.05</v>
      </c>
      <c r="U93" s="4">
        <v>2702.7</v>
      </c>
      <c r="V93" s="3">
        <f t="shared" si="19"/>
        <v>978.78500000000008</v>
      </c>
    </row>
    <row r="94" spans="1:22" ht="15.75" thickBot="1" x14ac:dyDescent="0.3">
      <c r="A94" s="1">
        <v>91</v>
      </c>
      <c r="B94" s="2">
        <v>3921</v>
      </c>
      <c r="C94" s="4">
        <v>3733</v>
      </c>
      <c r="D94" s="3">
        <f t="shared" si="10"/>
        <v>178.6</v>
      </c>
      <c r="E94" s="4">
        <v>3725</v>
      </c>
      <c r="F94" s="3">
        <f t="shared" si="11"/>
        <v>186.2</v>
      </c>
      <c r="G94" s="4">
        <v>3579.3333333333298</v>
      </c>
      <c r="H94" s="3">
        <f t="shared" si="12"/>
        <v>324.58333333333661</v>
      </c>
      <c r="I94" s="4">
        <v>3526.75</v>
      </c>
      <c r="J94" s="3">
        <f t="shared" si="13"/>
        <v>374.53749999999997</v>
      </c>
      <c r="K94" s="4">
        <v>3430.4</v>
      </c>
      <c r="L94" s="3">
        <f t="shared" si="14"/>
        <v>466.06999999999988</v>
      </c>
      <c r="M94" s="4">
        <v>3378.8333333333298</v>
      </c>
      <c r="N94" s="3">
        <f t="shared" si="15"/>
        <v>515.05833333333658</v>
      </c>
      <c r="O94" s="4">
        <v>3266.2857142857101</v>
      </c>
      <c r="P94" s="3">
        <f t="shared" si="16"/>
        <v>621.97857142857538</v>
      </c>
      <c r="Q94" s="4">
        <v>3104.875</v>
      </c>
      <c r="R94" s="3">
        <f t="shared" si="17"/>
        <v>775.31874999999991</v>
      </c>
      <c r="S94" s="4">
        <v>3001.1111111111099</v>
      </c>
      <c r="T94" s="3">
        <f t="shared" si="18"/>
        <v>873.89444444444553</v>
      </c>
      <c r="U94" s="4">
        <v>2887.9</v>
      </c>
      <c r="V94" s="3">
        <f t="shared" si="19"/>
        <v>981.44499999999982</v>
      </c>
    </row>
    <row r="95" spans="1:22" ht="15.75" thickBot="1" x14ac:dyDescent="0.3">
      <c r="A95" s="1">
        <v>92</v>
      </c>
      <c r="B95" s="2">
        <v>3366</v>
      </c>
      <c r="C95" s="4">
        <v>3921</v>
      </c>
      <c r="D95" s="3">
        <f t="shared" si="10"/>
        <v>27.750000000000025</v>
      </c>
      <c r="E95" s="4">
        <v>3827</v>
      </c>
      <c r="F95" s="3">
        <f t="shared" si="11"/>
        <v>23.050000000000022</v>
      </c>
      <c r="G95" s="4">
        <v>3790.3333333333298</v>
      </c>
      <c r="H95" s="3">
        <f t="shared" si="12"/>
        <v>21.216666666666512</v>
      </c>
      <c r="I95" s="4">
        <v>3664.75</v>
      </c>
      <c r="J95" s="3">
        <f t="shared" si="13"/>
        <v>14.937500000000012</v>
      </c>
      <c r="K95" s="4">
        <v>3605.6</v>
      </c>
      <c r="L95" s="3">
        <f t="shared" si="14"/>
        <v>11.980000000000006</v>
      </c>
      <c r="M95" s="4">
        <v>3512.1666666666601</v>
      </c>
      <c r="N95" s="3">
        <f t="shared" si="15"/>
        <v>7.3083333333330138</v>
      </c>
      <c r="O95" s="4">
        <v>3456.2857142857101</v>
      </c>
      <c r="P95" s="3">
        <f t="shared" si="16"/>
        <v>4.5142857142855108</v>
      </c>
      <c r="Q95" s="4">
        <v>3348.125</v>
      </c>
      <c r="R95" s="3">
        <f t="shared" si="17"/>
        <v>16.981249999999999</v>
      </c>
      <c r="S95" s="4">
        <v>3195.5555555555502</v>
      </c>
      <c r="T95" s="3">
        <f t="shared" si="18"/>
        <v>161.9222222222273</v>
      </c>
      <c r="U95" s="4">
        <v>3093.1</v>
      </c>
      <c r="V95" s="3">
        <f t="shared" si="19"/>
        <v>259.25500000000005</v>
      </c>
    </row>
    <row r="96" spans="1:22" ht="15.75" thickBot="1" x14ac:dyDescent="0.3">
      <c r="A96" s="1">
        <v>93</v>
      </c>
      <c r="B96" s="2">
        <v>4233</v>
      </c>
      <c r="C96" s="4">
        <v>3366</v>
      </c>
      <c r="D96" s="3">
        <f t="shared" si="10"/>
        <v>823.65</v>
      </c>
      <c r="E96" s="4">
        <v>3643.5</v>
      </c>
      <c r="F96" s="3">
        <f t="shared" si="11"/>
        <v>560.02499999999998</v>
      </c>
      <c r="G96" s="4">
        <v>3673.3333333333298</v>
      </c>
      <c r="H96" s="3">
        <f t="shared" si="12"/>
        <v>531.68333333333658</v>
      </c>
      <c r="I96" s="4">
        <v>3684.25</v>
      </c>
      <c r="J96" s="3">
        <f t="shared" si="13"/>
        <v>521.3125</v>
      </c>
      <c r="K96" s="4">
        <v>3605</v>
      </c>
      <c r="L96" s="3">
        <f t="shared" si="14"/>
        <v>596.6</v>
      </c>
      <c r="M96" s="4">
        <v>3565.6666666666601</v>
      </c>
      <c r="N96" s="3">
        <f t="shared" si="15"/>
        <v>633.96666666667284</v>
      </c>
      <c r="O96" s="4">
        <v>3491.2857142857101</v>
      </c>
      <c r="P96" s="3">
        <f t="shared" si="16"/>
        <v>704.62857142857536</v>
      </c>
      <c r="Q96" s="4">
        <v>3445</v>
      </c>
      <c r="R96" s="3">
        <f t="shared" si="17"/>
        <v>748.59999999999991</v>
      </c>
      <c r="S96" s="4">
        <v>3350.1111111111099</v>
      </c>
      <c r="T96" s="3">
        <f t="shared" si="18"/>
        <v>838.74444444444555</v>
      </c>
      <c r="U96" s="4">
        <v>3212.6</v>
      </c>
      <c r="V96" s="3">
        <f t="shared" si="19"/>
        <v>969.38</v>
      </c>
    </row>
    <row r="97" spans="1:22" ht="15.75" thickBot="1" x14ac:dyDescent="0.3">
      <c r="A97" s="1">
        <v>94</v>
      </c>
      <c r="B97" s="2">
        <v>4507</v>
      </c>
      <c r="C97" s="4">
        <v>4233</v>
      </c>
      <c r="D97" s="3">
        <f t="shared" si="10"/>
        <v>260.3</v>
      </c>
      <c r="E97" s="4">
        <v>3799.5</v>
      </c>
      <c r="F97" s="3">
        <f t="shared" si="11"/>
        <v>672.125</v>
      </c>
      <c r="G97" s="4">
        <v>3840</v>
      </c>
      <c r="H97" s="3">
        <f t="shared" si="12"/>
        <v>633.65</v>
      </c>
      <c r="I97" s="4">
        <v>3813.25</v>
      </c>
      <c r="J97" s="3">
        <f t="shared" si="13"/>
        <v>659.0625</v>
      </c>
      <c r="K97" s="4">
        <v>3794</v>
      </c>
      <c r="L97" s="3">
        <f t="shared" si="14"/>
        <v>677.35</v>
      </c>
      <c r="M97" s="4">
        <v>3709.6666666666601</v>
      </c>
      <c r="N97" s="3">
        <f t="shared" si="15"/>
        <v>757.46666666667284</v>
      </c>
      <c r="O97" s="4">
        <v>3661</v>
      </c>
      <c r="P97" s="3">
        <f t="shared" si="16"/>
        <v>803.69999999999993</v>
      </c>
      <c r="Q97" s="4">
        <v>3584</v>
      </c>
      <c r="R97" s="3">
        <f t="shared" si="17"/>
        <v>876.84999999999991</v>
      </c>
      <c r="S97" s="4">
        <v>3532.5555555555502</v>
      </c>
      <c r="T97" s="3">
        <f t="shared" si="18"/>
        <v>925.72222222222729</v>
      </c>
      <c r="U97" s="4">
        <v>3438.4</v>
      </c>
      <c r="V97" s="3">
        <f t="shared" si="19"/>
        <v>1015.1699999999998</v>
      </c>
    </row>
    <row r="98" spans="1:22" ht="15.75" thickBot="1" x14ac:dyDescent="0.3">
      <c r="A98" s="1">
        <v>95</v>
      </c>
      <c r="B98" s="2">
        <v>4267</v>
      </c>
      <c r="C98" s="4">
        <v>4507</v>
      </c>
      <c r="D98" s="3">
        <f t="shared" si="10"/>
        <v>12.000000000000011</v>
      </c>
      <c r="E98" s="4">
        <v>4370</v>
      </c>
      <c r="F98" s="3">
        <f t="shared" si="11"/>
        <v>5.1500000000000048</v>
      </c>
      <c r="G98" s="4">
        <v>4035.3333333333298</v>
      </c>
      <c r="H98" s="3">
        <f t="shared" si="12"/>
        <v>220.08333333333664</v>
      </c>
      <c r="I98" s="4">
        <v>4006.75</v>
      </c>
      <c r="J98" s="3">
        <f t="shared" si="13"/>
        <v>247.23749999999998</v>
      </c>
      <c r="K98" s="4">
        <v>3952</v>
      </c>
      <c r="L98" s="3">
        <f t="shared" si="14"/>
        <v>299.25</v>
      </c>
      <c r="M98" s="4">
        <v>3912.8333333333298</v>
      </c>
      <c r="N98" s="3">
        <f t="shared" si="15"/>
        <v>336.45833333333661</v>
      </c>
      <c r="O98" s="4">
        <v>3823.5714285714198</v>
      </c>
      <c r="P98" s="3">
        <f t="shared" si="16"/>
        <v>421.25714285715117</v>
      </c>
      <c r="Q98" s="4">
        <v>3766.75</v>
      </c>
      <c r="R98" s="3">
        <f t="shared" si="17"/>
        <v>475.23749999999995</v>
      </c>
      <c r="S98" s="4">
        <v>3686.5555555555502</v>
      </c>
      <c r="T98" s="3">
        <f t="shared" si="18"/>
        <v>551.42222222222733</v>
      </c>
      <c r="U98" s="4">
        <v>3630</v>
      </c>
      <c r="V98" s="3">
        <f t="shared" si="19"/>
        <v>605.15</v>
      </c>
    </row>
    <row r="99" spans="1:22" ht="15.75" thickBot="1" x14ac:dyDescent="0.3">
      <c r="A99" s="1">
        <v>96</v>
      </c>
      <c r="B99" s="2">
        <v>4919</v>
      </c>
      <c r="C99" s="4">
        <v>4267</v>
      </c>
      <c r="D99" s="3">
        <f t="shared" si="10"/>
        <v>619.4</v>
      </c>
      <c r="E99" s="4">
        <v>4387</v>
      </c>
      <c r="F99" s="3">
        <f t="shared" si="11"/>
        <v>505.4</v>
      </c>
      <c r="G99" s="4">
        <v>4335.6666666666597</v>
      </c>
      <c r="H99" s="3">
        <f t="shared" si="12"/>
        <v>554.16666666667322</v>
      </c>
      <c r="I99" s="4">
        <v>4093.25</v>
      </c>
      <c r="J99" s="3">
        <f t="shared" si="13"/>
        <v>784.46249999999998</v>
      </c>
      <c r="K99" s="4">
        <v>4058.8</v>
      </c>
      <c r="L99" s="3">
        <f t="shared" si="14"/>
        <v>817.18999999999983</v>
      </c>
      <c r="M99" s="4">
        <v>4004.5</v>
      </c>
      <c r="N99" s="3">
        <f t="shared" si="15"/>
        <v>868.77499999999998</v>
      </c>
      <c r="O99" s="4">
        <v>3963.4285714285702</v>
      </c>
      <c r="P99" s="3">
        <f t="shared" si="16"/>
        <v>907.79285714285822</v>
      </c>
      <c r="Q99" s="4">
        <v>3879</v>
      </c>
      <c r="R99" s="3">
        <f t="shared" si="17"/>
        <v>988</v>
      </c>
      <c r="S99" s="4">
        <v>3822.3333333333298</v>
      </c>
      <c r="T99" s="3">
        <f t="shared" si="18"/>
        <v>1041.8333333333367</v>
      </c>
      <c r="U99" s="4">
        <v>3744.6</v>
      </c>
      <c r="V99" s="3">
        <f t="shared" si="19"/>
        <v>1115.68</v>
      </c>
    </row>
    <row r="100" spans="1:22" ht="15.75" thickBot="1" x14ac:dyDescent="0.3">
      <c r="A100" s="1">
        <v>97</v>
      </c>
      <c r="B100" s="2">
        <v>4757</v>
      </c>
      <c r="C100" s="4">
        <v>4919</v>
      </c>
      <c r="D100" s="3">
        <f t="shared" si="10"/>
        <v>8.1000000000000068</v>
      </c>
      <c r="E100" s="4">
        <v>4593</v>
      </c>
      <c r="F100" s="3">
        <f t="shared" si="11"/>
        <v>155.79999999999998</v>
      </c>
      <c r="G100" s="4">
        <v>4564.3333333333303</v>
      </c>
      <c r="H100" s="3">
        <f t="shared" si="12"/>
        <v>183.0333333333362</v>
      </c>
      <c r="I100" s="4">
        <v>4481.5</v>
      </c>
      <c r="J100" s="3">
        <f t="shared" si="13"/>
        <v>261.72499999999997</v>
      </c>
      <c r="K100" s="4">
        <v>4258.3999999999996</v>
      </c>
      <c r="L100" s="3">
        <f t="shared" si="14"/>
        <v>473.6700000000003</v>
      </c>
      <c r="M100" s="4">
        <v>4202.1666666666597</v>
      </c>
      <c r="N100" s="3">
        <f t="shared" si="15"/>
        <v>527.09166666667329</v>
      </c>
      <c r="O100" s="4">
        <v>4135.1428571428496</v>
      </c>
      <c r="P100" s="3">
        <f t="shared" si="16"/>
        <v>590.7642857142929</v>
      </c>
      <c r="Q100" s="4">
        <v>4082.875</v>
      </c>
      <c r="R100" s="3">
        <f t="shared" si="17"/>
        <v>640.41874999999993</v>
      </c>
      <c r="S100" s="4">
        <v>3994.5555555555502</v>
      </c>
      <c r="T100" s="3">
        <f t="shared" si="18"/>
        <v>724.32222222222731</v>
      </c>
      <c r="U100" s="4">
        <v>3932</v>
      </c>
      <c r="V100" s="3">
        <f t="shared" si="19"/>
        <v>783.75</v>
      </c>
    </row>
    <row r="101" spans="1:22" ht="15.75" thickBot="1" x14ac:dyDescent="0.3">
      <c r="A101" s="1">
        <v>98</v>
      </c>
      <c r="B101" s="2">
        <v>4301</v>
      </c>
      <c r="C101" s="4">
        <v>4757</v>
      </c>
      <c r="D101" s="3">
        <f t="shared" si="10"/>
        <v>22.800000000000018</v>
      </c>
      <c r="E101" s="4">
        <v>4838</v>
      </c>
      <c r="F101" s="3">
        <f t="shared" si="11"/>
        <v>26.850000000000023</v>
      </c>
      <c r="G101" s="4">
        <v>4647.6666666666597</v>
      </c>
      <c r="H101" s="3">
        <f t="shared" si="12"/>
        <v>17.333333333333002</v>
      </c>
      <c r="I101" s="4">
        <v>4612.5</v>
      </c>
      <c r="J101" s="3">
        <f t="shared" si="13"/>
        <v>15.575000000000014</v>
      </c>
      <c r="K101" s="4">
        <v>4536.6000000000004</v>
      </c>
      <c r="L101" s="3">
        <f t="shared" si="14"/>
        <v>11.780000000000028</v>
      </c>
      <c r="M101" s="4">
        <v>4341.5</v>
      </c>
      <c r="N101" s="3">
        <f t="shared" si="15"/>
        <v>2.0250000000000017</v>
      </c>
      <c r="O101" s="4">
        <v>4281.4285714285697</v>
      </c>
      <c r="P101" s="3">
        <f t="shared" si="16"/>
        <v>18.592857142858747</v>
      </c>
      <c r="Q101" s="4">
        <v>4212.875</v>
      </c>
      <c r="R101" s="3">
        <f t="shared" si="17"/>
        <v>83.71875</v>
      </c>
      <c r="S101" s="4">
        <v>4157.7777777777701</v>
      </c>
      <c r="T101" s="3">
        <f t="shared" si="18"/>
        <v>136.06111111111841</v>
      </c>
      <c r="U101" s="4">
        <v>4070.8</v>
      </c>
      <c r="V101" s="3">
        <f t="shared" si="19"/>
        <v>218.68999999999983</v>
      </c>
    </row>
    <row r="102" spans="1:22" ht="15.75" thickBot="1" x14ac:dyDescent="0.3">
      <c r="A102" s="1">
        <v>99</v>
      </c>
      <c r="B102" s="2">
        <v>3941</v>
      </c>
      <c r="C102" s="4">
        <v>4301</v>
      </c>
      <c r="D102" s="3">
        <f t="shared" si="10"/>
        <v>18.000000000000014</v>
      </c>
      <c r="E102" s="4">
        <v>4529</v>
      </c>
      <c r="F102" s="3">
        <f t="shared" si="11"/>
        <v>29.400000000000027</v>
      </c>
      <c r="G102" s="4">
        <v>4659</v>
      </c>
      <c r="H102" s="3">
        <f t="shared" si="12"/>
        <v>35.900000000000034</v>
      </c>
      <c r="I102" s="4">
        <v>4561</v>
      </c>
      <c r="J102" s="3">
        <f t="shared" si="13"/>
        <v>31.000000000000028</v>
      </c>
      <c r="K102" s="4">
        <v>4550.2</v>
      </c>
      <c r="L102" s="3">
        <f t="shared" si="14"/>
        <v>30.460000000000019</v>
      </c>
      <c r="M102" s="4">
        <v>4497.3333333333303</v>
      </c>
      <c r="N102" s="3">
        <f t="shared" si="15"/>
        <v>27.816666666666539</v>
      </c>
      <c r="O102" s="4">
        <v>4335.7142857142799</v>
      </c>
      <c r="P102" s="3">
        <f t="shared" si="16"/>
        <v>19.73571428571401</v>
      </c>
      <c r="Q102" s="4">
        <v>4283.875</v>
      </c>
      <c r="R102" s="3">
        <f t="shared" si="17"/>
        <v>17.143750000000015</v>
      </c>
      <c r="S102" s="4">
        <v>4222.6666666666597</v>
      </c>
      <c r="T102" s="3">
        <f t="shared" si="18"/>
        <v>14.083333333332996</v>
      </c>
      <c r="U102" s="4">
        <v>4172.1000000000004</v>
      </c>
      <c r="V102" s="3">
        <f t="shared" si="19"/>
        <v>11.555000000000028</v>
      </c>
    </row>
    <row r="103" spans="1:22" ht="15.75" thickBot="1" x14ac:dyDescent="0.3">
      <c r="A103" s="1">
        <v>100</v>
      </c>
      <c r="B103" s="2">
        <v>3379</v>
      </c>
      <c r="C103" s="4">
        <v>3941</v>
      </c>
      <c r="D103" s="3">
        <f t="shared" si="10"/>
        <v>28.100000000000026</v>
      </c>
      <c r="E103" s="4">
        <v>4121</v>
      </c>
      <c r="F103" s="3">
        <f t="shared" si="11"/>
        <v>37.10000000000003</v>
      </c>
      <c r="G103" s="4">
        <v>4333</v>
      </c>
      <c r="H103" s="3">
        <f t="shared" si="12"/>
        <v>47.700000000000045</v>
      </c>
      <c r="I103" s="4">
        <v>4479.5</v>
      </c>
      <c r="J103" s="3">
        <f t="shared" si="13"/>
        <v>55.025000000000048</v>
      </c>
      <c r="K103" s="4">
        <v>4437</v>
      </c>
      <c r="L103" s="3">
        <f t="shared" si="14"/>
        <v>52.900000000000048</v>
      </c>
      <c r="M103" s="4">
        <v>4448.6666666666597</v>
      </c>
      <c r="N103" s="3">
        <f t="shared" si="15"/>
        <v>53.483333333333029</v>
      </c>
      <c r="O103" s="4">
        <v>4417.8571428571404</v>
      </c>
      <c r="P103" s="3">
        <f t="shared" si="16"/>
        <v>51.942857142857065</v>
      </c>
      <c r="Q103" s="4">
        <v>4286.375</v>
      </c>
      <c r="R103" s="3">
        <f t="shared" si="17"/>
        <v>45.368750000000041</v>
      </c>
      <c r="S103" s="4">
        <v>4245.7777777777701</v>
      </c>
      <c r="T103" s="3">
        <f t="shared" si="18"/>
        <v>43.33888888888854</v>
      </c>
      <c r="U103" s="4">
        <v>4194.5</v>
      </c>
      <c r="V103" s="3">
        <f t="shared" si="19"/>
        <v>40.775000000000034</v>
      </c>
    </row>
    <row r="104" spans="1:22" ht="15.75" thickBot="1" x14ac:dyDescent="0.3">
      <c r="A104" s="1">
        <v>101</v>
      </c>
      <c r="B104" s="2">
        <v>3393</v>
      </c>
      <c r="C104" s="4">
        <v>3379</v>
      </c>
      <c r="D104" s="3">
        <f t="shared" si="10"/>
        <v>13.299999999999999</v>
      </c>
      <c r="E104" s="4">
        <v>3660</v>
      </c>
      <c r="F104" s="3">
        <f t="shared" si="11"/>
        <v>13.350000000000012</v>
      </c>
      <c r="G104" s="4">
        <v>3873.6666666666601</v>
      </c>
      <c r="H104" s="3">
        <f t="shared" si="12"/>
        <v>24.033333333333029</v>
      </c>
      <c r="I104" s="4">
        <v>4094.5</v>
      </c>
      <c r="J104" s="3">
        <f t="shared" si="13"/>
        <v>35.075000000000031</v>
      </c>
      <c r="K104" s="4">
        <v>4259.3999999999996</v>
      </c>
      <c r="L104" s="3">
        <f t="shared" si="14"/>
        <v>43.320000000000022</v>
      </c>
      <c r="M104" s="4">
        <v>4260.6666666666597</v>
      </c>
      <c r="N104" s="3">
        <f t="shared" si="15"/>
        <v>43.38333333333302</v>
      </c>
      <c r="O104" s="4">
        <v>4295.8571428571404</v>
      </c>
      <c r="P104" s="3">
        <f t="shared" si="16"/>
        <v>45.142857142857061</v>
      </c>
      <c r="Q104" s="4">
        <v>4288</v>
      </c>
      <c r="R104" s="3">
        <f t="shared" si="17"/>
        <v>44.750000000000043</v>
      </c>
      <c r="S104" s="4">
        <v>4185.5555555555502</v>
      </c>
      <c r="T104" s="3">
        <f t="shared" si="18"/>
        <v>39.627777777777546</v>
      </c>
      <c r="U104" s="4">
        <v>4159.1000000000004</v>
      </c>
      <c r="V104" s="3">
        <f t="shared" si="19"/>
        <v>38.305000000000049</v>
      </c>
    </row>
    <row r="105" spans="1:22" ht="15.75" thickBot="1" x14ac:dyDescent="0.3">
      <c r="A105" s="1">
        <v>102</v>
      </c>
      <c r="B105" s="2">
        <v>3139</v>
      </c>
      <c r="C105" s="4">
        <v>3393</v>
      </c>
      <c r="D105" s="3">
        <f t="shared" si="10"/>
        <v>12.700000000000012</v>
      </c>
      <c r="E105" s="4">
        <v>3386</v>
      </c>
      <c r="F105" s="3">
        <f t="shared" si="11"/>
        <v>12.35000000000001</v>
      </c>
      <c r="G105" s="4">
        <v>3571</v>
      </c>
      <c r="H105" s="3">
        <f t="shared" si="12"/>
        <v>21.600000000000019</v>
      </c>
      <c r="I105" s="4">
        <v>3753.5</v>
      </c>
      <c r="J105" s="3">
        <f t="shared" si="13"/>
        <v>30.725000000000026</v>
      </c>
      <c r="K105" s="4">
        <v>3954.2</v>
      </c>
      <c r="L105" s="3">
        <f t="shared" si="14"/>
        <v>40.760000000000026</v>
      </c>
      <c r="M105" s="4">
        <v>4115</v>
      </c>
      <c r="N105" s="3">
        <f t="shared" si="15"/>
        <v>48.80000000000004</v>
      </c>
      <c r="O105" s="4">
        <v>4136.7142857142799</v>
      </c>
      <c r="P105" s="3">
        <f t="shared" si="16"/>
        <v>49.885714285714037</v>
      </c>
      <c r="Q105" s="4">
        <v>4183</v>
      </c>
      <c r="R105" s="3">
        <f t="shared" si="17"/>
        <v>52.200000000000045</v>
      </c>
      <c r="S105" s="4">
        <v>4188.5555555555502</v>
      </c>
      <c r="T105" s="3">
        <f t="shared" si="18"/>
        <v>52.477777777777554</v>
      </c>
      <c r="U105" s="4">
        <v>4106.3</v>
      </c>
      <c r="V105" s="3">
        <f t="shared" si="19"/>
        <v>48.365000000000052</v>
      </c>
    </row>
    <row r="106" spans="1:22" ht="15.75" thickBot="1" x14ac:dyDescent="0.3">
      <c r="A106" s="1">
        <v>103</v>
      </c>
      <c r="B106" s="2">
        <v>3123</v>
      </c>
      <c r="C106" s="4">
        <v>3139</v>
      </c>
      <c r="D106" s="3">
        <f t="shared" si="10"/>
        <v>0.80000000000000071</v>
      </c>
      <c r="E106" s="4">
        <v>3266</v>
      </c>
      <c r="F106" s="3">
        <f t="shared" si="11"/>
        <v>7.1500000000000066</v>
      </c>
      <c r="G106" s="4">
        <v>3303.6666666666601</v>
      </c>
      <c r="H106" s="3">
        <f t="shared" si="12"/>
        <v>9.0333333333330152</v>
      </c>
      <c r="I106" s="4">
        <v>3463</v>
      </c>
      <c r="J106" s="3">
        <f t="shared" si="13"/>
        <v>17.000000000000014</v>
      </c>
      <c r="K106" s="4">
        <v>3630.6</v>
      </c>
      <c r="L106" s="3">
        <f t="shared" si="14"/>
        <v>25.380000000000017</v>
      </c>
      <c r="M106" s="4">
        <v>3818.3333333333298</v>
      </c>
      <c r="N106" s="3">
        <f t="shared" si="15"/>
        <v>34.766666666666524</v>
      </c>
      <c r="O106" s="4">
        <v>3975.5714285714198</v>
      </c>
      <c r="P106" s="3">
        <f t="shared" si="16"/>
        <v>42.628571428571028</v>
      </c>
      <c r="Q106" s="4">
        <v>4012</v>
      </c>
      <c r="R106" s="3">
        <f t="shared" si="17"/>
        <v>44.450000000000038</v>
      </c>
      <c r="S106" s="4">
        <v>4067</v>
      </c>
      <c r="T106" s="3">
        <f t="shared" si="18"/>
        <v>47.200000000000045</v>
      </c>
      <c r="U106" s="4">
        <v>4083.6</v>
      </c>
      <c r="V106" s="3">
        <f t="shared" si="19"/>
        <v>48.030000000000037</v>
      </c>
    </row>
    <row r="107" spans="1:22" ht="15.75" thickBot="1" x14ac:dyDescent="0.3">
      <c r="A107" s="1">
        <v>104</v>
      </c>
      <c r="B107" s="2">
        <v>3372</v>
      </c>
      <c r="C107" s="4">
        <v>3123</v>
      </c>
      <c r="D107" s="3">
        <f t="shared" si="10"/>
        <v>236.54999999999998</v>
      </c>
      <c r="E107" s="4">
        <v>3131</v>
      </c>
      <c r="F107" s="3">
        <f t="shared" si="11"/>
        <v>228.95</v>
      </c>
      <c r="G107" s="4">
        <v>3218.3333333333298</v>
      </c>
      <c r="H107" s="3">
        <f t="shared" si="12"/>
        <v>145.98333333333665</v>
      </c>
      <c r="I107" s="4">
        <v>3258.5</v>
      </c>
      <c r="J107" s="3">
        <f t="shared" si="13"/>
        <v>107.82499999999999</v>
      </c>
      <c r="K107" s="4">
        <v>3395</v>
      </c>
      <c r="L107" s="3">
        <f t="shared" si="14"/>
        <v>1.150000000000001</v>
      </c>
      <c r="M107" s="4">
        <v>3546</v>
      </c>
      <c r="N107" s="3">
        <f t="shared" si="15"/>
        <v>8.7000000000000082</v>
      </c>
      <c r="O107" s="4">
        <v>3719</v>
      </c>
      <c r="P107" s="3">
        <f t="shared" si="16"/>
        <v>17.350000000000016</v>
      </c>
      <c r="Q107" s="4">
        <v>3869</v>
      </c>
      <c r="R107" s="3">
        <f t="shared" si="17"/>
        <v>24.850000000000023</v>
      </c>
      <c r="S107" s="4">
        <v>3913.2222222222199</v>
      </c>
      <c r="T107" s="3">
        <f t="shared" si="18"/>
        <v>27.061111111111018</v>
      </c>
      <c r="U107" s="4">
        <v>3972.6</v>
      </c>
      <c r="V107" s="3">
        <f t="shared" si="19"/>
        <v>30.030000000000022</v>
      </c>
    </row>
    <row r="108" spans="1:22" ht="15.75" thickBot="1" x14ac:dyDescent="0.3">
      <c r="A108" s="1">
        <v>105</v>
      </c>
      <c r="B108" s="2">
        <v>3938</v>
      </c>
      <c r="C108" s="4">
        <v>3372</v>
      </c>
      <c r="D108" s="3">
        <f t="shared" si="10"/>
        <v>537.69999999999993</v>
      </c>
      <c r="E108" s="4">
        <v>3247.5</v>
      </c>
      <c r="F108" s="3">
        <f t="shared" si="11"/>
        <v>655.97500000000002</v>
      </c>
      <c r="G108" s="4">
        <v>3211.3333333333298</v>
      </c>
      <c r="H108" s="3">
        <f t="shared" si="12"/>
        <v>690.33333333333667</v>
      </c>
      <c r="I108" s="4">
        <v>3256.75</v>
      </c>
      <c r="J108" s="3">
        <f t="shared" si="13"/>
        <v>647.1875</v>
      </c>
      <c r="K108" s="4">
        <v>3281.2</v>
      </c>
      <c r="L108" s="3">
        <f t="shared" si="14"/>
        <v>623.96000000000015</v>
      </c>
      <c r="M108" s="4">
        <v>3391.1666666666601</v>
      </c>
      <c r="N108" s="3">
        <f t="shared" si="15"/>
        <v>519.49166666667281</v>
      </c>
      <c r="O108" s="4">
        <v>3521.1428571428501</v>
      </c>
      <c r="P108" s="3">
        <f t="shared" si="16"/>
        <v>396.01428571429244</v>
      </c>
      <c r="Q108" s="4">
        <v>3675.625</v>
      </c>
      <c r="R108" s="3">
        <f t="shared" si="17"/>
        <v>249.25624999999999</v>
      </c>
      <c r="S108" s="4">
        <v>3813.7777777777701</v>
      </c>
      <c r="T108" s="3">
        <f t="shared" si="18"/>
        <v>118.0111111111184</v>
      </c>
      <c r="U108" s="4">
        <v>3859.1</v>
      </c>
      <c r="V108" s="3">
        <f t="shared" si="19"/>
        <v>74.955000000000084</v>
      </c>
    </row>
    <row r="109" spans="1:22" ht="15.75" thickBot="1" x14ac:dyDescent="0.3">
      <c r="A109" s="1">
        <v>106</v>
      </c>
      <c r="B109" s="2">
        <v>3927</v>
      </c>
      <c r="C109" s="4">
        <v>3938</v>
      </c>
      <c r="D109" s="3">
        <f t="shared" si="10"/>
        <v>0.55000000000000049</v>
      </c>
      <c r="E109" s="4">
        <v>3655</v>
      </c>
      <c r="F109" s="3">
        <f t="shared" si="11"/>
        <v>258.39999999999998</v>
      </c>
      <c r="G109" s="4">
        <v>3477.6666666666601</v>
      </c>
      <c r="H109" s="3">
        <f t="shared" si="12"/>
        <v>426.86666666667281</v>
      </c>
      <c r="I109" s="4">
        <v>3393</v>
      </c>
      <c r="J109" s="3">
        <f t="shared" si="13"/>
        <v>507.29999999999995</v>
      </c>
      <c r="K109" s="4">
        <v>3393</v>
      </c>
      <c r="L109" s="3">
        <f t="shared" si="14"/>
        <v>507.29999999999995</v>
      </c>
      <c r="M109" s="4">
        <v>3390.6666666666601</v>
      </c>
      <c r="N109" s="3">
        <f t="shared" si="15"/>
        <v>509.51666666667285</v>
      </c>
      <c r="O109" s="4">
        <v>3469.2857142857101</v>
      </c>
      <c r="P109" s="3">
        <f t="shared" si="16"/>
        <v>434.82857142857534</v>
      </c>
      <c r="Q109" s="4">
        <v>3573.25</v>
      </c>
      <c r="R109" s="3">
        <f t="shared" si="17"/>
        <v>336.0625</v>
      </c>
      <c r="S109" s="4">
        <v>3704.7777777777701</v>
      </c>
      <c r="T109" s="3">
        <f t="shared" si="18"/>
        <v>211.11111111111839</v>
      </c>
      <c r="U109" s="4">
        <v>3826.2</v>
      </c>
      <c r="V109" s="3">
        <f t="shared" si="19"/>
        <v>95.760000000000161</v>
      </c>
    </row>
    <row r="110" spans="1:22" ht="15.75" thickBot="1" x14ac:dyDescent="0.3">
      <c r="A110" s="1">
        <v>107</v>
      </c>
      <c r="B110" s="2">
        <v>3989</v>
      </c>
      <c r="C110" s="4">
        <v>3927</v>
      </c>
      <c r="D110" s="3">
        <f t="shared" si="10"/>
        <v>58.9</v>
      </c>
      <c r="E110" s="4">
        <v>3932.5</v>
      </c>
      <c r="F110" s="3">
        <f t="shared" si="11"/>
        <v>53.674999999999997</v>
      </c>
      <c r="G110" s="4">
        <v>3745.6666666666601</v>
      </c>
      <c r="H110" s="3">
        <f t="shared" si="12"/>
        <v>231.16666666667285</v>
      </c>
      <c r="I110" s="4">
        <v>3590</v>
      </c>
      <c r="J110" s="3">
        <f t="shared" si="13"/>
        <v>379.04999999999995</v>
      </c>
      <c r="K110" s="4">
        <v>3499.8</v>
      </c>
      <c r="L110" s="3">
        <f t="shared" si="14"/>
        <v>464.73999999999978</v>
      </c>
      <c r="M110" s="4">
        <v>3482</v>
      </c>
      <c r="N110" s="3">
        <f t="shared" si="15"/>
        <v>481.65</v>
      </c>
      <c r="O110" s="4">
        <v>3467.2857142857101</v>
      </c>
      <c r="P110" s="3">
        <f t="shared" si="16"/>
        <v>495.62857142857536</v>
      </c>
      <c r="Q110" s="4">
        <v>3526.5</v>
      </c>
      <c r="R110" s="3">
        <f t="shared" si="17"/>
        <v>439.375</v>
      </c>
      <c r="S110" s="4">
        <v>3612.5555555555502</v>
      </c>
      <c r="T110" s="3">
        <f t="shared" si="18"/>
        <v>357.62222222222732</v>
      </c>
      <c r="U110" s="4">
        <v>3727</v>
      </c>
      <c r="V110" s="3">
        <f t="shared" si="19"/>
        <v>248.89999999999998</v>
      </c>
    </row>
    <row r="111" spans="1:22" ht="15.75" thickBot="1" x14ac:dyDescent="0.3">
      <c r="A111" s="1">
        <v>108</v>
      </c>
      <c r="B111" s="2">
        <v>3943</v>
      </c>
      <c r="C111" s="4">
        <v>3989</v>
      </c>
      <c r="D111" s="3">
        <f t="shared" si="10"/>
        <v>2.300000000000002</v>
      </c>
      <c r="E111" s="4">
        <v>3958</v>
      </c>
      <c r="F111" s="3">
        <f t="shared" si="11"/>
        <v>0.75000000000000067</v>
      </c>
      <c r="G111" s="4">
        <v>3951.3333333333298</v>
      </c>
      <c r="H111" s="3">
        <f t="shared" si="12"/>
        <v>0.41666666666649271</v>
      </c>
      <c r="I111" s="4">
        <v>3806.5</v>
      </c>
      <c r="J111" s="3">
        <f t="shared" si="13"/>
        <v>129.67499999999998</v>
      </c>
      <c r="K111" s="4">
        <v>3669.8</v>
      </c>
      <c r="L111" s="3">
        <f t="shared" si="14"/>
        <v>259.53999999999979</v>
      </c>
      <c r="M111" s="4">
        <v>3581.3333333333298</v>
      </c>
      <c r="N111" s="3">
        <f t="shared" si="15"/>
        <v>343.58333333333661</v>
      </c>
      <c r="O111" s="4">
        <v>3554.4285714285702</v>
      </c>
      <c r="P111" s="3">
        <f t="shared" si="16"/>
        <v>369.1428571428583</v>
      </c>
      <c r="Q111" s="4">
        <v>3532.5</v>
      </c>
      <c r="R111" s="3">
        <f t="shared" si="17"/>
        <v>389.97499999999997</v>
      </c>
      <c r="S111" s="4">
        <v>3577.88888888888</v>
      </c>
      <c r="T111" s="3">
        <f t="shared" si="18"/>
        <v>346.85555555556397</v>
      </c>
      <c r="U111" s="4">
        <v>3650.2</v>
      </c>
      <c r="V111" s="3">
        <f t="shared" si="19"/>
        <v>278.16000000000014</v>
      </c>
    </row>
    <row r="112" spans="1:22" ht="15.75" thickBot="1" x14ac:dyDescent="0.3">
      <c r="A112" s="1">
        <v>109</v>
      </c>
      <c r="B112" s="2">
        <v>4387</v>
      </c>
      <c r="C112" s="4">
        <v>3943</v>
      </c>
      <c r="D112" s="3">
        <f t="shared" si="10"/>
        <v>421.79999999999995</v>
      </c>
      <c r="E112" s="4">
        <v>3966</v>
      </c>
      <c r="F112" s="3">
        <f t="shared" si="11"/>
        <v>399.95</v>
      </c>
      <c r="G112" s="4">
        <v>3953</v>
      </c>
      <c r="H112" s="3">
        <f t="shared" si="12"/>
        <v>412.29999999999995</v>
      </c>
      <c r="I112" s="4">
        <v>3949.25</v>
      </c>
      <c r="J112" s="3">
        <f t="shared" si="13"/>
        <v>415.86249999999995</v>
      </c>
      <c r="K112" s="4">
        <v>3833.8</v>
      </c>
      <c r="L112" s="3">
        <f t="shared" si="14"/>
        <v>525.53999999999985</v>
      </c>
      <c r="M112" s="4">
        <v>3715.3333333333298</v>
      </c>
      <c r="N112" s="3">
        <f t="shared" si="15"/>
        <v>638.08333333333667</v>
      </c>
      <c r="O112" s="4">
        <v>3633</v>
      </c>
      <c r="P112" s="3">
        <f t="shared" si="16"/>
        <v>716.3</v>
      </c>
      <c r="Q112" s="4">
        <v>3603</v>
      </c>
      <c r="R112" s="3">
        <f t="shared" si="17"/>
        <v>744.8</v>
      </c>
      <c r="S112" s="4">
        <v>3578.1111111111099</v>
      </c>
      <c r="T112" s="3">
        <f t="shared" si="18"/>
        <v>768.44444444444548</v>
      </c>
      <c r="U112" s="4">
        <v>3614.4</v>
      </c>
      <c r="V112" s="3">
        <f t="shared" si="19"/>
        <v>733.96999999999991</v>
      </c>
    </row>
    <row r="113" spans="1:22" ht="15.75" thickBot="1" x14ac:dyDescent="0.3">
      <c r="A113" s="1">
        <v>110</v>
      </c>
      <c r="B113" s="2">
        <v>3402</v>
      </c>
      <c r="C113" s="4">
        <v>4387</v>
      </c>
      <c r="D113" s="3">
        <f t="shared" si="10"/>
        <v>49.250000000000043</v>
      </c>
      <c r="E113" s="4">
        <v>4165</v>
      </c>
      <c r="F113" s="3">
        <f t="shared" si="11"/>
        <v>38.150000000000034</v>
      </c>
      <c r="G113" s="4">
        <v>4106.3333333333303</v>
      </c>
      <c r="H113" s="3">
        <f t="shared" si="12"/>
        <v>35.216666666666548</v>
      </c>
      <c r="I113" s="4">
        <v>4061.5</v>
      </c>
      <c r="J113" s="3">
        <f t="shared" si="13"/>
        <v>32.97500000000003</v>
      </c>
      <c r="K113" s="4">
        <v>4036.8</v>
      </c>
      <c r="L113" s="3">
        <f t="shared" si="14"/>
        <v>31.740000000000038</v>
      </c>
      <c r="M113" s="4">
        <v>3926</v>
      </c>
      <c r="N113" s="3">
        <f t="shared" si="15"/>
        <v>26.200000000000024</v>
      </c>
      <c r="O113" s="4">
        <v>3811.2857142857101</v>
      </c>
      <c r="P113" s="3">
        <f t="shared" si="16"/>
        <v>20.464285714285523</v>
      </c>
      <c r="Q113" s="4">
        <v>3727.25</v>
      </c>
      <c r="R113" s="3">
        <f t="shared" si="17"/>
        <v>16.262500000000014</v>
      </c>
      <c r="S113" s="4">
        <v>3690.1111111111099</v>
      </c>
      <c r="T113" s="3">
        <f t="shared" si="18"/>
        <v>14.405555555555511</v>
      </c>
      <c r="U113" s="4">
        <v>3659</v>
      </c>
      <c r="V113" s="3">
        <f t="shared" si="19"/>
        <v>12.850000000000012</v>
      </c>
    </row>
    <row r="114" spans="1:22" ht="15.75" thickBot="1" x14ac:dyDescent="0.3">
      <c r="A114" s="1">
        <v>111</v>
      </c>
      <c r="B114" s="2">
        <v>3383</v>
      </c>
      <c r="C114" s="4">
        <v>3402</v>
      </c>
      <c r="D114" s="3">
        <f t="shared" si="10"/>
        <v>0.95000000000000084</v>
      </c>
      <c r="E114" s="4">
        <v>3894.5</v>
      </c>
      <c r="F114" s="3">
        <f t="shared" si="11"/>
        <v>25.575000000000024</v>
      </c>
      <c r="G114" s="4">
        <v>3910.6666666666601</v>
      </c>
      <c r="H114" s="3">
        <f t="shared" si="12"/>
        <v>26.383333333333031</v>
      </c>
      <c r="I114" s="4">
        <v>3930.25</v>
      </c>
      <c r="J114" s="3">
        <f t="shared" si="13"/>
        <v>27.362500000000026</v>
      </c>
      <c r="K114" s="4">
        <v>3929.6</v>
      </c>
      <c r="L114" s="3">
        <f t="shared" si="14"/>
        <v>27.33000000000002</v>
      </c>
      <c r="M114" s="4">
        <v>3931</v>
      </c>
      <c r="N114" s="3">
        <f t="shared" si="15"/>
        <v>27.400000000000023</v>
      </c>
      <c r="O114" s="4">
        <v>3851.1428571428501</v>
      </c>
      <c r="P114" s="3">
        <f t="shared" si="16"/>
        <v>23.407142857142524</v>
      </c>
      <c r="Q114" s="4">
        <v>3760.125</v>
      </c>
      <c r="R114" s="3">
        <f t="shared" si="17"/>
        <v>18.856250000000017</v>
      </c>
      <c r="S114" s="4">
        <v>3691.1111111111099</v>
      </c>
      <c r="T114" s="3">
        <f t="shared" si="18"/>
        <v>15.405555555555511</v>
      </c>
      <c r="U114" s="4">
        <v>3661.3</v>
      </c>
      <c r="V114" s="3">
        <f t="shared" si="19"/>
        <v>13.915000000000022</v>
      </c>
    </row>
    <row r="115" spans="1:22" ht="15.75" thickBot="1" x14ac:dyDescent="0.3">
      <c r="A115" s="1">
        <v>112</v>
      </c>
      <c r="B115" s="2">
        <v>4193</v>
      </c>
      <c r="C115" s="4">
        <v>3383</v>
      </c>
      <c r="D115" s="3">
        <f t="shared" si="10"/>
        <v>769.5</v>
      </c>
      <c r="E115" s="4">
        <v>3392.5</v>
      </c>
      <c r="F115" s="3">
        <f t="shared" si="11"/>
        <v>760.47499999999991</v>
      </c>
      <c r="G115" s="4">
        <v>3724</v>
      </c>
      <c r="H115" s="3">
        <f t="shared" si="12"/>
        <v>445.54999999999995</v>
      </c>
      <c r="I115" s="4">
        <v>3778.75</v>
      </c>
      <c r="J115" s="3">
        <f t="shared" si="13"/>
        <v>393.53749999999997</v>
      </c>
      <c r="K115" s="4">
        <v>3820.8</v>
      </c>
      <c r="L115" s="3">
        <f t="shared" si="14"/>
        <v>353.5899999999998</v>
      </c>
      <c r="M115" s="4">
        <v>3838.5</v>
      </c>
      <c r="N115" s="3">
        <f t="shared" si="15"/>
        <v>336.77499999999998</v>
      </c>
      <c r="O115" s="4">
        <v>3852.7142857142799</v>
      </c>
      <c r="P115" s="3">
        <f t="shared" si="16"/>
        <v>323.27142857143411</v>
      </c>
      <c r="Q115" s="4">
        <v>3792.625</v>
      </c>
      <c r="R115" s="3">
        <f t="shared" si="17"/>
        <v>380.35624999999999</v>
      </c>
      <c r="S115" s="4">
        <v>3718.2222222222199</v>
      </c>
      <c r="T115" s="3">
        <f t="shared" si="18"/>
        <v>451.03888888889105</v>
      </c>
      <c r="U115" s="4">
        <v>3660.3</v>
      </c>
      <c r="V115" s="3">
        <f t="shared" si="19"/>
        <v>506.06499999999983</v>
      </c>
    </row>
    <row r="116" spans="1:22" ht="15.75" thickBot="1" x14ac:dyDescent="0.3">
      <c r="A116" s="1">
        <v>113</v>
      </c>
      <c r="B116" s="2">
        <v>4128</v>
      </c>
      <c r="C116" s="4">
        <v>4193</v>
      </c>
      <c r="D116" s="3">
        <f t="shared" si="10"/>
        <v>3.2500000000000027</v>
      </c>
      <c r="E116" s="4">
        <v>3788</v>
      </c>
      <c r="F116" s="3">
        <f t="shared" si="11"/>
        <v>323</v>
      </c>
      <c r="G116" s="4">
        <v>3659.3333333333298</v>
      </c>
      <c r="H116" s="3">
        <f t="shared" si="12"/>
        <v>445.23333333333665</v>
      </c>
      <c r="I116" s="4">
        <v>3841.25</v>
      </c>
      <c r="J116" s="3">
        <f t="shared" si="13"/>
        <v>272.41249999999997</v>
      </c>
      <c r="K116" s="4">
        <v>3861.6</v>
      </c>
      <c r="L116" s="3">
        <f t="shared" si="14"/>
        <v>253.08000000000007</v>
      </c>
      <c r="M116" s="4">
        <v>3882.8333333333298</v>
      </c>
      <c r="N116" s="3">
        <f t="shared" si="15"/>
        <v>232.90833333333663</v>
      </c>
      <c r="O116" s="4">
        <v>3889.1428571428501</v>
      </c>
      <c r="P116" s="3">
        <f t="shared" si="16"/>
        <v>226.91428571429242</v>
      </c>
      <c r="Q116" s="4">
        <v>3895.25</v>
      </c>
      <c r="R116" s="3">
        <f t="shared" si="17"/>
        <v>221.11249999999998</v>
      </c>
      <c r="S116" s="4">
        <v>3837.1111111111099</v>
      </c>
      <c r="T116" s="3">
        <f t="shared" si="18"/>
        <v>276.34444444444551</v>
      </c>
      <c r="U116" s="4">
        <v>3765.7</v>
      </c>
      <c r="V116" s="3">
        <f t="shared" si="19"/>
        <v>344.18500000000017</v>
      </c>
    </row>
    <row r="117" spans="1:22" ht="15.75" thickBot="1" x14ac:dyDescent="0.3">
      <c r="A117" s="1">
        <v>114</v>
      </c>
      <c r="B117" s="2">
        <v>3580</v>
      </c>
      <c r="C117" s="4">
        <v>4128</v>
      </c>
      <c r="D117" s="3">
        <f t="shared" si="10"/>
        <v>27.400000000000023</v>
      </c>
      <c r="E117" s="4">
        <v>4160.5</v>
      </c>
      <c r="F117" s="3">
        <f t="shared" si="11"/>
        <v>29.025000000000027</v>
      </c>
      <c r="G117" s="4">
        <v>3901.3333333333298</v>
      </c>
      <c r="H117" s="3">
        <f t="shared" si="12"/>
        <v>16.066666666666507</v>
      </c>
      <c r="I117" s="4">
        <v>3776.5</v>
      </c>
      <c r="J117" s="3">
        <f t="shared" si="13"/>
        <v>9.8250000000000082</v>
      </c>
      <c r="K117" s="4">
        <v>3898.6</v>
      </c>
      <c r="L117" s="3">
        <f t="shared" si="14"/>
        <v>15.93000000000001</v>
      </c>
      <c r="M117" s="4">
        <v>3906</v>
      </c>
      <c r="N117" s="3">
        <f t="shared" si="15"/>
        <v>16.300000000000015</v>
      </c>
      <c r="O117" s="4">
        <v>3917.8571428571399</v>
      </c>
      <c r="P117" s="3">
        <f t="shared" si="16"/>
        <v>16.892857142857011</v>
      </c>
      <c r="Q117" s="4">
        <v>3919</v>
      </c>
      <c r="R117" s="3">
        <f t="shared" si="17"/>
        <v>16.950000000000014</v>
      </c>
      <c r="S117" s="4">
        <v>3921.1111111111099</v>
      </c>
      <c r="T117" s="3">
        <f t="shared" si="18"/>
        <v>17.055555555555511</v>
      </c>
      <c r="U117" s="4">
        <v>3866.2</v>
      </c>
      <c r="V117" s="3">
        <f t="shared" si="19"/>
        <v>14.310000000000004</v>
      </c>
    </row>
    <row r="118" spans="1:22" ht="15.75" thickBot="1" x14ac:dyDescent="0.3">
      <c r="A118" s="1">
        <v>115</v>
      </c>
      <c r="B118" s="2">
        <v>4207</v>
      </c>
      <c r="C118" s="4">
        <v>3580</v>
      </c>
      <c r="D118" s="3">
        <f t="shared" si="10"/>
        <v>595.65</v>
      </c>
      <c r="E118" s="4">
        <v>3854</v>
      </c>
      <c r="F118" s="3">
        <f t="shared" si="11"/>
        <v>335.34999999999997</v>
      </c>
      <c r="G118" s="4">
        <v>3967</v>
      </c>
      <c r="H118" s="3">
        <f t="shared" si="12"/>
        <v>228</v>
      </c>
      <c r="I118" s="4">
        <v>3821</v>
      </c>
      <c r="J118" s="3">
        <f t="shared" si="13"/>
        <v>366.7</v>
      </c>
      <c r="K118" s="4">
        <v>3737.2</v>
      </c>
      <c r="L118" s="3">
        <f t="shared" si="14"/>
        <v>446.31000000000017</v>
      </c>
      <c r="M118" s="4">
        <v>3845.5</v>
      </c>
      <c r="N118" s="3">
        <f t="shared" si="15"/>
        <v>343.42500000000001</v>
      </c>
      <c r="O118" s="4">
        <v>3859.4285714285702</v>
      </c>
      <c r="P118" s="3">
        <f t="shared" si="16"/>
        <v>330.19285714285832</v>
      </c>
      <c r="Q118" s="4">
        <v>3875.625</v>
      </c>
      <c r="R118" s="3">
        <f t="shared" si="17"/>
        <v>314.80624999999998</v>
      </c>
      <c r="S118" s="4">
        <v>3881.3333333333298</v>
      </c>
      <c r="T118" s="3">
        <f t="shared" si="18"/>
        <v>309.38333333333662</v>
      </c>
      <c r="U118" s="4">
        <v>3887</v>
      </c>
      <c r="V118" s="3">
        <f t="shared" si="19"/>
        <v>304</v>
      </c>
    </row>
    <row r="119" spans="1:22" ht="15.75" thickBot="1" x14ac:dyDescent="0.3">
      <c r="A119" s="1">
        <v>116</v>
      </c>
      <c r="B119" s="2">
        <v>3392</v>
      </c>
      <c r="C119" s="4">
        <v>4207</v>
      </c>
      <c r="D119" s="3">
        <f t="shared" si="10"/>
        <v>40.750000000000036</v>
      </c>
      <c r="E119" s="4">
        <v>3893.5</v>
      </c>
      <c r="F119" s="3">
        <f t="shared" si="11"/>
        <v>25.075000000000021</v>
      </c>
      <c r="G119" s="4">
        <v>3971.6666666666601</v>
      </c>
      <c r="H119" s="3">
        <f t="shared" si="12"/>
        <v>28.983333333333032</v>
      </c>
      <c r="I119" s="4">
        <v>4027</v>
      </c>
      <c r="J119" s="3">
        <f t="shared" si="13"/>
        <v>31.750000000000028</v>
      </c>
      <c r="K119" s="4">
        <v>3898.2</v>
      </c>
      <c r="L119" s="3">
        <f t="shared" si="14"/>
        <v>25.310000000000013</v>
      </c>
      <c r="M119" s="4">
        <v>3815.5</v>
      </c>
      <c r="N119" s="3">
        <f t="shared" si="15"/>
        <v>21.175000000000018</v>
      </c>
      <c r="O119" s="4">
        <v>3897.1428571428501</v>
      </c>
      <c r="P119" s="3">
        <f t="shared" si="16"/>
        <v>25.257142857142526</v>
      </c>
      <c r="Q119" s="4">
        <v>3902.875</v>
      </c>
      <c r="R119" s="3">
        <f t="shared" si="17"/>
        <v>25.543750000000024</v>
      </c>
      <c r="S119" s="4">
        <v>3912.4444444444398</v>
      </c>
      <c r="T119" s="3">
        <f t="shared" si="18"/>
        <v>26.022222222222013</v>
      </c>
      <c r="U119" s="4">
        <v>3913.9</v>
      </c>
      <c r="V119" s="3">
        <f t="shared" si="19"/>
        <v>26.095000000000027</v>
      </c>
    </row>
    <row r="120" spans="1:22" ht="15.75" thickBot="1" x14ac:dyDescent="0.3">
      <c r="A120" s="1">
        <v>117</v>
      </c>
      <c r="B120" s="2">
        <v>3036</v>
      </c>
      <c r="C120" s="4">
        <v>3392</v>
      </c>
      <c r="D120" s="3">
        <f t="shared" si="10"/>
        <v>17.800000000000015</v>
      </c>
      <c r="E120" s="4">
        <v>3799.5</v>
      </c>
      <c r="F120" s="3">
        <f t="shared" si="11"/>
        <v>38.175000000000033</v>
      </c>
      <c r="G120" s="4">
        <v>3726.3333333333298</v>
      </c>
      <c r="H120" s="3">
        <f t="shared" si="12"/>
        <v>34.516666666666524</v>
      </c>
      <c r="I120" s="4">
        <v>3826.75</v>
      </c>
      <c r="J120" s="3">
        <f t="shared" si="13"/>
        <v>39.537500000000037</v>
      </c>
      <c r="K120" s="4">
        <v>3900</v>
      </c>
      <c r="L120" s="3">
        <f t="shared" si="14"/>
        <v>43.200000000000038</v>
      </c>
      <c r="M120" s="4">
        <v>3813.8333333333298</v>
      </c>
      <c r="N120" s="3">
        <f t="shared" si="15"/>
        <v>38.891666666666524</v>
      </c>
      <c r="O120" s="4">
        <v>3755</v>
      </c>
      <c r="P120" s="3">
        <f t="shared" si="16"/>
        <v>35.950000000000031</v>
      </c>
      <c r="Q120" s="4">
        <v>3834</v>
      </c>
      <c r="R120" s="3">
        <f t="shared" si="17"/>
        <v>39.900000000000034</v>
      </c>
      <c r="S120" s="4">
        <v>3846.1111111111099</v>
      </c>
      <c r="T120" s="3">
        <f t="shared" si="18"/>
        <v>40.505555555555532</v>
      </c>
      <c r="U120" s="4">
        <v>3860.4</v>
      </c>
      <c r="V120" s="3">
        <f t="shared" si="19"/>
        <v>41.220000000000041</v>
      </c>
    </row>
    <row r="121" spans="1:22" ht="15.75" thickBot="1" x14ac:dyDescent="0.3">
      <c r="A121" s="1">
        <v>118</v>
      </c>
      <c r="B121" s="2">
        <v>3183</v>
      </c>
      <c r="C121" s="4">
        <v>3036</v>
      </c>
      <c r="D121" s="3">
        <f t="shared" si="10"/>
        <v>139.65</v>
      </c>
      <c r="E121" s="4">
        <v>3214</v>
      </c>
      <c r="F121" s="3">
        <f t="shared" si="11"/>
        <v>1.5500000000000014</v>
      </c>
      <c r="G121" s="4">
        <v>3545</v>
      </c>
      <c r="H121" s="3">
        <f t="shared" si="12"/>
        <v>18.100000000000016</v>
      </c>
      <c r="I121" s="4">
        <v>3553.75</v>
      </c>
      <c r="J121" s="3">
        <f t="shared" si="13"/>
        <v>18.537500000000016</v>
      </c>
      <c r="K121" s="4">
        <v>3668.6</v>
      </c>
      <c r="L121" s="3">
        <f t="shared" si="14"/>
        <v>24.280000000000015</v>
      </c>
      <c r="M121" s="4">
        <v>3756</v>
      </c>
      <c r="N121" s="3">
        <f t="shared" si="15"/>
        <v>28.650000000000027</v>
      </c>
      <c r="O121" s="4">
        <v>3702.7142857142799</v>
      </c>
      <c r="P121" s="3">
        <f t="shared" si="16"/>
        <v>25.985714285714018</v>
      </c>
      <c r="Q121" s="4">
        <v>3665.125</v>
      </c>
      <c r="R121" s="3">
        <f t="shared" si="17"/>
        <v>24.106250000000021</v>
      </c>
      <c r="S121" s="4">
        <v>3745.3333333333298</v>
      </c>
      <c r="T121" s="3">
        <f t="shared" si="18"/>
        <v>28.116666666666518</v>
      </c>
      <c r="U121" s="4">
        <v>3765.1</v>
      </c>
      <c r="V121" s="3">
        <f t="shared" si="19"/>
        <v>29.105000000000022</v>
      </c>
    </row>
    <row r="122" spans="1:22" ht="15.75" thickBot="1" x14ac:dyDescent="0.3">
      <c r="A122" s="1">
        <v>119</v>
      </c>
      <c r="B122" s="2">
        <v>3159</v>
      </c>
      <c r="C122" s="4">
        <v>3183</v>
      </c>
      <c r="D122" s="3">
        <f t="shared" si="10"/>
        <v>1.2000000000000011</v>
      </c>
      <c r="E122" s="4">
        <v>3109.5</v>
      </c>
      <c r="F122" s="3">
        <f t="shared" si="11"/>
        <v>47.024999999999999</v>
      </c>
      <c r="G122" s="4">
        <v>3203.6666666666601</v>
      </c>
      <c r="H122" s="3">
        <f t="shared" si="12"/>
        <v>2.2333333333330092</v>
      </c>
      <c r="I122" s="4">
        <v>3454.5</v>
      </c>
      <c r="J122" s="3">
        <f t="shared" si="13"/>
        <v>14.775000000000013</v>
      </c>
      <c r="K122" s="4">
        <v>3479.6</v>
      </c>
      <c r="L122" s="3">
        <f t="shared" si="14"/>
        <v>16.030000000000008</v>
      </c>
      <c r="M122" s="4">
        <v>3587.6666666666601</v>
      </c>
      <c r="N122" s="3">
        <f t="shared" si="15"/>
        <v>21.433333333333028</v>
      </c>
      <c r="O122" s="4">
        <v>3674.1428571428501</v>
      </c>
      <c r="P122" s="3">
        <f t="shared" si="16"/>
        <v>25.757142857142526</v>
      </c>
      <c r="Q122" s="4">
        <v>3637.75</v>
      </c>
      <c r="R122" s="3">
        <f t="shared" si="17"/>
        <v>23.937500000000021</v>
      </c>
      <c r="S122" s="4">
        <v>3611.5555555555502</v>
      </c>
      <c r="T122" s="3">
        <f t="shared" si="18"/>
        <v>22.627777777777531</v>
      </c>
      <c r="U122" s="4">
        <v>3689.1</v>
      </c>
      <c r="V122" s="3">
        <f t="shared" si="19"/>
        <v>26.50500000000002</v>
      </c>
    </row>
    <row r="123" spans="1:22" ht="15.75" thickBot="1" x14ac:dyDescent="0.3">
      <c r="A123" s="1">
        <v>120</v>
      </c>
      <c r="B123" s="2">
        <v>2994</v>
      </c>
      <c r="C123" s="4">
        <v>3159</v>
      </c>
      <c r="D123" s="3">
        <f t="shared" si="10"/>
        <v>8.2500000000000071</v>
      </c>
      <c r="E123" s="4">
        <v>3171</v>
      </c>
      <c r="F123" s="3">
        <f t="shared" si="11"/>
        <v>8.8500000000000085</v>
      </c>
      <c r="G123" s="4">
        <v>3126</v>
      </c>
      <c r="H123" s="3">
        <f t="shared" si="12"/>
        <v>6.6000000000000059</v>
      </c>
      <c r="I123" s="4">
        <v>3192.5</v>
      </c>
      <c r="J123" s="3">
        <f t="shared" si="13"/>
        <v>9.9250000000000096</v>
      </c>
      <c r="K123" s="4">
        <v>3395.4</v>
      </c>
      <c r="L123" s="3">
        <f t="shared" si="14"/>
        <v>20.070000000000022</v>
      </c>
      <c r="M123" s="4">
        <v>3426.1666666666601</v>
      </c>
      <c r="N123" s="3">
        <f t="shared" si="15"/>
        <v>21.608333333333025</v>
      </c>
      <c r="O123" s="4">
        <v>3526.4285714285702</v>
      </c>
      <c r="P123" s="3">
        <f t="shared" si="16"/>
        <v>26.621428571428535</v>
      </c>
      <c r="Q123" s="4">
        <v>3609.75</v>
      </c>
      <c r="R123" s="3">
        <f t="shared" si="17"/>
        <v>30.787500000000026</v>
      </c>
      <c r="S123" s="4">
        <v>3584.5555555555502</v>
      </c>
      <c r="T123" s="3">
        <f t="shared" si="18"/>
        <v>29.527777777777537</v>
      </c>
      <c r="U123" s="4">
        <v>3566.3</v>
      </c>
      <c r="V123" s="3">
        <f t="shared" si="19"/>
        <v>28.615000000000034</v>
      </c>
    </row>
    <row r="124" spans="1:22" ht="15.75" thickBot="1" x14ac:dyDescent="0.3">
      <c r="A124" s="1">
        <v>121</v>
      </c>
      <c r="B124" s="2">
        <v>2779</v>
      </c>
      <c r="C124" s="4">
        <v>2994</v>
      </c>
      <c r="D124" s="3">
        <f t="shared" si="10"/>
        <v>10.750000000000009</v>
      </c>
      <c r="E124" s="4">
        <v>3076.5</v>
      </c>
      <c r="F124" s="3">
        <f t="shared" si="11"/>
        <v>14.875000000000012</v>
      </c>
      <c r="G124" s="4">
        <v>3112</v>
      </c>
      <c r="H124" s="3">
        <f t="shared" si="12"/>
        <v>16.650000000000016</v>
      </c>
      <c r="I124" s="4">
        <v>3093</v>
      </c>
      <c r="J124" s="3">
        <f t="shared" si="13"/>
        <v>15.700000000000014</v>
      </c>
      <c r="K124" s="4">
        <v>3152.8</v>
      </c>
      <c r="L124" s="3">
        <f t="shared" si="14"/>
        <v>18.690000000000026</v>
      </c>
      <c r="M124" s="4">
        <v>3328.5</v>
      </c>
      <c r="N124" s="3">
        <f t="shared" si="15"/>
        <v>27.475000000000023</v>
      </c>
      <c r="O124" s="4">
        <v>3364.4285714285702</v>
      </c>
      <c r="P124" s="3">
        <f t="shared" si="16"/>
        <v>29.271428571428537</v>
      </c>
      <c r="Q124" s="4">
        <v>3459.875</v>
      </c>
      <c r="R124" s="3">
        <f t="shared" si="17"/>
        <v>34.043750000000031</v>
      </c>
      <c r="S124" s="4">
        <v>3541.3333333333298</v>
      </c>
      <c r="T124" s="3">
        <f t="shared" si="18"/>
        <v>38.116666666666525</v>
      </c>
      <c r="U124" s="4">
        <v>3525.5</v>
      </c>
      <c r="V124" s="3">
        <f t="shared" si="19"/>
        <v>37.325000000000031</v>
      </c>
    </row>
    <row r="125" spans="1:22" ht="15.75" thickBot="1" x14ac:dyDescent="0.3">
      <c r="A125" s="1">
        <v>122</v>
      </c>
      <c r="B125" s="2">
        <v>2852</v>
      </c>
      <c r="C125" s="4">
        <v>2779</v>
      </c>
      <c r="D125" s="3">
        <f t="shared" si="10"/>
        <v>69.349999999999994</v>
      </c>
      <c r="E125" s="4">
        <v>2886.5</v>
      </c>
      <c r="F125" s="3">
        <f t="shared" si="11"/>
        <v>1.7250000000000014</v>
      </c>
      <c r="G125" s="4">
        <v>2977.3333333333298</v>
      </c>
      <c r="H125" s="3">
        <f t="shared" si="12"/>
        <v>6.2666666666664979</v>
      </c>
      <c r="I125" s="4">
        <v>3028.75</v>
      </c>
      <c r="J125" s="3">
        <f t="shared" si="13"/>
        <v>8.8375000000000075</v>
      </c>
      <c r="K125" s="4">
        <v>3030.2</v>
      </c>
      <c r="L125" s="3">
        <f t="shared" si="14"/>
        <v>8.9099999999999984</v>
      </c>
      <c r="M125" s="4">
        <v>3090.5</v>
      </c>
      <c r="N125" s="3">
        <f t="shared" si="15"/>
        <v>11.925000000000011</v>
      </c>
      <c r="O125" s="4">
        <v>3250</v>
      </c>
      <c r="P125" s="3">
        <f t="shared" si="16"/>
        <v>19.900000000000016</v>
      </c>
      <c r="Q125" s="4">
        <v>3291.25</v>
      </c>
      <c r="R125" s="3">
        <f t="shared" si="17"/>
        <v>21.96250000000002</v>
      </c>
      <c r="S125" s="4">
        <v>3384.2222222222199</v>
      </c>
      <c r="T125" s="3">
        <f t="shared" si="18"/>
        <v>26.611111111111018</v>
      </c>
      <c r="U125" s="4">
        <v>3465.1</v>
      </c>
      <c r="V125" s="3">
        <f t="shared" si="19"/>
        <v>30.655000000000022</v>
      </c>
    </row>
    <row r="126" spans="1:22" ht="15.75" thickBot="1" x14ac:dyDescent="0.3">
      <c r="A126" s="1">
        <v>123</v>
      </c>
      <c r="B126" s="2">
        <v>2692</v>
      </c>
      <c r="C126" s="4">
        <v>2852</v>
      </c>
      <c r="D126" s="3">
        <f t="shared" si="10"/>
        <v>8.0000000000000071</v>
      </c>
      <c r="E126" s="4">
        <v>2815.5</v>
      </c>
      <c r="F126" s="3">
        <f t="shared" si="11"/>
        <v>6.1750000000000052</v>
      </c>
      <c r="G126" s="4">
        <v>2875</v>
      </c>
      <c r="H126" s="3">
        <f t="shared" si="12"/>
        <v>9.1500000000000075</v>
      </c>
      <c r="I126" s="4">
        <v>2946</v>
      </c>
      <c r="J126" s="3">
        <f t="shared" si="13"/>
        <v>12.700000000000012</v>
      </c>
      <c r="K126" s="4">
        <v>2993.4</v>
      </c>
      <c r="L126" s="3">
        <f t="shared" si="14"/>
        <v>15.070000000000018</v>
      </c>
      <c r="M126" s="4">
        <v>3000.5</v>
      </c>
      <c r="N126" s="3">
        <f t="shared" si="15"/>
        <v>15.425000000000013</v>
      </c>
      <c r="O126" s="4">
        <v>3056.4285714285702</v>
      </c>
      <c r="P126" s="3">
        <f t="shared" si="16"/>
        <v>18.221428571428525</v>
      </c>
      <c r="Q126" s="4">
        <v>3200.25</v>
      </c>
      <c r="R126" s="3">
        <f t="shared" si="17"/>
        <v>25.412500000000023</v>
      </c>
      <c r="S126" s="4">
        <v>3242.4444444444398</v>
      </c>
      <c r="T126" s="3">
        <f t="shared" si="18"/>
        <v>27.522222222222013</v>
      </c>
      <c r="U126" s="4">
        <v>3331</v>
      </c>
      <c r="V126" s="3">
        <f t="shared" si="19"/>
        <v>31.950000000000028</v>
      </c>
    </row>
    <row r="127" spans="1:22" ht="15.75" thickBot="1" x14ac:dyDescent="0.3">
      <c r="A127" s="1">
        <v>124</v>
      </c>
      <c r="B127" s="2">
        <v>2671</v>
      </c>
      <c r="C127" s="4">
        <v>2692</v>
      </c>
      <c r="D127" s="3">
        <f t="shared" si="10"/>
        <v>1.0500000000000009</v>
      </c>
      <c r="E127" s="4">
        <v>2772</v>
      </c>
      <c r="F127" s="3">
        <f t="shared" si="11"/>
        <v>5.0500000000000043</v>
      </c>
      <c r="G127" s="4">
        <v>2774.3333333333298</v>
      </c>
      <c r="H127" s="3">
        <f t="shared" si="12"/>
        <v>5.1666666666664973</v>
      </c>
      <c r="I127" s="4">
        <v>2829.25</v>
      </c>
      <c r="J127" s="3">
        <f t="shared" si="13"/>
        <v>7.9125000000000068</v>
      </c>
      <c r="K127" s="4">
        <v>2895.2</v>
      </c>
      <c r="L127" s="3">
        <f t="shared" si="14"/>
        <v>11.21</v>
      </c>
      <c r="M127" s="4">
        <v>2943.1666666666601</v>
      </c>
      <c r="N127" s="3">
        <f t="shared" si="15"/>
        <v>13.60833333333302</v>
      </c>
      <c r="O127" s="4">
        <v>2956.4285714285702</v>
      </c>
      <c r="P127" s="3">
        <f t="shared" si="16"/>
        <v>14.271428571428523</v>
      </c>
      <c r="Q127" s="4">
        <v>3010.875</v>
      </c>
      <c r="R127" s="3">
        <f t="shared" si="17"/>
        <v>16.993750000000016</v>
      </c>
      <c r="S127" s="4">
        <v>3143.7777777777701</v>
      </c>
      <c r="T127" s="3">
        <f t="shared" si="18"/>
        <v>23.638888888888527</v>
      </c>
      <c r="U127" s="4">
        <v>3187.4</v>
      </c>
      <c r="V127" s="3">
        <f t="shared" si="19"/>
        <v>25.820000000000029</v>
      </c>
    </row>
    <row r="128" spans="1:22" ht="15.75" thickBot="1" x14ac:dyDescent="0.3">
      <c r="A128" s="1">
        <v>125</v>
      </c>
      <c r="B128" s="2">
        <v>2764</v>
      </c>
      <c r="C128" s="4">
        <v>2671</v>
      </c>
      <c r="D128" s="3">
        <f t="shared" si="10"/>
        <v>88.35</v>
      </c>
      <c r="E128" s="4">
        <v>2681.5</v>
      </c>
      <c r="F128" s="3">
        <f t="shared" si="11"/>
        <v>78.375</v>
      </c>
      <c r="G128" s="4">
        <v>2738.3333333333298</v>
      </c>
      <c r="H128" s="3">
        <f t="shared" si="12"/>
        <v>24.383333333336644</v>
      </c>
      <c r="I128" s="4">
        <v>2748.5</v>
      </c>
      <c r="J128" s="3">
        <f t="shared" si="13"/>
        <v>14.725</v>
      </c>
      <c r="K128" s="4">
        <v>2797.6</v>
      </c>
      <c r="L128" s="3">
        <f t="shared" si="14"/>
        <v>1.6799999999999971</v>
      </c>
      <c r="M128" s="4">
        <v>2857.8333333333298</v>
      </c>
      <c r="N128" s="3">
        <f t="shared" si="15"/>
        <v>4.6916666666664968</v>
      </c>
      <c r="O128" s="4">
        <v>2904.2857142857101</v>
      </c>
      <c r="P128" s="3">
        <f t="shared" si="16"/>
        <v>7.0142857142855126</v>
      </c>
      <c r="Q128" s="4">
        <v>2920.75</v>
      </c>
      <c r="R128" s="3">
        <f t="shared" si="17"/>
        <v>7.8375000000000066</v>
      </c>
      <c r="S128" s="4">
        <v>2973.1111111111099</v>
      </c>
      <c r="T128" s="3">
        <f t="shared" si="18"/>
        <v>10.455555555555506</v>
      </c>
      <c r="U128" s="4">
        <v>3096.5</v>
      </c>
      <c r="V128" s="3">
        <f t="shared" si="19"/>
        <v>16.625000000000014</v>
      </c>
    </row>
    <row r="129" spans="1:22" ht="15.75" thickBot="1" x14ac:dyDescent="0.3">
      <c r="A129" s="1">
        <v>126</v>
      </c>
      <c r="B129" s="2">
        <v>2613</v>
      </c>
      <c r="C129" s="4">
        <v>2764</v>
      </c>
      <c r="D129" s="3">
        <f t="shared" si="10"/>
        <v>7.5500000000000069</v>
      </c>
      <c r="E129" s="4">
        <v>2717.5</v>
      </c>
      <c r="F129" s="3">
        <f t="shared" si="11"/>
        <v>5.225000000000005</v>
      </c>
      <c r="G129" s="4">
        <v>2709</v>
      </c>
      <c r="H129" s="3">
        <f t="shared" si="12"/>
        <v>4.8000000000000043</v>
      </c>
      <c r="I129" s="4">
        <v>2744.75</v>
      </c>
      <c r="J129" s="3">
        <f t="shared" si="13"/>
        <v>6.5875000000000057</v>
      </c>
      <c r="K129" s="4">
        <v>2751.6</v>
      </c>
      <c r="L129" s="3">
        <f t="shared" si="14"/>
        <v>6.9300000000000015</v>
      </c>
      <c r="M129" s="4">
        <v>2792</v>
      </c>
      <c r="N129" s="3">
        <f t="shared" si="15"/>
        <v>8.9500000000000082</v>
      </c>
      <c r="O129" s="4">
        <v>2844.4285714285702</v>
      </c>
      <c r="P129" s="3">
        <f t="shared" si="16"/>
        <v>11.57142857142852</v>
      </c>
      <c r="Q129" s="4">
        <v>2886.75</v>
      </c>
      <c r="R129" s="3">
        <f t="shared" si="17"/>
        <v>13.687500000000012</v>
      </c>
      <c r="S129" s="4">
        <v>2903.3333333333298</v>
      </c>
      <c r="T129" s="3">
        <f t="shared" si="18"/>
        <v>14.516666666666506</v>
      </c>
      <c r="U129" s="4">
        <v>2952.2</v>
      </c>
      <c r="V129" s="3">
        <f t="shared" si="19"/>
        <v>16.960000000000004</v>
      </c>
    </row>
    <row r="130" spans="1:22" ht="15.75" thickBot="1" x14ac:dyDescent="0.3">
      <c r="A130" s="1">
        <v>127</v>
      </c>
      <c r="B130" s="2">
        <v>2565</v>
      </c>
      <c r="C130" s="4">
        <v>2613</v>
      </c>
      <c r="D130" s="3">
        <f t="shared" si="10"/>
        <v>2.4000000000000021</v>
      </c>
      <c r="E130" s="4">
        <v>2688.5</v>
      </c>
      <c r="F130" s="3">
        <f t="shared" si="11"/>
        <v>6.1750000000000052</v>
      </c>
      <c r="G130" s="4">
        <v>2682.6666666666601</v>
      </c>
      <c r="H130" s="3">
        <f t="shared" si="12"/>
        <v>5.8833333333330122</v>
      </c>
      <c r="I130" s="4">
        <v>2685</v>
      </c>
      <c r="J130" s="3">
        <f t="shared" si="13"/>
        <v>6.0000000000000053</v>
      </c>
      <c r="K130" s="4">
        <v>2718.4</v>
      </c>
      <c r="L130" s="3">
        <f t="shared" si="14"/>
        <v>7.6700000000000115</v>
      </c>
      <c r="M130" s="4">
        <v>2728.5</v>
      </c>
      <c r="N130" s="3">
        <f t="shared" si="15"/>
        <v>8.1750000000000078</v>
      </c>
      <c r="O130" s="4">
        <v>2766.4285714285702</v>
      </c>
      <c r="P130" s="3">
        <f t="shared" si="16"/>
        <v>10.071428571428518</v>
      </c>
      <c r="Q130" s="4">
        <v>2815.5</v>
      </c>
      <c r="R130" s="3">
        <f t="shared" si="17"/>
        <v>12.525000000000011</v>
      </c>
      <c r="S130" s="4">
        <v>2856.3333333333298</v>
      </c>
      <c r="T130" s="3">
        <f t="shared" si="18"/>
        <v>14.566666666666505</v>
      </c>
      <c r="U130" s="4">
        <v>2874.3</v>
      </c>
      <c r="V130" s="3">
        <f t="shared" si="19"/>
        <v>15.465000000000023</v>
      </c>
    </row>
    <row r="131" spans="1:22" ht="15.75" thickBot="1" x14ac:dyDescent="0.3">
      <c r="A131" s="1">
        <v>128</v>
      </c>
      <c r="B131" s="2">
        <v>2504</v>
      </c>
      <c r="C131" s="4">
        <v>2565</v>
      </c>
      <c r="D131" s="3">
        <f t="shared" si="10"/>
        <v>3.0500000000000025</v>
      </c>
      <c r="E131" s="4">
        <v>2589</v>
      </c>
      <c r="F131" s="3">
        <f t="shared" si="11"/>
        <v>4.2500000000000036</v>
      </c>
      <c r="G131" s="4">
        <v>2647.3333333333298</v>
      </c>
      <c r="H131" s="3">
        <f t="shared" si="12"/>
        <v>7.1666666666664991</v>
      </c>
      <c r="I131" s="4">
        <v>2653.25</v>
      </c>
      <c r="J131" s="3">
        <f t="shared" si="13"/>
        <v>7.4625000000000066</v>
      </c>
      <c r="K131" s="4">
        <v>2661</v>
      </c>
      <c r="L131" s="3">
        <f t="shared" si="14"/>
        <v>7.8500000000000068</v>
      </c>
      <c r="M131" s="4">
        <v>2692.8333333333298</v>
      </c>
      <c r="N131" s="3">
        <f t="shared" si="15"/>
        <v>9.4416666666665012</v>
      </c>
      <c r="O131" s="4">
        <v>2705.1428571428501</v>
      </c>
      <c r="P131" s="3">
        <f t="shared" si="16"/>
        <v>10.057142857142512</v>
      </c>
      <c r="Q131" s="4">
        <v>2741.25</v>
      </c>
      <c r="R131" s="3">
        <f t="shared" si="17"/>
        <v>11.862500000000011</v>
      </c>
      <c r="S131" s="4">
        <v>2787.6666666666601</v>
      </c>
      <c r="T131" s="3">
        <f t="shared" si="18"/>
        <v>14.183333333333019</v>
      </c>
      <c r="U131" s="4">
        <v>2827.2</v>
      </c>
      <c r="V131" s="3">
        <f t="shared" si="19"/>
        <v>16.160000000000004</v>
      </c>
    </row>
    <row r="132" spans="1:22" ht="15.75" thickBot="1" x14ac:dyDescent="0.3">
      <c r="A132" s="1">
        <v>129</v>
      </c>
      <c r="B132" s="2">
        <v>2429</v>
      </c>
      <c r="C132" s="4">
        <v>2504</v>
      </c>
      <c r="D132" s="3">
        <f t="shared" si="10"/>
        <v>3.7500000000000036</v>
      </c>
      <c r="E132" s="4">
        <v>2534.5</v>
      </c>
      <c r="F132" s="3">
        <f t="shared" si="11"/>
        <v>5.2750000000000048</v>
      </c>
      <c r="G132" s="4">
        <v>2560.6666666666601</v>
      </c>
      <c r="H132" s="3">
        <f t="shared" si="12"/>
        <v>6.5833333333330133</v>
      </c>
      <c r="I132" s="4">
        <v>2611.5</v>
      </c>
      <c r="J132" s="3">
        <f t="shared" si="13"/>
        <v>9.1250000000000089</v>
      </c>
      <c r="K132" s="4">
        <v>2623.4</v>
      </c>
      <c r="L132" s="3">
        <f t="shared" si="14"/>
        <v>9.7200000000000131</v>
      </c>
      <c r="M132" s="4">
        <v>2634.8333333333298</v>
      </c>
      <c r="N132" s="3">
        <f t="shared" si="15"/>
        <v>10.291666666666501</v>
      </c>
      <c r="O132" s="4">
        <v>2665.8571428571399</v>
      </c>
      <c r="P132" s="3">
        <f t="shared" si="16"/>
        <v>11.842857142857007</v>
      </c>
      <c r="Q132" s="4">
        <v>2680</v>
      </c>
      <c r="R132" s="3">
        <f t="shared" si="17"/>
        <v>12.550000000000011</v>
      </c>
      <c r="S132" s="4">
        <v>2714.88888888888</v>
      </c>
      <c r="T132" s="3">
        <f t="shared" si="18"/>
        <v>14.294444444444014</v>
      </c>
      <c r="U132" s="4">
        <v>2759.3</v>
      </c>
      <c r="V132" s="3">
        <f t="shared" si="19"/>
        <v>16.515000000000025</v>
      </c>
    </row>
    <row r="133" spans="1:22" ht="15.75" thickBot="1" x14ac:dyDescent="0.3">
      <c r="A133" s="1">
        <v>130</v>
      </c>
      <c r="B133" s="2">
        <v>2476</v>
      </c>
      <c r="C133" s="4">
        <v>2429</v>
      </c>
      <c r="D133" s="3">
        <f t="shared" ref="D133:D196" si="20">IF(C133&gt;$B133,(1-0.95)*(C133-$B133),0.95*($B133-C133))</f>
        <v>44.65</v>
      </c>
      <c r="E133" s="4">
        <v>2466.5</v>
      </c>
      <c r="F133" s="3">
        <f t="shared" ref="F133:F196" si="21">IF(E133&gt;$B133,(1-0.95)*(E133-$B133),0.95*($B133-E133))</f>
        <v>9.0250000000000004</v>
      </c>
      <c r="G133" s="4">
        <v>2499.3333333333298</v>
      </c>
      <c r="H133" s="3">
        <f t="shared" ref="H133:H196" si="22">IF(G133&gt;$B133,(1-0.95)*(G133-$B133),0.95*($B133-G133))</f>
        <v>1.1666666666664933</v>
      </c>
      <c r="I133" s="4">
        <v>2527.75</v>
      </c>
      <c r="J133" s="3">
        <f t="shared" ref="J133:J196" si="23">IF(I133&gt;$B133,(1-0.95)*(I133-$B133),0.95*($B133-I133))</f>
        <v>2.5875000000000021</v>
      </c>
      <c r="K133" s="4">
        <v>2575</v>
      </c>
      <c r="L133" s="3">
        <f t="shared" ref="L133:L196" si="24">IF(K133&gt;$B133,(1-0.95)*(K133-$B133),0.95*($B133-K133))</f>
        <v>4.9500000000000046</v>
      </c>
      <c r="M133" s="4">
        <v>2591</v>
      </c>
      <c r="N133" s="3">
        <f t="shared" ref="N133:N196" si="25">IF(M133&gt;$B133,(1-0.95)*(M133-$B133),0.95*($B133-M133))</f>
        <v>5.7500000000000053</v>
      </c>
      <c r="O133" s="4">
        <v>2605.4285714285702</v>
      </c>
      <c r="P133" s="3">
        <f t="shared" ref="P133:P196" si="26">IF(O133&gt;$B133,(1-0.95)*(O133-$B133),0.95*($B133-O133))</f>
        <v>6.4714285714285156</v>
      </c>
      <c r="Q133" s="4">
        <v>2636.25</v>
      </c>
      <c r="R133" s="3">
        <f t="shared" ref="R133:R196" si="27">IF(Q133&gt;$B133,(1-0.95)*(Q133-$B133),0.95*($B133-Q133))</f>
        <v>8.0125000000000064</v>
      </c>
      <c r="S133" s="4">
        <v>2652.1111111111099</v>
      </c>
      <c r="T133" s="3">
        <f t="shared" ref="T133:T196" si="28">IF(S133&gt;$B133,(1-0.95)*(S133-$B133),0.95*($B133-S133))</f>
        <v>8.8055555555555056</v>
      </c>
      <c r="U133" s="4">
        <v>2686.3</v>
      </c>
      <c r="V133" s="3">
        <f t="shared" ref="V133:V196" si="29">IF(U133&gt;$B133,(1-0.95)*(U133-$B133),0.95*($B133-U133))</f>
        <v>10.515000000000018</v>
      </c>
    </row>
    <row r="134" spans="1:22" ht="15.75" thickBot="1" x14ac:dyDescent="0.3">
      <c r="A134" s="1">
        <v>131</v>
      </c>
      <c r="B134" s="2">
        <v>2331</v>
      </c>
      <c r="C134" s="4">
        <v>2476</v>
      </c>
      <c r="D134" s="3">
        <f t="shared" si="20"/>
        <v>7.2500000000000062</v>
      </c>
      <c r="E134" s="4">
        <v>2452.5</v>
      </c>
      <c r="F134" s="3">
        <f t="shared" si="21"/>
        <v>6.0750000000000055</v>
      </c>
      <c r="G134" s="4">
        <v>2469.6666666666601</v>
      </c>
      <c r="H134" s="3">
        <f t="shared" si="22"/>
        <v>6.9333333333330138</v>
      </c>
      <c r="I134" s="4">
        <v>2493.5</v>
      </c>
      <c r="J134" s="3">
        <f t="shared" si="23"/>
        <v>8.1250000000000071</v>
      </c>
      <c r="K134" s="4">
        <v>2517.4</v>
      </c>
      <c r="L134" s="3">
        <f t="shared" si="24"/>
        <v>9.3200000000000127</v>
      </c>
      <c r="M134" s="4">
        <v>2558.5</v>
      </c>
      <c r="N134" s="3">
        <f t="shared" si="25"/>
        <v>11.375000000000011</v>
      </c>
      <c r="O134" s="4">
        <v>2574.5714285714198</v>
      </c>
      <c r="P134" s="3">
        <f t="shared" si="26"/>
        <v>12.178571428571001</v>
      </c>
      <c r="Q134" s="4">
        <v>2589.25</v>
      </c>
      <c r="R134" s="3">
        <f t="shared" si="27"/>
        <v>12.912500000000012</v>
      </c>
      <c r="S134" s="4">
        <v>2618.4444444444398</v>
      </c>
      <c r="T134" s="3">
        <f t="shared" si="28"/>
        <v>14.372222222222003</v>
      </c>
      <c r="U134" s="4">
        <v>2634.5</v>
      </c>
      <c r="V134" s="3">
        <f t="shared" si="29"/>
        <v>15.175000000000013</v>
      </c>
    </row>
    <row r="135" spans="1:22" ht="15.75" thickBot="1" x14ac:dyDescent="0.3">
      <c r="A135" s="1">
        <v>132</v>
      </c>
      <c r="B135" s="2">
        <v>2238</v>
      </c>
      <c r="C135" s="4">
        <v>2331</v>
      </c>
      <c r="D135" s="3">
        <f t="shared" si="20"/>
        <v>4.6500000000000039</v>
      </c>
      <c r="E135" s="4">
        <v>2403.5</v>
      </c>
      <c r="F135" s="3">
        <f t="shared" si="21"/>
        <v>8.2750000000000075</v>
      </c>
      <c r="G135" s="4">
        <v>2412</v>
      </c>
      <c r="H135" s="3">
        <f t="shared" si="22"/>
        <v>8.7000000000000082</v>
      </c>
      <c r="I135" s="4">
        <v>2435</v>
      </c>
      <c r="J135" s="3">
        <f t="shared" si="23"/>
        <v>9.8500000000000085</v>
      </c>
      <c r="K135" s="4">
        <v>2461</v>
      </c>
      <c r="L135" s="3">
        <f t="shared" si="24"/>
        <v>11.150000000000009</v>
      </c>
      <c r="M135" s="4">
        <v>2486.3333333333298</v>
      </c>
      <c r="N135" s="3">
        <f t="shared" si="25"/>
        <v>12.416666666666503</v>
      </c>
      <c r="O135" s="4">
        <v>2526</v>
      </c>
      <c r="P135" s="3">
        <f t="shared" si="26"/>
        <v>14.400000000000013</v>
      </c>
      <c r="Q135" s="4">
        <v>2544.125</v>
      </c>
      <c r="R135" s="3">
        <f t="shared" si="27"/>
        <v>15.306250000000013</v>
      </c>
      <c r="S135" s="4">
        <v>2560.5555555555502</v>
      </c>
      <c r="T135" s="3">
        <f t="shared" si="28"/>
        <v>16.127777777777524</v>
      </c>
      <c r="U135" s="4">
        <v>2589.6999999999998</v>
      </c>
      <c r="V135" s="3">
        <f t="shared" si="29"/>
        <v>17.585000000000008</v>
      </c>
    </row>
    <row r="136" spans="1:22" ht="15.75" thickBot="1" x14ac:dyDescent="0.3">
      <c r="A136" s="1">
        <v>133</v>
      </c>
      <c r="B136" s="2">
        <v>2378</v>
      </c>
      <c r="C136" s="4">
        <v>2238</v>
      </c>
      <c r="D136" s="3">
        <f t="shared" si="20"/>
        <v>133</v>
      </c>
      <c r="E136" s="4">
        <v>2284.5</v>
      </c>
      <c r="F136" s="3">
        <f t="shared" si="21"/>
        <v>88.825000000000003</v>
      </c>
      <c r="G136" s="4">
        <v>2348.3333333333298</v>
      </c>
      <c r="H136" s="3">
        <f t="shared" si="22"/>
        <v>28.183333333336645</v>
      </c>
      <c r="I136" s="4">
        <v>2368.5</v>
      </c>
      <c r="J136" s="3">
        <f t="shared" si="23"/>
        <v>9.0250000000000004</v>
      </c>
      <c r="K136" s="4">
        <v>2395.6</v>
      </c>
      <c r="L136" s="3">
        <f t="shared" si="24"/>
        <v>0.87999999999999623</v>
      </c>
      <c r="M136" s="4">
        <v>2423.8333333333298</v>
      </c>
      <c r="N136" s="3">
        <f t="shared" si="25"/>
        <v>2.2916666666664942</v>
      </c>
      <c r="O136" s="4">
        <v>2450.8571428571399</v>
      </c>
      <c r="P136" s="3">
        <f t="shared" si="26"/>
        <v>3.6428571428569998</v>
      </c>
      <c r="Q136" s="4">
        <v>2490</v>
      </c>
      <c r="R136" s="3">
        <f t="shared" si="27"/>
        <v>5.600000000000005</v>
      </c>
      <c r="S136" s="4">
        <v>2510.1111111111099</v>
      </c>
      <c r="T136" s="3">
        <f t="shared" si="28"/>
        <v>6.6055555555555037</v>
      </c>
      <c r="U136" s="4">
        <v>2528.3000000000002</v>
      </c>
      <c r="V136" s="3">
        <f t="shared" si="29"/>
        <v>7.5150000000000157</v>
      </c>
    </row>
    <row r="137" spans="1:22" ht="15.75" thickBot="1" x14ac:dyDescent="0.3">
      <c r="A137" s="1">
        <v>134</v>
      </c>
      <c r="B137" s="2">
        <v>2201</v>
      </c>
      <c r="C137" s="4">
        <v>2378</v>
      </c>
      <c r="D137" s="3">
        <f t="shared" si="20"/>
        <v>8.8500000000000085</v>
      </c>
      <c r="E137" s="4">
        <v>2308</v>
      </c>
      <c r="F137" s="3">
        <f t="shared" si="21"/>
        <v>5.350000000000005</v>
      </c>
      <c r="G137" s="4">
        <v>2315.6666666666601</v>
      </c>
      <c r="H137" s="3">
        <f t="shared" si="22"/>
        <v>5.7333333333330128</v>
      </c>
      <c r="I137" s="4">
        <v>2355.75</v>
      </c>
      <c r="J137" s="3">
        <f t="shared" si="23"/>
        <v>7.7375000000000069</v>
      </c>
      <c r="K137" s="4">
        <v>2370.4</v>
      </c>
      <c r="L137" s="3">
        <f t="shared" si="24"/>
        <v>8.4700000000000113</v>
      </c>
      <c r="M137" s="4">
        <v>2392.6666666666601</v>
      </c>
      <c r="N137" s="3">
        <f t="shared" si="25"/>
        <v>9.583333333333016</v>
      </c>
      <c r="O137" s="4">
        <v>2417.2857142857101</v>
      </c>
      <c r="P137" s="3">
        <f t="shared" si="26"/>
        <v>10.814285714285516</v>
      </c>
      <c r="Q137" s="4">
        <v>2441.75</v>
      </c>
      <c r="R137" s="3">
        <f t="shared" si="27"/>
        <v>12.03750000000001</v>
      </c>
      <c r="S137" s="4">
        <v>2477.5555555555502</v>
      </c>
      <c r="T137" s="3">
        <f t="shared" si="28"/>
        <v>13.827777777777522</v>
      </c>
      <c r="U137" s="4">
        <v>2496.9</v>
      </c>
      <c r="V137" s="3">
        <f t="shared" si="29"/>
        <v>14.795000000000018</v>
      </c>
    </row>
    <row r="138" spans="1:22" ht="15.75" thickBot="1" x14ac:dyDescent="0.3">
      <c r="A138" s="1">
        <v>135</v>
      </c>
      <c r="B138" s="2">
        <v>1968</v>
      </c>
      <c r="C138" s="4">
        <v>2201</v>
      </c>
      <c r="D138" s="3">
        <f t="shared" si="20"/>
        <v>11.650000000000011</v>
      </c>
      <c r="E138" s="4">
        <v>2289.5</v>
      </c>
      <c r="F138" s="3">
        <f t="shared" si="21"/>
        <v>16.075000000000014</v>
      </c>
      <c r="G138" s="4">
        <v>2272.3333333333298</v>
      </c>
      <c r="H138" s="3">
        <f t="shared" si="22"/>
        <v>15.216666666666505</v>
      </c>
      <c r="I138" s="4">
        <v>2287</v>
      </c>
      <c r="J138" s="3">
        <f t="shared" si="23"/>
        <v>15.950000000000014</v>
      </c>
      <c r="K138" s="4">
        <v>2324.8000000000002</v>
      </c>
      <c r="L138" s="3">
        <f t="shared" si="24"/>
        <v>17.840000000000025</v>
      </c>
      <c r="M138" s="4">
        <v>2342.1666666666601</v>
      </c>
      <c r="N138" s="3">
        <f t="shared" si="25"/>
        <v>18.708333333333023</v>
      </c>
      <c r="O138" s="4">
        <v>2365.2857142857101</v>
      </c>
      <c r="P138" s="3">
        <f t="shared" si="26"/>
        <v>19.864285714285526</v>
      </c>
      <c r="Q138" s="4">
        <v>2390.25</v>
      </c>
      <c r="R138" s="3">
        <f t="shared" si="27"/>
        <v>21.112500000000018</v>
      </c>
      <c r="S138" s="4">
        <v>2415</v>
      </c>
      <c r="T138" s="3">
        <f t="shared" si="28"/>
        <v>22.350000000000019</v>
      </c>
      <c r="U138" s="4">
        <v>2449.9</v>
      </c>
      <c r="V138" s="3">
        <f t="shared" si="29"/>
        <v>24.095000000000027</v>
      </c>
    </row>
    <row r="139" spans="1:22" ht="15.75" thickBot="1" x14ac:dyDescent="0.3">
      <c r="A139" s="1">
        <v>136</v>
      </c>
      <c r="B139" s="2">
        <v>1993</v>
      </c>
      <c r="C139" s="4">
        <v>1968</v>
      </c>
      <c r="D139" s="3">
        <f t="shared" si="20"/>
        <v>23.75</v>
      </c>
      <c r="E139" s="4">
        <v>2084.5</v>
      </c>
      <c r="F139" s="3">
        <f t="shared" si="21"/>
        <v>4.5750000000000037</v>
      </c>
      <c r="G139" s="4">
        <v>2182.3333333333298</v>
      </c>
      <c r="H139" s="3">
        <f t="shared" si="22"/>
        <v>9.4666666666665016</v>
      </c>
      <c r="I139" s="4">
        <v>2196.25</v>
      </c>
      <c r="J139" s="3">
        <f t="shared" si="23"/>
        <v>10.162500000000009</v>
      </c>
      <c r="K139" s="4">
        <v>2223.1999999999998</v>
      </c>
      <c r="L139" s="3">
        <f t="shared" si="24"/>
        <v>11.510000000000002</v>
      </c>
      <c r="M139" s="4">
        <v>2265.3333333333298</v>
      </c>
      <c r="N139" s="3">
        <f t="shared" si="25"/>
        <v>13.616666666666504</v>
      </c>
      <c r="O139" s="4">
        <v>2288.7142857142799</v>
      </c>
      <c r="P139" s="3">
        <f t="shared" si="26"/>
        <v>14.785714285714006</v>
      </c>
      <c r="Q139" s="4">
        <v>2315.625</v>
      </c>
      <c r="R139" s="3">
        <f t="shared" si="27"/>
        <v>16.131250000000016</v>
      </c>
      <c r="S139" s="4">
        <v>2343.3333333333298</v>
      </c>
      <c r="T139" s="3">
        <f t="shared" si="28"/>
        <v>17.516666666666509</v>
      </c>
      <c r="U139" s="4">
        <v>2370.3000000000002</v>
      </c>
      <c r="V139" s="3">
        <f t="shared" si="29"/>
        <v>18.865000000000027</v>
      </c>
    </row>
    <row r="140" spans="1:22" ht="15.75" thickBot="1" x14ac:dyDescent="0.3">
      <c r="A140" s="1">
        <v>137</v>
      </c>
      <c r="B140" s="2">
        <v>1897</v>
      </c>
      <c r="C140" s="4">
        <v>1993</v>
      </c>
      <c r="D140" s="3">
        <f t="shared" si="20"/>
        <v>4.8000000000000043</v>
      </c>
      <c r="E140" s="4">
        <v>1980.5</v>
      </c>
      <c r="F140" s="3">
        <f t="shared" si="21"/>
        <v>4.1750000000000034</v>
      </c>
      <c r="G140" s="4">
        <v>2054</v>
      </c>
      <c r="H140" s="3">
        <f t="shared" si="22"/>
        <v>7.8500000000000068</v>
      </c>
      <c r="I140" s="4">
        <v>2135</v>
      </c>
      <c r="J140" s="3">
        <f t="shared" si="23"/>
        <v>11.900000000000011</v>
      </c>
      <c r="K140" s="4">
        <v>2155.6</v>
      </c>
      <c r="L140" s="3">
        <f t="shared" si="24"/>
        <v>12.930000000000007</v>
      </c>
      <c r="M140" s="4">
        <v>2184.8333333333298</v>
      </c>
      <c r="N140" s="3">
        <f t="shared" si="25"/>
        <v>14.391666666666506</v>
      </c>
      <c r="O140" s="4">
        <v>2226.4285714285702</v>
      </c>
      <c r="P140" s="3">
        <f t="shared" si="26"/>
        <v>16.471428571428525</v>
      </c>
      <c r="Q140" s="4">
        <v>2251.75</v>
      </c>
      <c r="R140" s="3">
        <f t="shared" si="27"/>
        <v>17.737500000000015</v>
      </c>
      <c r="S140" s="4">
        <v>2279.7777777777701</v>
      </c>
      <c r="T140" s="3">
        <f t="shared" si="28"/>
        <v>19.138888888888523</v>
      </c>
      <c r="U140" s="4">
        <v>2308.3000000000002</v>
      </c>
      <c r="V140" s="3">
        <f t="shared" si="29"/>
        <v>20.565000000000026</v>
      </c>
    </row>
    <row r="141" spans="1:22" ht="15.75" thickBot="1" x14ac:dyDescent="0.3">
      <c r="A141" s="1">
        <v>138</v>
      </c>
      <c r="B141" s="2">
        <v>1759</v>
      </c>
      <c r="C141" s="4">
        <v>1897</v>
      </c>
      <c r="D141" s="3">
        <f t="shared" si="20"/>
        <v>6.9000000000000057</v>
      </c>
      <c r="E141" s="4">
        <v>1945</v>
      </c>
      <c r="F141" s="3">
        <f t="shared" si="21"/>
        <v>9.3000000000000078</v>
      </c>
      <c r="G141" s="4">
        <v>1952.6666666666599</v>
      </c>
      <c r="H141" s="3">
        <f t="shared" si="22"/>
        <v>9.6833333333330049</v>
      </c>
      <c r="I141" s="4">
        <v>2014.75</v>
      </c>
      <c r="J141" s="3">
        <f t="shared" si="23"/>
        <v>12.787500000000012</v>
      </c>
      <c r="K141" s="4">
        <v>2087.4</v>
      </c>
      <c r="L141" s="3">
        <f t="shared" si="24"/>
        <v>16.420000000000019</v>
      </c>
      <c r="M141" s="4">
        <v>2112.5</v>
      </c>
      <c r="N141" s="3">
        <f t="shared" si="25"/>
        <v>17.675000000000015</v>
      </c>
      <c r="O141" s="4">
        <v>2143.7142857142799</v>
      </c>
      <c r="P141" s="3">
        <f t="shared" si="26"/>
        <v>19.23571428571401</v>
      </c>
      <c r="Q141" s="4">
        <v>2185.25</v>
      </c>
      <c r="R141" s="3">
        <f t="shared" si="27"/>
        <v>21.312500000000018</v>
      </c>
      <c r="S141" s="4">
        <v>2212.3333333333298</v>
      </c>
      <c r="T141" s="3">
        <f t="shared" si="28"/>
        <v>22.666666666666512</v>
      </c>
      <c r="U141" s="4">
        <v>2241.5</v>
      </c>
      <c r="V141" s="3">
        <f t="shared" si="29"/>
        <v>24.125000000000021</v>
      </c>
    </row>
    <row r="142" spans="1:22" ht="15.75" thickBot="1" x14ac:dyDescent="0.3">
      <c r="A142" s="1">
        <v>139</v>
      </c>
      <c r="B142" s="2">
        <v>1643</v>
      </c>
      <c r="C142" s="4">
        <v>1759</v>
      </c>
      <c r="D142" s="3">
        <f t="shared" si="20"/>
        <v>5.8000000000000052</v>
      </c>
      <c r="E142" s="4">
        <v>1828</v>
      </c>
      <c r="F142" s="3">
        <f t="shared" si="21"/>
        <v>9.2500000000000089</v>
      </c>
      <c r="G142" s="4">
        <v>1883</v>
      </c>
      <c r="H142" s="3">
        <f t="shared" si="22"/>
        <v>12.000000000000011</v>
      </c>
      <c r="I142" s="4">
        <v>1904.25</v>
      </c>
      <c r="J142" s="3">
        <f t="shared" si="23"/>
        <v>13.062500000000012</v>
      </c>
      <c r="K142" s="4">
        <v>1963.6</v>
      </c>
      <c r="L142" s="3">
        <f t="shared" si="24"/>
        <v>16.030000000000008</v>
      </c>
      <c r="M142" s="4">
        <v>2032.6666666666599</v>
      </c>
      <c r="N142" s="3">
        <f t="shared" si="25"/>
        <v>19.483333333333015</v>
      </c>
      <c r="O142" s="4">
        <v>2062</v>
      </c>
      <c r="P142" s="3">
        <f t="shared" si="26"/>
        <v>20.950000000000017</v>
      </c>
      <c r="Q142" s="4">
        <v>2095.625</v>
      </c>
      <c r="R142" s="3">
        <f t="shared" si="27"/>
        <v>22.631250000000019</v>
      </c>
      <c r="S142" s="4">
        <v>2137.88888888888</v>
      </c>
      <c r="T142" s="3">
        <f t="shared" si="28"/>
        <v>24.744444444444024</v>
      </c>
      <c r="U142" s="4">
        <v>2167</v>
      </c>
      <c r="V142" s="3">
        <f t="shared" si="29"/>
        <v>26.200000000000024</v>
      </c>
    </row>
    <row r="143" spans="1:22" ht="15.75" thickBot="1" x14ac:dyDescent="0.3">
      <c r="A143" s="1">
        <v>140</v>
      </c>
      <c r="B143" s="2">
        <v>1672</v>
      </c>
      <c r="C143" s="4">
        <v>1643</v>
      </c>
      <c r="D143" s="3">
        <f t="shared" si="20"/>
        <v>27.549999999999997</v>
      </c>
      <c r="E143" s="4">
        <v>1701</v>
      </c>
      <c r="F143" s="3">
        <f t="shared" si="21"/>
        <v>1.4500000000000013</v>
      </c>
      <c r="G143" s="4">
        <v>1766.3333333333301</v>
      </c>
      <c r="H143" s="3">
        <f t="shared" si="22"/>
        <v>4.7166666666665078</v>
      </c>
      <c r="I143" s="4">
        <v>1823</v>
      </c>
      <c r="J143" s="3">
        <f t="shared" si="23"/>
        <v>7.5500000000000069</v>
      </c>
      <c r="K143" s="4">
        <v>1852</v>
      </c>
      <c r="L143" s="3">
        <f t="shared" si="24"/>
        <v>9.0000000000000071</v>
      </c>
      <c r="M143" s="4">
        <v>1910.1666666666599</v>
      </c>
      <c r="N143" s="3">
        <f t="shared" si="25"/>
        <v>11.908333333333006</v>
      </c>
      <c r="O143" s="4">
        <v>1977</v>
      </c>
      <c r="P143" s="3">
        <f t="shared" si="26"/>
        <v>15.250000000000014</v>
      </c>
      <c r="Q143" s="4">
        <v>2009.625</v>
      </c>
      <c r="R143" s="3">
        <f t="shared" si="27"/>
        <v>16.881250000000016</v>
      </c>
      <c r="S143" s="4">
        <v>2045.3333333333301</v>
      </c>
      <c r="T143" s="3">
        <f t="shared" si="28"/>
        <v>18.666666666666519</v>
      </c>
      <c r="U143" s="4">
        <v>2088.4</v>
      </c>
      <c r="V143" s="3">
        <f t="shared" si="29"/>
        <v>20.820000000000022</v>
      </c>
    </row>
    <row r="144" spans="1:22" ht="15.75" thickBot="1" x14ac:dyDescent="0.3">
      <c r="A144" s="1">
        <v>141</v>
      </c>
      <c r="B144" s="2">
        <v>1573</v>
      </c>
      <c r="C144" s="4">
        <v>1672</v>
      </c>
      <c r="D144" s="3">
        <f t="shared" si="20"/>
        <v>4.9500000000000046</v>
      </c>
      <c r="E144" s="4">
        <v>1657.5</v>
      </c>
      <c r="F144" s="3">
        <f t="shared" si="21"/>
        <v>4.2250000000000041</v>
      </c>
      <c r="G144" s="4">
        <v>1691.3333333333301</v>
      </c>
      <c r="H144" s="3">
        <f t="shared" si="22"/>
        <v>5.9166666666665089</v>
      </c>
      <c r="I144" s="4">
        <v>1742.75</v>
      </c>
      <c r="J144" s="3">
        <f t="shared" si="23"/>
        <v>8.4875000000000078</v>
      </c>
      <c r="K144" s="4">
        <v>1792.8</v>
      </c>
      <c r="L144" s="3">
        <f t="shared" si="24"/>
        <v>10.990000000000007</v>
      </c>
      <c r="M144" s="4">
        <v>1822</v>
      </c>
      <c r="N144" s="3">
        <f t="shared" si="25"/>
        <v>12.450000000000012</v>
      </c>
      <c r="O144" s="4">
        <v>1876.1428571428501</v>
      </c>
      <c r="P144" s="3">
        <f t="shared" si="26"/>
        <v>15.157142857142517</v>
      </c>
      <c r="Q144" s="4">
        <v>1938.875</v>
      </c>
      <c r="R144" s="3">
        <f t="shared" si="27"/>
        <v>18.293750000000017</v>
      </c>
      <c r="S144" s="4">
        <v>1972.1111111111099</v>
      </c>
      <c r="T144" s="3">
        <f t="shared" si="28"/>
        <v>19.955555555555517</v>
      </c>
      <c r="U144" s="4">
        <v>2008</v>
      </c>
      <c r="V144" s="3">
        <f t="shared" si="29"/>
        <v>21.750000000000018</v>
      </c>
    </row>
    <row r="145" spans="1:22" ht="15.75" thickBot="1" x14ac:dyDescent="0.3">
      <c r="A145" s="1">
        <v>142</v>
      </c>
      <c r="B145" s="2">
        <v>1357</v>
      </c>
      <c r="C145" s="4">
        <v>1573</v>
      </c>
      <c r="D145" s="3">
        <f t="shared" si="20"/>
        <v>10.80000000000001</v>
      </c>
      <c r="E145" s="4">
        <v>1622.5</v>
      </c>
      <c r="F145" s="3">
        <f t="shared" si="21"/>
        <v>13.275000000000011</v>
      </c>
      <c r="G145" s="4">
        <v>1629.3333333333301</v>
      </c>
      <c r="H145" s="3">
        <f t="shared" si="22"/>
        <v>13.616666666666516</v>
      </c>
      <c r="I145" s="4">
        <v>1661.75</v>
      </c>
      <c r="J145" s="3">
        <f t="shared" si="23"/>
        <v>15.237500000000013</v>
      </c>
      <c r="K145" s="4">
        <v>1708.8</v>
      </c>
      <c r="L145" s="3">
        <f t="shared" si="24"/>
        <v>17.590000000000014</v>
      </c>
      <c r="M145" s="4">
        <v>1756.1666666666599</v>
      </c>
      <c r="N145" s="3">
        <f t="shared" si="25"/>
        <v>19.958333333333012</v>
      </c>
      <c r="O145" s="4">
        <v>1786.42857142857</v>
      </c>
      <c r="P145" s="3">
        <f t="shared" si="26"/>
        <v>21.471428571428518</v>
      </c>
      <c r="Q145" s="4">
        <v>1838.25</v>
      </c>
      <c r="R145" s="3">
        <f t="shared" si="27"/>
        <v>24.062500000000021</v>
      </c>
      <c r="S145" s="4">
        <v>1898.2222222222199</v>
      </c>
      <c r="T145" s="3">
        <f t="shared" si="28"/>
        <v>27.061111111111018</v>
      </c>
      <c r="U145" s="4">
        <v>1932.2</v>
      </c>
      <c r="V145" s="3">
        <f t="shared" si="29"/>
        <v>28.760000000000026</v>
      </c>
    </row>
    <row r="146" spans="1:22" ht="15.75" thickBot="1" x14ac:dyDescent="0.3">
      <c r="A146" s="1">
        <v>143</v>
      </c>
      <c r="B146" s="2">
        <v>1258</v>
      </c>
      <c r="C146" s="4">
        <v>1357</v>
      </c>
      <c r="D146" s="3">
        <f t="shared" si="20"/>
        <v>4.9500000000000046</v>
      </c>
      <c r="E146" s="4">
        <v>1465</v>
      </c>
      <c r="F146" s="3">
        <f t="shared" si="21"/>
        <v>10.350000000000009</v>
      </c>
      <c r="G146" s="4">
        <v>1534</v>
      </c>
      <c r="H146" s="3">
        <f t="shared" si="22"/>
        <v>13.800000000000011</v>
      </c>
      <c r="I146" s="4">
        <v>1561.25</v>
      </c>
      <c r="J146" s="3">
        <f t="shared" si="23"/>
        <v>15.162500000000014</v>
      </c>
      <c r="K146" s="4">
        <v>1600.8</v>
      </c>
      <c r="L146" s="3">
        <f t="shared" si="24"/>
        <v>17.140000000000011</v>
      </c>
      <c r="M146" s="4">
        <v>1650.1666666666599</v>
      </c>
      <c r="N146" s="3">
        <f t="shared" si="25"/>
        <v>19.608333333333015</v>
      </c>
      <c r="O146" s="4">
        <v>1699.1428571428501</v>
      </c>
      <c r="P146" s="3">
        <f t="shared" si="26"/>
        <v>22.057142857142523</v>
      </c>
      <c r="Q146" s="4">
        <v>1732.75</v>
      </c>
      <c r="R146" s="3">
        <f t="shared" si="27"/>
        <v>23.737500000000022</v>
      </c>
      <c r="S146" s="4">
        <v>1784.7777777777701</v>
      </c>
      <c r="T146" s="3">
        <f t="shared" si="28"/>
        <v>26.33888888888853</v>
      </c>
      <c r="U146" s="4">
        <v>1844.1</v>
      </c>
      <c r="V146" s="3">
        <f t="shared" si="29"/>
        <v>29.305000000000021</v>
      </c>
    </row>
    <row r="147" spans="1:22" ht="15.75" thickBot="1" x14ac:dyDescent="0.3">
      <c r="A147" s="1">
        <v>144</v>
      </c>
      <c r="B147" s="2">
        <v>1342</v>
      </c>
      <c r="C147" s="4">
        <v>1258</v>
      </c>
      <c r="D147" s="3">
        <f t="shared" si="20"/>
        <v>79.8</v>
      </c>
      <c r="E147" s="4">
        <v>1307.5</v>
      </c>
      <c r="F147" s="3">
        <f t="shared" si="21"/>
        <v>32.774999999999999</v>
      </c>
      <c r="G147" s="4">
        <v>1396</v>
      </c>
      <c r="H147" s="3">
        <f t="shared" si="22"/>
        <v>2.7000000000000024</v>
      </c>
      <c r="I147" s="4">
        <v>1465</v>
      </c>
      <c r="J147" s="3">
        <f t="shared" si="23"/>
        <v>6.1500000000000057</v>
      </c>
      <c r="K147" s="4">
        <v>1500.6</v>
      </c>
      <c r="L147" s="3">
        <f t="shared" si="24"/>
        <v>7.9300000000000024</v>
      </c>
      <c r="M147" s="4">
        <v>1543.6666666666599</v>
      </c>
      <c r="N147" s="3">
        <f t="shared" si="25"/>
        <v>10.083333333333005</v>
      </c>
      <c r="O147" s="4">
        <v>1594.1428571428501</v>
      </c>
      <c r="P147" s="3">
        <f t="shared" si="26"/>
        <v>12.607142857142515</v>
      </c>
      <c r="Q147" s="4">
        <v>1644</v>
      </c>
      <c r="R147" s="3">
        <f t="shared" si="27"/>
        <v>15.100000000000014</v>
      </c>
      <c r="S147" s="4">
        <v>1680</v>
      </c>
      <c r="T147" s="3">
        <f t="shared" si="28"/>
        <v>16.900000000000016</v>
      </c>
      <c r="U147" s="4">
        <v>1732.1</v>
      </c>
      <c r="V147" s="3">
        <f t="shared" si="29"/>
        <v>19.505000000000013</v>
      </c>
    </row>
    <row r="148" spans="1:22" ht="15.75" thickBot="1" x14ac:dyDescent="0.3">
      <c r="A148" s="1">
        <v>145</v>
      </c>
      <c r="B148" s="2">
        <v>1389</v>
      </c>
      <c r="C148" s="4">
        <v>1342</v>
      </c>
      <c r="D148" s="3">
        <f t="shared" si="20"/>
        <v>44.65</v>
      </c>
      <c r="E148" s="4">
        <v>1300</v>
      </c>
      <c r="F148" s="3">
        <f t="shared" si="21"/>
        <v>84.55</v>
      </c>
      <c r="G148" s="4">
        <v>1319</v>
      </c>
      <c r="H148" s="3">
        <f t="shared" si="22"/>
        <v>66.5</v>
      </c>
      <c r="I148" s="4">
        <v>1382.5</v>
      </c>
      <c r="J148" s="3">
        <f t="shared" si="23"/>
        <v>6.1749999999999998</v>
      </c>
      <c r="K148" s="4">
        <v>1440.4</v>
      </c>
      <c r="L148" s="3">
        <f t="shared" si="24"/>
        <v>2.5700000000000069</v>
      </c>
      <c r="M148" s="4">
        <v>1474.1666666666599</v>
      </c>
      <c r="N148" s="3">
        <f t="shared" si="25"/>
        <v>4.2583333333329998</v>
      </c>
      <c r="O148" s="4">
        <v>1514.8571428571399</v>
      </c>
      <c r="P148" s="3">
        <f t="shared" si="26"/>
        <v>6.2928571428570024</v>
      </c>
      <c r="Q148" s="4">
        <v>1562.625</v>
      </c>
      <c r="R148" s="3">
        <f t="shared" si="27"/>
        <v>8.6812500000000075</v>
      </c>
      <c r="S148" s="4">
        <v>1610.44444444444</v>
      </c>
      <c r="T148" s="3">
        <f t="shared" si="28"/>
        <v>11.072222222222011</v>
      </c>
      <c r="U148" s="4">
        <v>1646.2</v>
      </c>
      <c r="V148" s="3">
        <f t="shared" si="29"/>
        <v>12.860000000000014</v>
      </c>
    </row>
    <row r="149" spans="1:22" ht="15.75" thickBot="1" x14ac:dyDescent="0.3">
      <c r="A149" s="1">
        <v>146</v>
      </c>
      <c r="B149" s="2">
        <v>1402</v>
      </c>
      <c r="C149" s="4">
        <v>1389</v>
      </c>
      <c r="D149" s="3">
        <f t="shared" si="20"/>
        <v>12.35</v>
      </c>
      <c r="E149" s="4">
        <v>1365.5</v>
      </c>
      <c r="F149" s="3">
        <f t="shared" si="21"/>
        <v>34.674999999999997</v>
      </c>
      <c r="G149" s="4">
        <v>1329.6666666666599</v>
      </c>
      <c r="H149" s="3">
        <f t="shared" si="22"/>
        <v>68.716666666673078</v>
      </c>
      <c r="I149" s="4">
        <v>1336.5</v>
      </c>
      <c r="J149" s="3">
        <f t="shared" si="23"/>
        <v>62.224999999999994</v>
      </c>
      <c r="K149" s="4">
        <v>1383.8</v>
      </c>
      <c r="L149" s="3">
        <f t="shared" si="24"/>
        <v>17.290000000000042</v>
      </c>
      <c r="M149" s="4">
        <v>1431.8333333333301</v>
      </c>
      <c r="N149" s="3">
        <f t="shared" si="25"/>
        <v>1.491666666666505</v>
      </c>
      <c r="O149" s="4">
        <v>1462</v>
      </c>
      <c r="P149" s="3">
        <f t="shared" si="26"/>
        <v>3.0000000000000027</v>
      </c>
      <c r="Q149" s="4">
        <v>1499.125</v>
      </c>
      <c r="R149" s="3">
        <f t="shared" si="27"/>
        <v>4.8562500000000046</v>
      </c>
      <c r="S149" s="4">
        <v>1543.3333333333301</v>
      </c>
      <c r="T149" s="3">
        <f t="shared" si="28"/>
        <v>7.0666666666665101</v>
      </c>
      <c r="U149" s="4">
        <v>1588.3</v>
      </c>
      <c r="V149" s="3">
        <f t="shared" si="29"/>
        <v>9.3150000000000066</v>
      </c>
    </row>
    <row r="150" spans="1:22" ht="15.75" thickBot="1" x14ac:dyDescent="0.3">
      <c r="A150" s="1">
        <v>147</v>
      </c>
      <c r="B150" s="2">
        <v>1567</v>
      </c>
      <c r="C150" s="4">
        <v>1402</v>
      </c>
      <c r="D150" s="3">
        <f t="shared" si="20"/>
        <v>156.75</v>
      </c>
      <c r="E150" s="4">
        <v>1395.5</v>
      </c>
      <c r="F150" s="3">
        <f t="shared" si="21"/>
        <v>162.92499999999998</v>
      </c>
      <c r="G150" s="4">
        <v>1377.6666666666599</v>
      </c>
      <c r="H150" s="3">
        <f t="shared" si="22"/>
        <v>179.86666666667307</v>
      </c>
      <c r="I150" s="4">
        <v>1347.75</v>
      </c>
      <c r="J150" s="3">
        <f t="shared" si="23"/>
        <v>208.28749999999999</v>
      </c>
      <c r="K150" s="4">
        <v>1349.6</v>
      </c>
      <c r="L150" s="3">
        <f t="shared" si="24"/>
        <v>206.53000000000009</v>
      </c>
      <c r="M150" s="4">
        <v>1386.8333333333301</v>
      </c>
      <c r="N150" s="3">
        <f t="shared" si="25"/>
        <v>171.15833333333643</v>
      </c>
      <c r="O150" s="4">
        <v>1427.57142857142</v>
      </c>
      <c r="P150" s="3">
        <f t="shared" si="26"/>
        <v>132.45714285715096</v>
      </c>
      <c r="Q150" s="4">
        <v>1454.5</v>
      </c>
      <c r="R150" s="3">
        <f t="shared" si="27"/>
        <v>106.875</v>
      </c>
      <c r="S150" s="4">
        <v>1488.3333333333301</v>
      </c>
      <c r="T150" s="3">
        <f t="shared" si="28"/>
        <v>74.733333333336432</v>
      </c>
      <c r="U150" s="4">
        <v>1529.2</v>
      </c>
      <c r="V150" s="3">
        <f t="shared" si="29"/>
        <v>35.909999999999954</v>
      </c>
    </row>
    <row r="151" spans="1:22" ht="15.75" thickBot="1" x14ac:dyDescent="0.3">
      <c r="A151" s="1">
        <v>148</v>
      </c>
      <c r="B151" s="2">
        <v>1469</v>
      </c>
      <c r="C151" s="4">
        <v>1567</v>
      </c>
      <c r="D151" s="3">
        <f t="shared" si="20"/>
        <v>4.9000000000000039</v>
      </c>
      <c r="E151" s="4">
        <v>1484.5</v>
      </c>
      <c r="F151" s="3">
        <f t="shared" si="21"/>
        <v>0.77500000000000069</v>
      </c>
      <c r="G151" s="4">
        <v>1452.6666666666599</v>
      </c>
      <c r="H151" s="3">
        <f t="shared" si="22"/>
        <v>15.516666666673075</v>
      </c>
      <c r="I151" s="4">
        <v>1425</v>
      </c>
      <c r="J151" s="3">
        <f t="shared" si="23"/>
        <v>41.8</v>
      </c>
      <c r="K151" s="4">
        <v>1391.6</v>
      </c>
      <c r="L151" s="3">
        <f t="shared" si="24"/>
        <v>73.530000000000086</v>
      </c>
      <c r="M151" s="4">
        <v>1385.8333333333301</v>
      </c>
      <c r="N151" s="3">
        <f t="shared" si="25"/>
        <v>79.008333333336424</v>
      </c>
      <c r="O151" s="4">
        <v>1412.57142857142</v>
      </c>
      <c r="P151" s="3">
        <f t="shared" si="26"/>
        <v>53.607142857150968</v>
      </c>
      <c r="Q151" s="4">
        <v>1445</v>
      </c>
      <c r="R151" s="3">
        <f t="shared" si="27"/>
        <v>22.799999999999997</v>
      </c>
      <c r="S151" s="4">
        <v>1467</v>
      </c>
      <c r="T151" s="3">
        <f t="shared" si="28"/>
        <v>1.9</v>
      </c>
      <c r="U151" s="4">
        <v>1496.2</v>
      </c>
      <c r="V151" s="3">
        <f t="shared" si="29"/>
        <v>1.3600000000000034</v>
      </c>
    </row>
    <row r="152" spans="1:22" ht="15.75" thickBot="1" x14ac:dyDescent="0.3">
      <c r="A152" s="1">
        <v>149</v>
      </c>
      <c r="B152" s="2">
        <v>1428</v>
      </c>
      <c r="C152" s="4">
        <v>1469</v>
      </c>
      <c r="D152" s="3">
        <f t="shared" si="20"/>
        <v>2.0500000000000016</v>
      </c>
      <c r="E152" s="4">
        <v>1518</v>
      </c>
      <c r="F152" s="3">
        <f t="shared" si="21"/>
        <v>4.5000000000000036</v>
      </c>
      <c r="G152" s="4">
        <v>1479.3333333333301</v>
      </c>
      <c r="H152" s="3">
        <f t="shared" si="22"/>
        <v>2.5666666666665061</v>
      </c>
      <c r="I152" s="4">
        <v>1456.75</v>
      </c>
      <c r="J152" s="3">
        <f t="shared" si="23"/>
        <v>1.4375000000000013</v>
      </c>
      <c r="K152" s="4">
        <v>1433.8</v>
      </c>
      <c r="L152" s="3">
        <f t="shared" si="24"/>
        <v>0.28999999999999798</v>
      </c>
      <c r="M152" s="4">
        <v>1404.5</v>
      </c>
      <c r="N152" s="3">
        <f t="shared" si="25"/>
        <v>22.324999999999999</v>
      </c>
      <c r="O152" s="4">
        <v>1397.7142857142801</v>
      </c>
      <c r="P152" s="3">
        <f t="shared" si="26"/>
        <v>28.771428571433908</v>
      </c>
      <c r="Q152" s="4">
        <v>1419.625</v>
      </c>
      <c r="R152" s="3">
        <f t="shared" si="27"/>
        <v>7.9562499999999998</v>
      </c>
      <c r="S152" s="4">
        <v>1447.6666666666599</v>
      </c>
      <c r="T152" s="3">
        <f t="shared" si="28"/>
        <v>0.98333333333299688</v>
      </c>
      <c r="U152" s="4">
        <v>1467.2</v>
      </c>
      <c r="V152" s="3">
        <f t="shared" si="29"/>
        <v>1.960000000000004</v>
      </c>
    </row>
    <row r="153" spans="1:22" ht="15.75" thickBot="1" x14ac:dyDescent="0.3">
      <c r="A153" s="1">
        <v>150</v>
      </c>
      <c r="B153" s="2">
        <v>1257</v>
      </c>
      <c r="C153" s="4">
        <v>1428</v>
      </c>
      <c r="D153" s="3">
        <f t="shared" si="20"/>
        <v>8.5500000000000078</v>
      </c>
      <c r="E153" s="4">
        <v>1448.5</v>
      </c>
      <c r="F153" s="3">
        <f t="shared" si="21"/>
        <v>9.5750000000000082</v>
      </c>
      <c r="G153" s="4">
        <v>1488</v>
      </c>
      <c r="H153" s="3">
        <f t="shared" si="22"/>
        <v>11.55000000000001</v>
      </c>
      <c r="I153" s="4">
        <v>1466.5</v>
      </c>
      <c r="J153" s="3">
        <f t="shared" si="23"/>
        <v>10.475000000000009</v>
      </c>
      <c r="K153" s="4">
        <v>1451</v>
      </c>
      <c r="L153" s="3">
        <f t="shared" si="24"/>
        <v>9.7000000000000082</v>
      </c>
      <c r="M153" s="4">
        <v>1432.8333333333301</v>
      </c>
      <c r="N153" s="3">
        <f t="shared" si="25"/>
        <v>8.7916666666665115</v>
      </c>
      <c r="O153" s="4">
        <v>1407.8571428571399</v>
      </c>
      <c r="P153" s="3">
        <f t="shared" si="26"/>
        <v>7.5428571428570033</v>
      </c>
      <c r="Q153" s="4">
        <v>1401.5</v>
      </c>
      <c r="R153" s="3">
        <f t="shared" si="27"/>
        <v>7.2250000000000068</v>
      </c>
      <c r="S153" s="4">
        <v>1420.55555555555</v>
      </c>
      <c r="T153" s="3">
        <f t="shared" si="28"/>
        <v>8.1777777777775054</v>
      </c>
      <c r="U153" s="4">
        <v>1445.7</v>
      </c>
      <c r="V153" s="3">
        <f t="shared" si="29"/>
        <v>9.4350000000000112</v>
      </c>
    </row>
    <row r="154" spans="1:22" ht="15.75" thickBot="1" x14ac:dyDescent="0.3">
      <c r="A154" s="1">
        <v>151</v>
      </c>
      <c r="B154" s="2">
        <v>1521</v>
      </c>
      <c r="C154" s="4">
        <v>1257</v>
      </c>
      <c r="D154" s="3">
        <f t="shared" si="20"/>
        <v>250.79999999999998</v>
      </c>
      <c r="E154" s="4">
        <v>1342.5</v>
      </c>
      <c r="F154" s="3">
        <f t="shared" si="21"/>
        <v>169.57499999999999</v>
      </c>
      <c r="G154" s="4">
        <v>1384.6666666666599</v>
      </c>
      <c r="H154" s="3">
        <f t="shared" si="22"/>
        <v>129.51666666667307</v>
      </c>
      <c r="I154" s="4">
        <v>1430.25</v>
      </c>
      <c r="J154" s="3">
        <f t="shared" si="23"/>
        <v>86.212499999999991</v>
      </c>
      <c r="K154" s="4">
        <v>1424.6</v>
      </c>
      <c r="L154" s="3">
        <f t="shared" si="24"/>
        <v>91.580000000000084</v>
      </c>
      <c r="M154" s="4">
        <v>1418.6666666666599</v>
      </c>
      <c r="N154" s="3">
        <f t="shared" si="25"/>
        <v>97.216666666673063</v>
      </c>
      <c r="O154" s="4">
        <v>1407.7142857142801</v>
      </c>
      <c r="P154" s="3">
        <f t="shared" si="26"/>
        <v>107.62142857143391</v>
      </c>
      <c r="Q154" s="4">
        <v>1389</v>
      </c>
      <c r="R154" s="3">
        <f t="shared" si="27"/>
        <v>125.39999999999999</v>
      </c>
      <c r="S154" s="4">
        <v>1385.44444444444</v>
      </c>
      <c r="T154" s="3">
        <f t="shared" si="28"/>
        <v>128.77777777778198</v>
      </c>
      <c r="U154" s="4">
        <v>1404.2</v>
      </c>
      <c r="V154" s="3">
        <f t="shared" si="29"/>
        <v>110.95999999999995</v>
      </c>
    </row>
    <row r="155" spans="1:22" ht="15.75" thickBot="1" x14ac:dyDescent="0.3">
      <c r="A155" s="1">
        <v>152</v>
      </c>
      <c r="B155" s="2">
        <v>1569</v>
      </c>
      <c r="C155" s="4">
        <v>1521</v>
      </c>
      <c r="D155" s="3">
        <f t="shared" si="20"/>
        <v>45.599999999999994</v>
      </c>
      <c r="E155" s="4">
        <v>1389</v>
      </c>
      <c r="F155" s="3">
        <f t="shared" si="21"/>
        <v>171</v>
      </c>
      <c r="G155" s="4">
        <v>1402</v>
      </c>
      <c r="H155" s="3">
        <f t="shared" si="22"/>
        <v>158.65</v>
      </c>
      <c r="I155" s="4">
        <v>1418.75</v>
      </c>
      <c r="J155" s="3">
        <f t="shared" si="23"/>
        <v>142.73749999999998</v>
      </c>
      <c r="K155" s="4">
        <v>1448.4</v>
      </c>
      <c r="L155" s="3">
        <f t="shared" si="24"/>
        <v>114.56999999999991</v>
      </c>
      <c r="M155" s="4">
        <v>1440.6666666666599</v>
      </c>
      <c r="N155" s="3">
        <f t="shared" si="25"/>
        <v>121.91666666667307</v>
      </c>
      <c r="O155" s="4">
        <v>1433.2857142857099</v>
      </c>
      <c r="P155" s="3">
        <f t="shared" si="26"/>
        <v>128.92857142857559</v>
      </c>
      <c r="Q155" s="4">
        <v>1421.875</v>
      </c>
      <c r="R155" s="3">
        <f t="shared" si="27"/>
        <v>139.76874999999998</v>
      </c>
      <c r="S155" s="4">
        <v>1403.6666666666599</v>
      </c>
      <c r="T155" s="3">
        <f t="shared" si="28"/>
        <v>157.06666666667306</v>
      </c>
      <c r="U155" s="4">
        <v>1399</v>
      </c>
      <c r="V155" s="3">
        <f t="shared" si="29"/>
        <v>161.5</v>
      </c>
    </row>
    <row r="156" spans="1:22" ht="15.75" thickBot="1" x14ac:dyDescent="0.3">
      <c r="A156" s="1">
        <v>153</v>
      </c>
      <c r="B156" s="2">
        <v>1482</v>
      </c>
      <c r="C156" s="4">
        <v>1569</v>
      </c>
      <c r="D156" s="3">
        <f t="shared" si="20"/>
        <v>4.3500000000000041</v>
      </c>
      <c r="E156" s="4">
        <v>1545</v>
      </c>
      <c r="F156" s="3">
        <f t="shared" si="21"/>
        <v>3.150000000000003</v>
      </c>
      <c r="G156" s="4">
        <v>1449</v>
      </c>
      <c r="H156" s="3">
        <f t="shared" si="22"/>
        <v>31.349999999999998</v>
      </c>
      <c r="I156" s="4">
        <v>1443.75</v>
      </c>
      <c r="J156" s="3">
        <f t="shared" si="23"/>
        <v>36.337499999999999</v>
      </c>
      <c r="K156" s="4">
        <v>1448.8</v>
      </c>
      <c r="L156" s="3">
        <f t="shared" si="24"/>
        <v>31.540000000000042</v>
      </c>
      <c r="M156" s="4">
        <v>1468.5</v>
      </c>
      <c r="N156" s="3">
        <f t="shared" si="25"/>
        <v>12.824999999999999</v>
      </c>
      <c r="O156" s="4">
        <v>1459</v>
      </c>
      <c r="P156" s="3">
        <f t="shared" si="26"/>
        <v>21.849999999999998</v>
      </c>
      <c r="Q156" s="4">
        <v>1450.25</v>
      </c>
      <c r="R156" s="3">
        <f t="shared" si="27"/>
        <v>30.162499999999998</v>
      </c>
      <c r="S156" s="4">
        <v>1438.2222222222199</v>
      </c>
      <c r="T156" s="3">
        <f t="shared" si="28"/>
        <v>41.588888888891098</v>
      </c>
      <c r="U156" s="4">
        <v>1420.2</v>
      </c>
      <c r="V156" s="3">
        <f t="shared" si="29"/>
        <v>58.709999999999951</v>
      </c>
    </row>
    <row r="157" spans="1:22" ht="15.75" thickBot="1" x14ac:dyDescent="0.3">
      <c r="A157" s="1">
        <v>154</v>
      </c>
      <c r="B157" s="2">
        <v>1383</v>
      </c>
      <c r="C157" s="4">
        <v>1482</v>
      </c>
      <c r="D157" s="3">
        <f t="shared" si="20"/>
        <v>4.9500000000000046</v>
      </c>
      <c r="E157" s="4">
        <v>1525.5</v>
      </c>
      <c r="F157" s="3">
        <f t="shared" si="21"/>
        <v>7.1250000000000062</v>
      </c>
      <c r="G157" s="4">
        <v>1524</v>
      </c>
      <c r="H157" s="3">
        <f t="shared" si="22"/>
        <v>7.050000000000006</v>
      </c>
      <c r="I157" s="4">
        <v>1457.25</v>
      </c>
      <c r="J157" s="3">
        <f t="shared" si="23"/>
        <v>3.7125000000000035</v>
      </c>
      <c r="K157" s="4">
        <v>1451.4</v>
      </c>
      <c r="L157" s="3">
        <f t="shared" si="24"/>
        <v>3.4200000000000075</v>
      </c>
      <c r="M157" s="4">
        <v>1454.3333333333301</v>
      </c>
      <c r="N157" s="3">
        <f t="shared" si="25"/>
        <v>3.566666666666507</v>
      </c>
      <c r="O157" s="4">
        <v>1470.42857142857</v>
      </c>
      <c r="P157" s="3">
        <f t="shared" si="26"/>
        <v>4.3714285714285026</v>
      </c>
      <c r="Q157" s="4">
        <v>1461.875</v>
      </c>
      <c r="R157" s="3">
        <f t="shared" si="27"/>
        <v>3.9437500000000036</v>
      </c>
      <c r="S157" s="4">
        <v>1453.7777777777701</v>
      </c>
      <c r="T157" s="3">
        <f t="shared" si="28"/>
        <v>3.5388888888885082</v>
      </c>
      <c r="U157" s="4">
        <v>1442.6</v>
      </c>
      <c r="V157" s="3">
        <f t="shared" si="29"/>
        <v>2.9799999999999982</v>
      </c>
    </row>
    <row r="158" spans="1:22" ht="15.75" thickBot="1" x14ac:dyDescent="0.3">
      <c r="A158" s="1">
        <v>155</v>
      </c>
      <c r="B158" s="2">
        <v>1413</v>
      </c>
      <c r="C158" s="4">
        <v>1383</v>
      </c>
      <c r="D158" s="3">
        <f t="shared" si="20"/>
        <v>28.5</v>
      </c>
      <c r="E158" s="4">
        <v>1432.5</v>
      </c>
      <c r="F158" s="3">
        <f t="shared" si="21"/>
        <v>0.97500000000000087</v>
      </c>
      <c r="G158" s="4">
        <v>1478</v>
      </c>
      <c r="H158" s="3">
        <f t="shared" si="22"/>
        <v>3.2500000000000027</v>
      </c>
      <c r="I158" s="4">
        <v>1488.75</v>
      </c>
      <c r="J158" s="3">
        <f t="shared" si="23"/>
        <v>3.7875000000000032</v>
      </c>
      <c r="K158" s="4">
        <v>1442.4</v>
      </c>
      <c r="L158" s="3">
        <f t="shared" si="24"/>
        <v>1.4700000000000057</v>
      </c>
      <c r="M158" s="4">
        <v>1440</v>
      </c>
      <c r="N158" s="3">
        <f t="shared" si="25"/>
        <v>1.3500000000000012</v>
      </c>
      <c r="O158" s="4">
        <v>1444.1428571428501</v>
      </c>
      <c r="P158" s="3">
        <f t="shared" si="26"/>
        <v>1.5571428571425046</v>
      </c>
      <c r="Q158" s="4">
        <v>1459.5</v>
      </c>
      <c r="R158" s="3">
        <f t="shared" si="27"/>
        <v>2.325000000000002</v>
      </c>
      <c r="S158" s="4">
        <v>1453.1111111111099</v>
      </c>
      <c r="T158" s="3">
        <f t="shared" si="28"/>
        <v>2.0055555555554991</v>
      </c>
      <c r="U158" s="4">
        <v>1446.7</v>
      </c>
      <c r="V158" s="3">
        <f t="shared" si="29"/>
        <v>1.6850000000000038</v>
      </c>
    </row>
    <row r="159" spans="1:22" ht="15.75" thickBot="1" x14ac:dyDescent="0.3">
      <c r="A159" s="1">
        <v>156</v>
      </c>
      <c r="B159" s="2">
        <v>1227</v>
      </c>
      <c r="C159" s="4">
        <v>1413</v>
      </c>
      <c r="D159" s="3">
        <f t="shared" si="20"/>
        <v>9.3000000000000078</v>
      </c>
      <c r="E159" s="4">
        <v>1398</v>
      </c>
      <c r="F159" s="3">
        <f t="shared" si="21"/>
        <v>8.5500000000000078</v>
      </c>
      <c r="G159" s="4">
        <v>1426</v>
      </c>
      <c r="H159" s="3">
        <f t="shared" si="22"/>
        <v>9.9500000000000082</v>
      </c>
      <c r="I159" s="4">
        <v>1461.75</v>
      </c>
      <c r="J159" s="3">
        <f t="shared" si="23"/>
        <v>11.73750000000001</v>
      </c>
      <c r="K159" s="4">
        <v>1473.6</v>
      </c>
      <c r="L159" s="3">
        <f t="shared" si="24"/>
        <v>12.330000000000007</v>
      </c>
      <c r="M159" s="4">
        <v>1437.5</v>
      </c>
      <c r="N159" s="3">
        <f t="shared" si="25"/>
        <v>10.525000000000009</v>
      </c>
      <c r="O159" s="4">
        <v>1436.1428571428501</v>
      </c>
      <c r="P159" s="3">
        <f t="shared" si="26"/>
        <v>10.457142857142513</v>
      </c>
      <c r="Q159" s="4">
        <v>1440.25</v>
      </c>
      <c r="R159" s="3">
        <f t="shared" si="27"/>
        <v>10.66250000000001</v>
      </c>
      <c r="S159" s="4">
        <v>1454.3333333333301</v>
      </c>
      <c r="T159" s="3">
        <f t="shared" si="28"/>
        <v>11.366666666666514</v>
      </c>
      <c r="U159" s="4">
        <v>1449.1</v>
      </c>
      <c r="V159" s="3">
        <f t="shared" si="29"/>
        <v>11.105000000000006</v>
      </c>
    </row>
    <row r="160" spans="1:22" ht="15.75" thickBot="1" x14ac:dyDescent="0.3">
      <c r="A160" s="1">
        <v>157</v>
      </c>
      <c r="B160" s="2">
        <v>1372</v>
      </c>
      <c r="C160" s="4">
        <v>1227</v>
      </c>
      <c r="D160" s="3">
        <f t="shared" si="20"/>
        <v>137.75</v>
      </c>
      <c r="E160" s="4">
        <v>1320</v>
      </c>
      <c r="F160" s="3">
        <f t="shared" si="21"/>
        <v>49.4</v>
      </c>
      <c r="G160" s="4">
        <v>1341</v>
      </c>
      <c r="H160" s="3">
        <f t="shared" si="22"/>
        <v>29.45</v>
      </c>
      <c r="I160" s="4">
        <v>1376.25</v>
      </c>
      <c r="J160" s="3">
        <f t="shared" si="23"/>
        <v>0.21250000000000019</v>
      </c>
      <c r="K160" s="4">
        <v>1414.8</v>
      </c>
      <c r="L160" s="3">
        <f t="shared" si="24"/>
        <v>2.1399999999999997</v>
      </c>
      <c r="M160" s="4">
        <v>1432.5</v>
      </c>
      <c r="N160" s="3">
        <f t="shared" si="25"/>
        <v>3.0250000000000026</v>
      </c>
      <c r="O160" s="4">
        <v>1407.42857142857</v>
      </c>
      <c r="P160" s="3">
        <f t="shared" si="26"/>
        <v>1.7714285714284999</v>
      </c>
      <c r="Q160" s="4">
        <v>1410</v>
      </c>
      <c r="R160" s="3">
        <f t="shared" si="27"/>
        <v>1.9000000000000017</v>
      </c>
      <c r="S160" s="4">
        <v>1416.55555555555</v>
      </c>
      <c r="T160" s="3">
        <f t="shared" si="28"/>
        <v>2.2277777777775007</v>
      </c>
      <c r="U160" s="4">
        <v>1431.6</v>
      </c>
      <c r="V160" s="3">
        <f t="shared" si="29"/>
        <v>2.9799999999999982</v>
      </c>
    </row>
    <row r="161" spans="1:22" ht="15.75" thickBot="1" x14ac:dyDescent="0.3">
      <c r="A161" s="1">
        <v>158</v>
      </c>
      <c r="B161" s="2">
        <v>1409</v>
      </c>
      <c r="C161" s="4">
        <v>1372</v>
      </c>
      <c r="D161" s="3">
        <f t="shared" si="20"/>
        <v>35.15</v>
      </c>
      <c r="E161" s="4">
        <v>1299.5</v>
      </c>
      <c r="F161" s="3">
        <f t="shared" si="21"/>
        <v>104.02499999999999</v>
      </c>
      <c r="G161" s="4">
        <v>1337.3333333333301</v>
      </c>
      <c r="H161" s="3">
        <f t="shared" si="22"/>
        <v>68.083333333336427</v>
      </c>
      <c r="I161" s="4">
        <v>1348.75</v>
      </c>
      <c r="J161" s="3">
        <f t="shared" si="23"/>
        <v>57.237499999999997</v>
      </c>
      <c r="K161" s="4">
        <v>1375.4</v>
      </c>
      <c r="L161" s="3">
        <f t="shared" si="24"/>
        <v>31.919999999999913</v>
      </c>
      <c r="M161" s="4">
        <v>1407.6666666666599</v>
      </c>
      <c r="N161" s="3">
        <f t="shared" si="25"/>
        <v>1.2666666666730748</v>
      </c>
      <c r="O161" s="4">
        <v>1423.8571428571399</v>
      </c>
      <c r="P161" s="3">
        <f t="shared" si="26"/>
        <v>0.74285714285699733</v>
      </c>
      <c r="Q161" s="4">
        <v>1403</v>
      </c>
      <c r="R161" s="3">
        <f t="shared" si="27"/>
        <v>5.6999999999999993</v>
      </c>
      <c r="S161" s="4">
        <v>1405.7777777777701</v>
      </c>
      <c r="T161" s="3">
        <f t="shared" si="28"/>
        <v>3.0611111111184073</v>
      </c>
      <c r="U161" s="4">
        <v>1412.1</v>
      </c>
      <c r="V161" s="3">
        <f t="shared" si="29"/>
        <v>0.15499999999999559</v>
      </c>
    </row>
    <row r="162" spans="1:22" ht="15.75" thickBot="1" x14ac:dyDescent="0.3">
      <c r="A162" s="1">
        <v>159</v>
      </c>
      <c r="B162" s="2">
        <v>1363</v>
      </c>
      <c r="C162" s="4">
        <v>1409</v>
      </c>
      <c r="D162" s="3">
        <f t="shared" si="20"/>
        <v>2.300000000000002</v>
      </c>
      <c r="E162" s="4">
        <v>1390.5</v>
      </c>
      <c r="F162" s="3">
        <f t="shared" si="21"/>
        <v>1.3750000000000013</v>
      </c>
      <c r="G162" s="4">
        <v>1336</v>
      </c>
      <c r="H162" s="3">
        <f t="shared" si="22"/>
        <v>25.65</v>
      </c>
      <c r="I162" s="4">
        <v>1355.25</v>
      </c>
      <c r="J162" s="3">
        <f t="shared" si="23"/>
        <v>7.3624999999999998</v>
      </c>
      <c r="K162" s="4">
        <v>1360.8</v>
      </c>
      <c r="L162" s="3">
        <f t="shared" si="24"/>
        <v>2.0900000000000429</v>
      </c>
      <c r="M162" s="4">
        <v>1381</v>
      </c>
      <c r="N162" s="3">
        <f t="shared" si="25"/>
        <v>0.9000000000000008</v>
      </c>
      <c r="O162" s="4">
        <v>1407.8571428571399</v>
      </c>
      <c r="P162" s="3">
        <f t="shared" si="26"/>
        <v>2.2428571428569986</v>
      </c>
      <c r="Q162" s="4">
        <v>1422</v>
      </c>
      <c r="R162" s="3">
        <f t="shared" si="27"/>
        <v>2.9500000000000028</v>
      </c>
      <c r="S162" s="4">
        <v>1403.6666666666599</v>
      </c>
      <c r="T162" s="3">
        <f t="shared" si="28"/>
        <v>2.0333333333329979</v>
      </c>
      <c r="U162" s="4">
        <v>1406.1</v>
      </c>
      <c r="V162" s="3">
        <f t="shared" si="29"/>
        <v>2.1549999999999976</v>
      </c>
    </row>
    <row r="163" spans="1:22" ht="15.75" thickBot="1" x14ac:dyDescent="0.3">
      <c r="A163" s="1">
        <v>160</v>
      </c>
      <c r="B163" s="2">
        <v>1287</v>
      </c>
      <c r="C163" s="4">
        <v>1363</v>
      </c>
      <c r="D163" s="3">
        <f t="shared" si="20"/>
        <v>3.8000000000000034</v>
      </c>
      <c r="E163" s="4">
        <v>1386</v>
      </c>
      <c r="F163" s="3">
        <f t="shared" si="21"/>
        <v>4.9500000000000046</v>
      </c>
      <c r="G163" s="4">
        <v>1381.3333333333301</v>
      </c>
      <c r="H163" s="3">
        <f t="shared" si="22"/>
        <v>4.7166666666665078</v>
      </c>
      <c r="I163" s="4">
        <v>1342.75</v>
      </c>
      <c r="J163" s="3">
        <f t="shared" si="23"/>
        <v>2.7875000000000023</v>
      </c>
      <c r="K163" s="4">
        <v>1356.8</v>
      </c>
      <c r="L163" s="3">
        <f t="shared" si="24"/>
        <v>3.4900000000000007</v>
      </c>
      <c r="M163" s="4">
        <v>1361.1666666666599</v>
      </c>
      <c r="N163" s="3">
        <f t="shared" si="25"/>
        <v>3.7083333333329995</v>
      </c>
      <c r="O163" s="4">
        <v>1378.42857142857</v>
      </c>
      <c r="P163" s="3">
        <f t="shared" si="26"/>
        <v>4.5714285714285028</v>
      </c>
      <c r="Q163" s="4">
        <v>1402.25</v>
      </c>
      <c r="R163" s="3">
        <f t="shared" si="27"/>
        <v>5.7625000000000055</v>
      </c>
      <c r="S163" s="4">
        <v>1415.44444444444</v>
      </c>
      <c r="T163" s="3">
        <f t="shared" si="28"/>
        <v>6.4222222222220067</v>
      </c>
      <c r="U163" s="4">
        <v>1399.6</v>
      </c>
      <c r="V163" s="3">
        <f t="shared" si="29"/>
        <v>5.6300000000000008</v>
      </c>
    </row>
    <row r="164" spans="1:22" ht="15.75" thickBot="1" x14ac:dyDescent="0.3">
      <c r="A164" s="1">
        <v>161</v>
      </c>
      <c r="B164" s="2">
        <v>1213</v>
      </c>
      <c r="C164" s="4">
        <v>1287</v>
      </c>
      <c r="D164" s="3">
        <f t="shared" si="20"/>
        <v>3.7000000000000033</v>
      </c>
      <c r="E164" s="4">
        <v>1325</v>
      </c>
      <c r="F164" s="3">
        <f t="shared" si="21"/>
        <v>5.600000000000005</v>
      </c>
      <c r="G164" s="4">
        <v>1353</v>
      </c>
      <c r="H164" s="3">
        <f t="shared" si="22"/>
        <v>7.0000000000000062</v>
      </c>
      <c r="I164" s="4">
        <v>1357.75</v>
      </c>
      <c r="J164" s="3">
        <f t="shared" si="23"/>
        <v>7.237500000000006</v>
      </c>
      <c r="K164" s="4">
        <v>1331.6</v>
      </c>
      <c r="L164" s="3">
        <f t="shared" si="24"/>
        <v>5.9300000000000006</v>
      </c>
      <c r="M164" s="4">
        <v>1345.1666666666599</v>
      </c>
      <c r="N164" s="3">
        <f t="shared" si="25"/>
        <v>6.6083333333330021</v>
      </c>
      <c r="O164" s="4">
        <v>1350.57142857142</v>
      </c>
      <c r="P164" s="3">
        <f t="shared" si="26"/>
        <v>6.8785714285710071</v>
      </c>
      <c r="Q164" s="4">
        <v>1367</v>
      </c>
      <c r="R164" s="3">
        <f t="shared" si="27"/>
        <v>7.7000000000000064</v>
      </c>
      <c r="S164" s="4">
        <v>1389.44444444444</v>
      </c>
      <c r="T164" s="3">
        <f t="shared" si="28"/>
        <v>8.8222222222220097</v>
      </c>
      <c r="U164" s="4">
        <v>1402.6</v>
      </c>
      <c r="V164" s="3">
        <f t="shared" si="29"/>
        <v>9.480000000000004</v>
      </c>
    </row>
    <row r="165" spans="1:22" ht="15.75" thickBot="1" x14ac:dyDescent="0.3">
      <c r="A165" s="1">
        <v>162</v>
      </c>
      <c r="B165" s="2">
        <v>1184</v>
      </c>
      <c r="C165" s="4">
        <v>1213</v>
      </c>
      <c r="D165" s="3">
        <f t="shared" si="20"/>
        <v>1.4500000000000013</v>
      </c>
      <c r="E165" s="4">
        <v>1250</v>
      </c>
      <c r="F165" s="3">
        <f t="shared" si="21"/>
        <v>3.3000000000000029</v>
      </c>
      <c r="G165" s="4">
        <v>1287.6666666666599</v>
      </c>
      <c r="H165" s="3">
        <f t="shared" si="22"/>
        <v>5.1833333333330005</v>
      </c>
      <c r="I165" s="4">
        <v>1318</v>
      </c>
      <c r="J165" s="3">
        <f t="shared" si="23"/>
        <v>6.7000000000000064</v>
      </c>
      <c r="K165" s="4">
        <v>1328.8</v>
      </c>
      <c r="L165" s="3">
        <f t="shared" si="24"/>
        <v>7.2400000000000038</v>
      </c>
      <c r="M165" s="4">
        <v>1311.8333333333301</v>
      </c>
      <c r="N165" s="3">
        <f t="shared" si="25"/>
        <v>6.3916666666665094</v>
      </c>
      <c r="O165" s="4">
        <v>1326.2857142857099</v>
      </c>
      <c r="P165" s="3">
        <f t="shared" si="26"/>
        <v>7.1142857142855016</v>
      </c>
      <c r="Q165" s="4">
        <v>1333.375</v>
      </c>
      <c r="R165" s="3">
        <f t="shared" si="27"/>
        <v>7.4687500000000062</v>
      </c>
      <c r="S165" s="4">
        <v>1349.88888888888</v>
      </c>
      <c r="T165" s="3">
        <f t="shared" si="28"/>
        <v>8.2944444444440091</v>
      </c>
      <c r="U165" s="4">
        <v>1371.8</v>
      </c>
      <c r="V165" s="3">
        <f t="shared" si="29"/>
        <v>9.3900000000000059</v>
      </c>
    </row>
    <row r="166" spans="1:22" ht="15.75" thickBot="1" x14ac:dyDescent="0.3">
      <c r="A166" s="1">
        <v>163</v>
      </c>
      <c r="B166" s="2">
        <v>1109</v>
      </c>
      <c r="C166" s="4">
        <v>1184</v>
      </c>
      <c r="D166" s="3">
        <f t="shared" si="20"/>
        <v>3.7500000000000036</v>
      </c>
      <c r="E166" s="4">
        <v>1198.5</v>
      </c>
      <c r="F166" s="3">
        <f t="shared" si="21"/>
        <v>4.4750000000000041</v>
      </c>
      <c r="G166" s="4">
        <v>1228</v>
      </c>
      <c r="H166" s="3">
        <f t="shared" si="22"/>
        <v>5.9500000000000055</v>
      </c>
      <c r="I166" s="4">
        <v>1261.75</v>
      </c>
      <c r="J166" s="3">
        <f t="shared" si="23"/>
        <v>7.6375000000000064</v>
      </c>
      <c r="K166" s="4">
        <v>1291.2</v>
      </c>
      <c r="L166" s="3">
        <f t="shared" si="24"/>
        <v>9.1100000000000101</v>
      </c>
      <c r="M166" s="4">
        <v>1304.6666666666599</v>
      </c>
      <c r="N166" s="3">
        <f t="shared" si="25"/>
        <v>9.7833333333330046</v>
      </c>
      <c r="O166" s="4">
        <v>1293.57142857142</v>
      </c>
      <c r="P166" s="3">
        <f t="shared" si="26"/>
        <v>9.2285714285710103</v>
      </c>
      <c r="Q166" s="4">
        <v>1308.5</v>
      </c>
      <c r="R166" s="3">
        <f t="shared" si="27"/>
        <v>9.9750000000000085</v>
      </c>
      <c r="S166" s="4">
        <v>1316.7777777777701</v>
      </c>
      <c r="T166" s="3">
        <f t="shared" si="28"/>
        <v>10.388888888888514</v>
      </c>
      <c r="U166" s="4">
        <v>1333.3</v>
      </c>
      <c r="V166" s="3">
        <f t="shared" si="29"/>
        <v>11.215000000000007</v>
      </c>
    </row>
    <row r="167" spans="1:22" ht="15.75" thickBot="1" x14ac:dyDescent="0.3">
      <c r="A167" s="1">
        <v>164</v>
      </c>
      <c r="B167" s="2">
        <v>1175</v>
      </c>
      <c r="C167" s="4">
        <v>1109</v>
      </c>
      <c r="D167" s="3">
        <f t="shared" si="20"/>
        <v>62.699999999999996</v>
      </c>
      <c r="E167" s="4">
        <v>1146.5</v>
      </c>
      <c r="F167" s="3">
        <f t="shared" si="21"/>
        <v>27.074999999999999</v>
      </c>
      <c r="G167" s="4">
        <v>1168.6666666666599</v>
      </c>
      <c r="H167" s="3">
        <f t="shared" si="22"/>
        <v>6.0166666666730748</v>
      </c>
      <c r="I167" s="4">
        <v>1198.25</v>
      </c>
      <c r="J167" s="3">
        <f t="shared" si="23"/>
        <v>1.162500000000001</v>
      </c>
      <c r="K167" s="4">
        <v>1231.2</v>
      </c>
      <c r="L167" s="3">
        <f t="shared" si="24"/>
        <v>2.8100000000000049</v>
      </c>
      <c r="M167" s="4">
        <v>1260.8333333333301</v>
      </c>
      <c r="N167" s="3">
        <f t="shared" si="25"/>
        <v>4.2916666666665071</v>
      </c>
      <c r="O167" s="4">
        <v>1276.7142857142801</v>
      </c>
      <c r="P167" s="3">
        <f t="shared" si="26"/>
        <v>5.0857142857140092</v>
      </c>
      <c r="Q167" s="4">
        <v>1270.5</v>
      </c>
      <c r="R167" s="3">
        <f t="shared" si="27"/>
        <v>4.7750000000000039</v>
      </c>
      <c r="S167" s="4">
        <v>1286.3333333333301</v>
      </c>
      <c r="T167" s="3">
        <f t="shared" si="28"/>
        <v>5.5666666666665083</v>
      </c>
      <c r="U167" s="4">
        <v>1296</v>
      </c>
      <c r="V167" s="3">
        <f t="shared" si="29"/>
        <v>6.0500000000000052</v>
      </c>
    </row>
    <row r="168" spans="1:22" ht="15.75" thickBot="1" x14ac:dyDescent="0.3">
      <c r="A168" s="1">
        <v>165</v>
      </c>
      <c r="B168" s="2">
        <v>1114</v>
      </c>
      <c r="C168" s="4">
        <v>1175</v>
      </c>
      <c r="D168" s="3">
        <f t="shared" si="20"/>
        <v>3.0500000000000025</v>
      </c>
      <c r="E168" s="4">
        <v>1142</v>
      </c>
      <c r="F168" s="3">
        <f t="shared" si="21"/>
        <v>1.4000000000000012</v>
      </c>
      <c r="G168" s="4">
        <v>1156</v>
      </c>
      <c r="H168" s="3">
        <f t="shared" si="22"/>
        <v>2.1000000000000019</v>
      </c>
      <c r="I168" s="4">
        <v>1170.25</v>
      </c>
      <c r="J168" s="3">
        <f t="shared" si="23"/>
        <v>2.8125000000000027</v>
      </c>
      <c r="K168" s="4">
        <v>1193.5999999999999</v>
      </c>
      <c r="L168" s="3">
        <f t="shared" si="24"/>
        <v>3.9799999999999991</v>
      </c>
      <c r="M168" s="4">
        <v>1221.8333333333301</v>
      </c>
      <c r="N168" s="3">
        <f t="shared" si="25"/>
        <v>5.3916666666665085</v>
      </c>
      <c r="O168" s="4">
        <v>1248.57142857142</v>
      </c>
      <c r="P168" s="3">
        <f t="shared" si="26"/>
        <v>6.7285714285710077</v>
      </c>
      <c r="Q168" s="4">
        <v>1264</v>
      </c>
      <c r="R168" s="3">
        <f t="shared" si="27"/>
        <v>7.5000000000000071</v>
      </c>
      <c r="S168" s="4">
        <v>1259.88888888888</v>
      </c>
      <c r="T168" s="3">
        <f t="shared" si="28"/>
        <v>7.2944444444440091</v>
      </c>
      <c r="U168" s="4">
        <v>1275.2</v>
      </c>
      <c r="V168" s="3">
        <f t="shared" si="29"/>
        <v>8.0600000000000094</v>
      </c>
    </row>
    <row r="169" spans="1:22" ht="15.75" thickBot="1" x14ac:dyDescent="0.3">
      <c r="A169" s="1">
        <v>166</v>
      </c>
      <c r="B169" s="2">
        <v>1068</v>
      </c>
      <c r="C169" s="4">
        <v>1114</v>
      </c>
      <c r="D169" s="3">
        <f t="shared" si="20"/>
        <v>2.300000000000002</v>
      </c>
      <c r="E169" s="4">
        <v>1144.5</v>
      </c>
      <c r="F169" s="3">
        <f t="shared" si="21"/>
        <v>3.8250000000000033</v>
      </c>
      <c r="G169" s="4">
        <v>1132.6666666666599</v>
      </c>
      <c r="H169" s="3">
        <f t="shared" si="22"/>
        <v>3.233333333332999</v>
      </c>
      <c r="I169" s="4">
        <v>1145.5</v>
      </c>
      <c r="J169" s="3">
        <f t="shared" si="23"/>
        <v>3.8750000000000036</v>
      </c>
      <c r="K169" s="4">
        <v>1159</v>
      </c>
      <c r="L169" s="3">
        <f t="shared" si="24"/>
        <v>4.5500000000000043</v>
      </c>
      <c r="M169" s="4">
        <v>1180.3333333333301</v>
      </c>
      <c r="N169" s="3">
        <f t="shared" si="25"/>
        <v>5.616666666666509</v>
      </c>
      <c r="O169" s="4">
        <v>1206.42857142857</v>
      </c>
      <c r="P169" s="3">
        <f t="shared" si="26"/>
        <v>6.9214285714285042</v>
      </c>
      <c r="Q169" s="4">
        <v>1231.75</v>
      </c>
      <c r="R169" s="3">
        <f t="shared" si="27"/>
        <v>8.1875000000000071</v>
      </c>
      <c r="S169" s="4">
        <v>1247.3333333333301</v>
      </c>
      <c r="T169" s="3">
        <f t="shared" si="28"/>
        <v>8.9666666666665122</v>
      </c>
      <c r="U169" s="4">
        <v>1245.3</v>
      </c>
      <c r="V169" s="3">
        <f t="shared" si="29"/>
        <v>8.8650000000000055</v>
      </c>
    </row>
    <row r="170" spans="1:22" ht="15.75" thickBot="1" x14ac:dyDescent="0.3">
      <c r="A170" s="1">
        <v>167</v>
      </c>
      <c r="B170" s="2">
        <v>1019</v>
      </c>
      <c r="C170" s="4">
        <v>1068</v>
      </c>
      <c r="D170" s="3">
        <f t="shared" si="20"/>
        <v>2.450000000000002</v>
      </c>
      <c r="E170" s="4">
        <v>1091</v>
      </c>
      <c r="F170" s="3">
        <f t="shared" si="21"/>
        <v>3.6000000000000032</v>
      </c>
      <c r="G170" s="4">
        <v>1119</v>
      </c>
      <c r="H170" s="3">
        <f t="shared" si="22"/>
        <v>5.0000000000000044</v>
      </c>
      <c r="I170" s="4">
        <v>1116.5</v>
      </c>
      <c r="J170" s="3">
        <f t="shared" si="23"/>
        <v>4.8750000000000044</v>
      </c>
      <c r="K170" s="4">
        <v>1130</v>
      </c>
      <c r="L170" s="3">
        <f t="shared" si="24"/>
        <v>5.5500000000000052</v>
      </c>
      <c r="M170" s="4">
        <v>1143.8333333333301</v>
      </c>
      <c r="N170" s="3">
        <f t="shared" si="25"/>
        <v>6.241666666666509</v>
      </c>
      <c r="O170" s="4">
        <v>1164.2857142857099</v>
      </c>
      <c r="P170" s="3">
        <f t="shared" si="26"/>
        <v>7.2642857142855011</v>
      </c>
      <c r="Q170" s="4">
        <v>1189.125</v>
      </c>
      <c r="R170" s="3">
        <f t="shared" si="27"/>
        <v>8.5062500000000068</v>
      </c>
      <c r="S170" s="4">
        <v>1213.55555555555</v>
      </c>
      <c r="T170" s="3">
        <f t="shared" si="28"/>
        <v>9.7277777777775079</v>
      </c>
      <c r="U170" s="4">
        <v>1229.4000000000001</v>
      </c>
      <c r="V170" s="3">
        <f t="shared" si="29"/>
        <v>10.520000000000014</v>
      </c>
    </row>
    <row r="171" spans="1:22" ht="15.75" thickBot="1" x14ac:dyDescent="0.3">
      <c r="A171" s="1">
        <v>168</v>
      </c>
      <c r="B171" s="2">
        <v>1069</v>
      </c>
      <c r="C171" s="4">
        <v>1019</v>
      </c>
      <c r="D171" s="3">
        <f t="shared" si="20"/>
        <v>47.5</v>
      </c>
      <c r="E171" s="4">
        <v>1043.5</v>
      </c>
      <c r="F171" s="3">
        <f t="shared" si="21"/>
        <v>24.224999999999998</v>
      </c>
      <c r="G171" s="4">
        <v>1067</v>
      </c>
      <c r="H171" s="3">
        <f t="shared" si="22"/>
        <v>1.9</v>
      </c>
      <c r="I171" s="4">
        <v>1094</v>
      </c>
      <c r="J171" s="3">
        <f t="shared" si="23"/>
        <v>1.2500000000000011</v>
      </c>
      <c r="K171" s="4">
        <v>1097</v>
      </c>
      <c r="L171" s="3">
        <f t="shared" si="24"/>
        <v>1.4000000000000012</v>
      </c>
      <c r="M171" s="4">
        <v>1111.5</v>
      </c>
      <c r="N171" s="3">
        <f t="shared" si="25"/>
        <v>2.1250000000000018</v>
      </c>
      <c r="O171" s="4">
        <v>1126</v>
      </c>
      <c r="P171" s="3">
        <f t="shared" si="26"/>
        <v>2.8500000000000023</v>
      </c>
      <c r="Q171" s="4">
        <v>1146.125</v>
      </c>
      <c r="R171" s="3">
        <f t="shared" si="27"/>
        <v>3.8562500000000033</v>
      </c>
      <c r="S171" s="4">
        <v>1170.2222222222199</v>
      </c>
      <c r="T171" s="3">
        <f t="shared" si="28"/>
        <v>5.061111111110999</v>
      </c>
      <c r="U171" s="4">
        <v>1194.0999999999999</v>
      </c>
      <c r="V171" s="3">
        <f t="shared" si="29"/>
        <v>6.2550000000000008</v>
      </c>
    </row>
    <row r="172" spans="1:22" ht="15.75" thickBot="1" x14ac:dyDescent="0.3">
      <c r="A172" s="1">
        <v>169</v>
      </c>
      <c r="B172" s="2">
        <v>987</v>
      </c>
      <c r="C172" s="4">
        <v>1069</v>
      </c>
      <c r="D172" s="3">
        <f t="shared" si="20"/>
        <v>4.1000000000000032</v>
      </c>
      <c r="E172" s="4">
        <v>1044</v>
      </c>
      <c r="F172" s="3">
        <f t="shared" si="21"/>
        <v>2.8500000000000023</v>
      </c>
      <c r="G172" s="4">
        <v>1052</v>
      </c>
      <c r="H172" s="3">
        <f t="shared" si="22"/>
        <v>3.2500000000000027</v>
      </c>
      <c r="I172" s="4">
        <v>1067.5</v>
      </c>
      <c r="J172" s="3">
        <f t="shared" si="23"/>
        <v>4.0250000000000039</v>
      </c>
      <c r="K172" s="4">
        <v>1089</v>
      </c>
      <c r="L172" s="3">
        <f t="shared" si="24"/>
        <v>5.100000000000005</v>
      </c>
      <c r="M172" s="4">
        <v>1092.3333333333301</v>
      </c>
      <c r="N172" s="3">
        <f t="shared" si="25"/>
        <v>5.2666666666665085</v>
      </c>
      <c r="O172" s="4">
        <v>1105.42857142857</v>
      </c>
      <c r="P172" s="3">
        <f t="shared" si="26"/>
        <v>5.9214285714285033</v>
      </c>
      <c r="Q172" s="4">
        <v>1118.875</v>
      </c>
      <c r="R172" s="3">
        <f t="shared" si="27"/>
        <v>6.5937500000000062</v>
      </c>
      <c r="S172" s="4">
        <v>1137.55555555555</v>
      </c>
      <c r="T172" s="3">
        <f t="shared" si="28"/>
        <v>7.527777777777505</v>
      </c>
      <c r="U172" s="4">
        <v>1160.0999999999999</v>
      </c>
      <c r="V172" s="3">
        <f t="shared" si="29"/>
        <v>8.6550000000000029</v>
      </c>
    </row>
    <row r="173" spans="1:22" ht="15.75" thickBot="1" x14ac:dyDescent="0.3">
      <c r="A173" s="1">
        <v>170</v>
      </c>
      <c r="B173" s="2">
        <v>910</v>
      </c>
      <c r="C173" s="4">
        <v>987</v>
      </c>
      <c r="D173" s="3">
        <f t="shared" si="20"/>
        <v>3.8500000000000032</v>
      </c>
      <c r="E173" s="4">
        <v>1028</v>
      </c>
      <c r="F173" s="3">
        <f t="shared" si="21"/>
        <v>5.9000000000000057</v>
      </c>
      <c r="G173" s="4">
        <v>1025</v>
      </c>
      <c r="H173" s="3">
        <f t="shared" si="22"/>
        <v>5.7500000000000053</v>
      </c>
      <c r="I173" s="4">
        <v>1035.75</v>
      </c>
      <c r="J173" s="3">
        <f t="shared" si="23"/>
        <v>6.2875000000000059</v>
      </c>
      <c r="K173" s="4">
        <v>1051.4000000000001</v>
      </c>
      <c r="L173" s="3">
        <f t="shared" si="24"/>
        <v>7.0700000000000109</v>
      </c>
      <c r="M173" s="4">
        <v>1072</v>
      </c>
      <c r="N173" s="3">
        <f t="shared" si="25"/>
        <v>8.1000000000000068</v>
      </c>
      <c r="O173" s="4">
        <v>1077.2857142857099</v>
      </c>
      <c r="P173" s="3">
        <f t="shared" si="26"/>
        <v>8.3642857142855025</v>
      </c>
      <c r="Q173" s="4">
        <v>1090.625</v>
      </c>
      <c r="R173" s="3">
        <f t="shared" si="27"/>
        <v>9.0312500000000089</v>
      </c>
      <c r="S173" s="4">
        <v>1104.2222222222199</v>
      </c>
      <c r="T173" s="3">
        <f t="shared" si="28"/>
        <v>9.7111111111110038</v>
      </c>
      <c r="U173" s="4">
        <v>1122.5</v>
      </c>
      <c r="V173" s="3">
        <f t="shared" si="29"/>
        <v>10.625000000000009</v>
      </c>
    </row>
    <row r="174" spans="1:22" ht="15.75" thickBot="1" x14ac:dyDescent="0.3">
      <c r="A174" s="1">
        <v>171</v>
      </c>
      <c r="B174" s="2">
        <v>951</v>
      </c>
      <c r="C174" s="4">
        <v>910</v>
      </c>
      <c r="D174" s="3">
        <f t="shared" si="20"/>
        <v>38.949999999999996</v>
      </c>
      <c r="E174" s="4">
        <v>948.5</v>
      </c>
      <c r="F174" s="3">
        <f t="shared" si="21"/>
        <v>2.375</v>
      </c>
      <c r="G174" s="4">
        <v>988.66666666666595</v>
      </c>
      <c r="H174" s="3">
        <f t="shared" si="22"/>
        <v>1.8833333333332991</v>
      </c>
      <c r="I174" s="4">
        <v>996.25</v>
      </c>
      <c r="J174" s="3">
        <f t="shared" si="23"/>
        <v>2.262500000000002</v>
      </c>
      <c r="K174" s="4">
        <v>1010.6</v>
      </c>
      <c r="L174" s="3">
        <f t="shared" si="24"/>
        <v>2.980000000000004</v>
      </c>
      <c r="M174" s="4">
        <v>1027.8333333333301</v>
      </c>
      <c r="N174" s="3">
        <f t="shared" si="25"/>
        <v>3.8416666666665069</v>
      </c>
      <c r="O174" s="4">
        <v>1048.8571428571399</v>
      </c>
      <c r="P174" s="3">
        <f t="shared" si="26"/>
        <v>4.8928571428570011</v>
      </c>
      <c r="Q174" s="4">
        <v>1056.375</v>
      </c>
      <c r="R174" s="3">
        <f t="shared" si="27"/>
        <v>5.2687500000000043</v>
      </c>
      <c r="S174" s="4">
        <v>1070.55555555555</v>
      </c>
      <c r="T174" s="3">
        <f t="shared" si="28"/>
        <v>5.9777777777775043</v>
      </c>
      <c r="U174" s="4">
        <v>1084.8</v>
      </c>
      <c r="V174" s="3">
        <f t="shared" si="29"/>
        <v>6.6900000000000039</v>
      </c>
    </row>
    <row r="175" spans="1:22" ht="15.75" thickBot="1" x14ac:dyDescent="0.3">
      <c r="A175" s="1">
        <v>172</v>
      </c>
      <c r="B175" s="2">
        <v>898</v>
      </c>
      <c r="C175" s="4">
        <v>951</v>
      </c>
      <c r="D175" s="3">
        <f t="shared" si="20"/>
        <v>2.6500000000000021</v>
      </c>
      <c r="E175" s="4">
        <v>930.5</v>
      </c>
      <c r="F175" s="3">
        <f t="shared" si="21"/>
        <v>1.6250000000000013</v>
      </c>
      <c r="G175" s="4">
        <v>949.33333333333303</v>
      </c>
      <c r="H175" s="3">
        <f t="shared" si="22"/>
        <v>2.566666666666654</v>
      </c>
      <c r="I175" s="4">
        <v>979.25</v>
      </c>
      <c r="J175" s="3">
        <f t="shared" si="23"/>
        <v>4.0625000000000036</v>
      </c>
      <c r="K175" s="4">
        <v>987.2</v>
      </c>
      <c r="L175" s="3">
        <f t="shared" si="24"/>
        <v>4.4600000000000062</v>
      </c>
      <c r="M175" s="4">
        <v>1000.66666666666</v>
      </c>
      <c r="N175" s="3">
        <f t="shared" si="25"/>
        <v>5.133333333333006</v>
      </c>
      <c r="O175" s="4">
        <v>1016.85714285714</v>
      </c>
      <c r="P175" s="3">
        <f t="shared" si="26"/>
        <v>5.9428571428570081</v>
      </c>
      <c r="Q175" s="4">
        <v>1036.625</v>
      </c>
      <c r="R175" s="3">
        <f t="shared" si="27"/>
        <v>6.9312500000000066</v>
      </c>
      <c r="S175" s="4">
        <v>1044.6666666666599</v>
      </c>
      <c r="T175" s="3">
        <f t="shared" si="28"/>
        <v>7.3333333333330026</v>
      </c>
      <c r="U175" s="4">
        <v>1058.5999999999999</v>
      </c>
      <c r="V175" s="3">
        <f t="shared" si="29"/>
        <v>8.0300000000000029</v>
      </c>
    </row>
    <row r="176" spans="1:22" ht="15.75" thickBot="1" x14ac:dyDescent="0.3">
      <c r="A176" s="1">
        <v>173</v>
      </c>
      <c r="B176" s="2">
        <v>816</v>
      </c>
      <c r="C176" s="4">
        <v>898</v>
      </c>
      <c r="D176" s="3">
        <f t="shared" si="20"/>
        <v>4.1000000000000032</v>
      </c>
      <c r="E176" s="4">
        <v>924.5</v>
      </c>
      <c r="F176" s="3">
        <f t="shared" si="21"/>
        <v>5.4250000000000052</v>
      </c>
      <c r="G176" s="4">
        <v>919.66666666666595</v>
      </c>
      <c r="H176" s="3">
        <f t="shared" si="22"/>
        <v>5.1833333333333016</v>
      </c>
      <c r="I176" s="4">
        <v>936.5</v>
      </c>
      <c r="J176" s="3">
        <f t="shared" si="23"/>
        <v>6.0250000000000057</v>
      </c>
      <c r="K176" s="4">
        <v>963</v>
      </c>
      <c r="L176" s="3">
        <f t="shared" si="24"/>
        <v>7.3500000000000068</v>
      </c>
      <c r="M176" s="4">
        <v>972.33333333333303</v>
      </c>
      <c r="N176" s="3">
        <f t="shared" si="25"/>
        <v>7.8166666666666584</v>
      </c>
      <c r="O176" s="4">
        <v>986</v>
      </c>
      <c r="P176" s="3">
        <f t="shared" si="26"/>
        <v>8.5000000000000071</v>
      </c>
      <c r="Q176" s="4">
        <v>1002</v>
      </c>
      <c r="R176" s="3">
        <f t="shared" si="27"/>
        <v>9.3000000000000078</v>
      </c>
      <c r="S176" s="4">
        <v>1021.22222222222</v>
      </c>
      <c r="T176" s="3">
        <f t="shared" si="28"/>
        <v>10.26111111111101</v>
      </c>
      <c r="U176" s="4">
        <v>1030</v>
      </c>
      <c r="V176" s="3">
        <f t="shared" si="29"/>
        <v>10.70000000000001</v>
      </c>
    </row>
    <row r="177" spans="1:22" ht="15.75" thickBot="1" x14ac:dyDescent="0.3">
      <c r="A177" s="1">
        <v>174</v>
      </c>
      <c r="B177" s="2">
        <v>833</v>
      </c>
      <c r="C177" s="4">
        <v>816</v>
      </c>
      <c r="D177" s="3">
        <f t="shared" si="20"/>
        <v>16.149999999999999</v>
      </c>
      <c r="E177" s="4">
        <v>857</v>
      </c>
      <c r="F177" s="3">
        <f t="shared" si="21"/>
        <v>1.2000000000000011</v>
      </c>
      <c r="G177" s="4">
        <v>888.33333333333303</v>
      </c>
      <c r="H177" s="3">
        <f t="shared" si="22"/>
        <v>2.7666666666666542</v>
      </c>
      <c r="I177" s="4">
        <v>893.75</v>
      </c>
      <c r="J177" s="3">
        <f t="shared" si="23"/>
        <v>3.0375000000000028</v>
      </c>
      <c r="K177" s="4">
        <v>912.4</v>
      </c>
      <c r="L177" s="3">
        <f t="shared" si="24"/>
        <v>3.9700000000000024</v>
      </c>
      <c r="M177" s="4">
        <v>938.5</v>
      </c>
      <c r="N177" s="3">
        <f t="shared" si="25"/>
        <v>5.2750000000000048</v>
      </c>
      <c r="O177" s="4">
        <v>950</v>
      </c>
      <c r="P177" s="3">
        <f t="shared" si="26"/>
        <v>5.850000000000005</v>
      </c>
      <c r="Q177" s="4">
        <v>964.75</v>
      </c>
      <c r="R177" s="3">
        <f t="shared" si="27"/>
        <v>6.5875000000000057</v>
      </c>
      <c r="S177" s="4">
        <v>981.33333333333303</v>
      </c>
      <c r="T177" s="3">
        <f t="shared" si="28"/>
        <v>7.4166666666666581</v>
      </c>
      <c r="U177" s="4">
        <v>1000.7</v>
      </c>
      <c r="V177" s="3">
        <f t="shared" si="29"/>
        <v>8.3850000000000104</v>
      </c>
    </row>
    <row r="178" spans="1:22" ht="15.75" thickBot="1" x14ac:dyDescent="0.3">
      <c r="A178" s="1">
        <v>175</v>
      </c>
      <c r="B178" s="2">
        <v>822</v>
      </c>
      <c r="C178" s="4">
        <v>833</v>
      </c>
      <c r="D178" s="3">
        <f t="shared" si="20"/>
        <v>0.55000000000000049</v>
      </c>
      <c r="E178" s="4">
        <v>824.5</v>
      </c>
      <c r="F178" s="3">
        <f t="shared" si="21"/>
        <v>0.12500000000000011</v>
      </c>
      <c r="G178" s="4">
        <v>849</v>
      </c>
      <c r="H178" s="3">
        <f t="shared" si="22"/>
        <v>1.3500000000000012</v>
      </c>
      <c r="I178" s="4">
        <v>874.5</v>
      </c>
      <c r="J178" s="3">
        <f t="shared" si="23"/>
        <v>2.6250000000000022</v>
      </c>
      <c r="K178" s="4">
        <v>881.6</v>
      </c>
      <c r="L178" s="3">
        <f t="shared" si="24"/>
        <v>2.980000000000004</v>
      </c>
      <c r="M178" s="4">
        <v>899.16666666666595</v>
      </c>
      <c r="N178" s="3">
        <f t="shared" si="25"/>
        <v>3.858333333333301</v>
      </c>
      <c r="O178" s="4">
        <v>923.42857142857099</v>
      </c>
      <c r="P178" s="3">
        <f t="shared" si="26"/>
        <v>5.0714285714285543</v>
      </c>
      <c r="Q178" s="4">
        <v>935.375</v>
      </c>
      <c r="R178" s="3">
        <f t="shared" si="27"/>
        <v>5.6687500000000046</v>
      </c>
      <c r="S178" s="4">
        <v>950.11111111111097</v>
      </c>
      <c r="T178" s="3">
        <f t="shared" si="28"/>
        <v>6.4055555555555541</v>
      </c>
      <c r="U178" s="4">
        <v>966.5</v>
      </c>
      <c r="V178" s="3">
        <f t="shared" si="29"/>
        <v>7.2250000000000068</v>
      </c>
    </row>
    <row r="179" spans="1:22" ht="15.75" thickBot="1" x14ac:dyDescent="0.3">
      <c r="A179" s="1">
        <v>176</v>
      </c>
      <c r="B179" s="2">
        <v>791</v>
      </c>
      <c r="C179" s="4">
        <v>822</v>
      </c>
      <c r="D179" s="3">
        <f t="shared" si="20"/>
        <v>1.5500000000000014</v>
      </c>
      <c r="E179" s="4">
        <v>827.5</v>
      </c>
      <c r="F179" s="3">
        <f t="shared" si="21"/>
        <v>1.8250000000000015</v>
      </c>
      <c r="G179" s="4">
        <v>823.66666666666595</v>
      </c>
      <c r="H179" s="3">
        <f t="shared" si="22"/>
        <v>1.6333333333332989</v>
      </c>
      <c r="I179" s="4">
        <v>842.25</v>
      </c>
      <c r="J179" s="3">
        <f t="shared" si="23"/>
        <v>2.5625000000000022</v>
      </c>
      <c r="K179" s="4">
        <v>864</v>
      </c>
      <c r="L179" s="3">
        <f t="shared" si="24"/>
        <v>3.650000000000003</v>
      </c>
      <c r="M179" s="4">
        <v>871.66666666666595</v>
      </c>
      <c r="N179" s="3">
        <f t="shared" si="25"/>
        <v>4.0333333333333012</v>
      </c>
      <c r="O179" s="4">
        <v>888.142857142857</v>
      </c>
      <c r="P179" s="3">
        <f t="shared" si="26"/>
        <v>4.8571428571428541</v>
      </c>
      <c r="Q179" s="4">
        <v>910.75</v>
      </c>
      <c r="R179" s="3">
        <f t="shared" si="27"/>
        <v>5.9875000000000052</v>
      </c>
      <c r="S179" s="4">
        <v>922.77777777777703</v>
      </c>
      <c r="T179" s="3">
        <f t="shared" si="28"/>
        <v>6.5888888888888575</v>
      </c>
      <c r="U179" s="4">
        <v>937.3</v>
      </c>
      <c r="V179" s="3">
        <f t="shared" si="29"/>
        <v>7.3150000000000039</v>
      </c>
    </row>
    <row r="180" spans="1:22" ht="15.75" thickBot="1" x14ac:dyDescent="0.3">
      <c r="A180" s="1">
        <v>177</v>
      </c>
      <c r="B180" s="2">
        <v>756</v>
      </c>
      <c r="C180" s="4">
        <v>791</v>
      </c>
      <c r="D180" s="3">
        <f t="shared" si="20"/>
        <v>1.7500000000000016</v>
      </c>
      <c r="E180" s="4">
        <v>806.5</v>
      </c>
      <c r="F180" s="3">
        <f t="shared" si="21"/>
        <v>2.5250000000000021</v>
      </c>
      <c r="G180" s="4">
        <v>815.33333333333303</v>
      </c>
      <c r="H180" s="3">
        <f t="shared" si="22"/>
        <v>2.9666666666666544</v>
      </c>
      <c r="I180" s="4">
        <v>815.5</v>
      </c>
      <c r="J180" s="3">
        <f t="shared" si="23"/>
        <v>2.9750000000000028</v>
      </c>
      <c r="K180" s="4">
        <v>832</v>
      </c>
      <c r="L180" s="3">
        <f t="shared" si="24"/>
        <v>3.8000000000000034</v>
      </c>
      <c r="M180" s="4">
        <v>851.83333333333303</v>
      </c>
      <c r="N180" s="3">
        <f t="shared" si="25"/>
        <v>4.7916666666666554</v>
      </c>
      <c r="O180" s="4">
        <v>860.142857142857</v>
      </c>
      <c r="P180" s="3">
        <f t="shared" si="26"/>
        <v>5.2071428571428546</v>
      </c>
      <c r="Q180" s="4">
        <v>876</v>
      </c>
      <c r="R180" s="3">
        <f t="shared" si="27"/>
        <v>6.0000000000000053</v>
      </c>
      <c r="S180" s="4">
        <v>897.444444444444</v>
      </c>
      <c r="T180" s="3">
        <f t="shared" si="28"/>
        <v>7.072222222222206</v>
      </c>
      <c r="U180" s="4">
        <v>909.6</v>
      </c>
      <c r="V180" s="3">
        <f t="shared" si="29"/>
        <v>7.6800000000000077</v>
      </c>
    </row>
    <row r="181" spans="1:22" ht="15.75" thickBot="1" x14ac:dyDescent="0.3">
      <c r="A181" s="1">
        <v>178</v>
      </c>
      <c r="B181" s="2">
        <v>768</v>
      </c>
      <c r="C181" s="4">
        <v>756</v>
      </c>
      <c r="D181" s="3">
        <f t="shared" si="20"/>
        <v>11.399999999999999</v>
      </c>
      <c r="E181" s="4">
        <v>773.5</v>
      </c>
      <c r="F181" s="3">
        <f t="shared" si="21"/>
        <v>0.27500000000000024</v>
      </c>
      <c r="G181" s="4">
        <v>789.66666666666595</v>
      </c>
      <c r="H181" s="3">
        <f t="shared" si="22"/>
        <v>1.0833333333332984</v>
      </c>
      <c r="I181" s="4">
        <v>800.5</v>
      </c>
      <c r="J181" s="3">
        <f t="shared" si="23"/>
        <v>1.6250000000000013</v>
      </c>
      <c r="K181" s="4">
        <v>803.6</v>
      </c>
      <c r="L181" s="3">
        <f t="shared" si="24"/>
        <v>1.7800000000000027</v>
      </c>
      <c r="M181" s="4">
        <v>819.33333333333303</v>
      </c>
      <c r="N181" s="3">
        <f t="shared" si="25"/>
        <v>2.566666666666654</v>
      </c>
      <c r="O181" s="4">
        <v>838.142857142857</v>
      </c>
      <c r="P181" s="3">
        <f t="shared" si="26"/>
        <v>3.5071428571428531</v>
      </c>
      <c r="Q181" s="4">
        <v>847.125</v>
      </c>
      <c r="R181" s="3">
        <f t="shared" si="27"/>
        <v>3.9562500000000034</v>
      </c>
      <c r="S181" s="4">
        <v>862.66666666666595</v>
      </c>
      <c r="T181" s="3">
        <f t="shared" si="28"/>
        <v>4.7333333333333014</v>
      </c>
      <c r="U181" s="4">
        <v>883.3</v>
      </c>
      <c r="V181" s="3">
        <f t="shared" si="29"/>
        <v>5.7650000000000032</v>
      </c>
    </row>
    <row r="182" spans="1:22" ht="15.75" thickBot="1" x14ac:dyDescent="0.3">
      <c r="A182" s="1">
        <v>179</v>
      </c>
      <c r="B182" s="2">
        <v>781</v>
      </c>
      <c r="C182" s="4">
        <v>768</v>
      </c>
      <c r="D182" s="3">
        <f t="shared" si="20"/>
        <v>12.35</v>
      </c>
      <c r="E182" s="4">
        <v>762</v>
      </c>
      <c r="F182" s="3">
        <f t="shared" si="21"/>
        <v>18.05</v>
      </c>
      <c r="G182" s="4">
        <v>771.66666666666595</v>
      </c>
      <c r="H182" s="3">
        <f t="shared" si="22"/>
        <v>8.866666666667351</v>
      </c>
      <c r="I182" s="4">
        <v>784.25</v>
      </c>
      <c r="J182" s="3">
        <f t="shared" si="23"/>
        <v>0.16250000000000014</v>
      </c>
      <c r="K182" s="4">
        <v>794</v>
      </c>
      <c r="L182" s="3">
        <f t="shared" si="24"/>
        <v>0.65000000000000058</v>
      </c>
      <c r="M182" s="4">
        <v>797.66666666666595</v>
      </c>
      <c r="N182" s="3">
        <f t="shared" si="25"/>
        <v>0.83333333333329807</v>
      </c>
      <c r="O182" s="4">
        <v>812</v>
      </c>
      <c r="P182" s="3">
        <f t="shared" si="26"/>
        <v>1.5500000000000014</v>
      </c>
      <c r="Q182" s="4">
        <v>829.375</v>
      </c>
      <c r="R182" s="3">
        <f t="shared" si="27"/>
        <v>2.418750000000002</v>
      </c>
      <c r="S182" s="4">
        <v>838.33333333333303</v>
      </c>
      <c r="T182" s="3">
        <f t="shared" si="28"/>
        <v>2.8666666666666543</v>
      </c>
      <c r="U182" s="4">
        <v>853.2</v>
      </c>
      <c r="V182" s="3">
        <f t="shared" si="29"/>
        <v>3.6100000000000056</v>
      </c>
    </row>
    <row r="183" spans="1:22" ht="15.75" thickBot="1" x14ac:dyDescent="0.3">
      <c r="A183" s="1">
        <v>180</v>
      </c>
      <c r="B183" s="2">
        <v>775</v>
      </c>
      <c r="C183" s="4">
        <v>781</v>
      </c>
      <c r="D183" s="3">
        <f t="shared" si="20"/>
        <v>0.30000000000000027</v>
      </c>
      <c r="E183" s="4">
        <v>774.5</v>
      </c>
      <c r="F183" s="3">
        <f t="shared" si="21"/>
        <v>0.47499999999999998</v>
      </c>
      <c r="G183" s="4">
        <v>768.33333333333303</v>
      </c>
      <c r="H183" s="3">
        <f t="shared" si="22"/>
        <v>6.3333333333336208</v>
      </c>
      <c r="I183" s="4">
        <v>774</v>
      </c>
      <c r="J183" s="3">
        <f t="shared" si="23"/>
        <v>0.95</v>
      </c>
      <c r="K183" s="4">
        <v>783.6</v>
      </c>
      <c r="L183" s="3">
        <f t="shared" si="24"/>
        <v>0.43000000000000149</v>
      </c>
      <c r="M183" s="4">
        <v>791.83333333333303</v>
      </c>
      <c r="N183" s="3">
        <f t="shared" si="25"/>
        <v>0.84166666666665224</v>
      </c>
      <c r="O183" s="4">
        <v>795.28571428571399</v>
      </c>
      <c r="P183" s="3">
        <f t="shared" si="26"/>
        <v>1.0142857142857005</v>
      </c>
      <c r="Q183" s="4">
        <v>808.125</v>
      </c>
      <c r="R183" s="3">
        <f t="shared" si="27"/>
        <v>1.6562500000000016</v>
      </c>
      <c r="S183" s="4">
        <v>824</v>
      </c>
      <c r="T183" s="3">
        <f t="shared" si="28"/>
        <v>2.450000000000002</v>
      </c>
      <c r="U183" s="4">
        <v>832.6</v>
      </c>
      <c r="V183" s="3">
        <f t="shared" si="29"/>
        <v>2.8800000000000039</v>
      </c>
    </row>
    <row r="184" spans="1:22" ht="15.75" thickBot="1" x14ac:dyDescent="0.3">
      <c r="A184" s="1">
        <v>181</v>
      </c>
      <c r="B184" s="2">
        <v>708</v>
      </c>
      <c r="C184" s="4">
        <v>775</v>
      </c>
      <c r="D184" s="3">
        <f t="shared" si="20"/>
        <v>3.3500000000000032</v>
      </c>
      <c r="E184" s="4">
        <v>778</v>
      </c>
      <c r="F184" s="3">
        <f t="shared" si="21"/>
        <v>3.5000000000000031</v>
      </c>
      <c r="G184" s="4">
        <v>774.66666666666595</v>
      </c>
      <c r="H184" s="3">
        <f t="shared" si="22"/>
        <v>3.3333333333333002</v>
      </c>
      <c r="I184" s="4">
        <v>770</v>
      </c>
      <c r="J184" s="3">
        <f t="shared" si="23"/>
        <v>3.1000000000000028</v>
      </c>
      <c r="K184" s="4">
        <v>774.2</v>
      </c>
      <c r="L184" s="3">
        <f t="shared" si="24"/>
        <v>3.3100000000000054</v>
      </c>
      <c r="M184" s="4">
        <v>782.16666666666595</v>
      </c>
      <c r="N184" s="3">
        <f t="shared" si="25"/>
        <v>3.7083333333333006</v>
      </c>
      <c r="O184" s="4">
        <v>789.42857142857099</v>
      </c>
      <c r="P184" s="3">
        <f t="shared" si="26"/>
        <v>4.0714285714285534</v>
      </c>
      <c r="Q184" s="4">
        <v>792.75</v>
      </c>
      <c r="R184" s="3">
        <f t="shared" si="27"/>
        <v>4.2375000000000034</v>
      </c>
      <c r="S184" s="4">
        <v>804.444444444444</v>
      </c>
      <c r="T184" s="3">
        <f t="shared" si="28"/>
        <v>4.8222222222222042</v>
      </c>
      <c r="U184" s="4">
        <v>819.1</v>
      </c>
      <c r="V184" s="3">
        <f t="shared" si="29"/>
        <v>5.5550000000000059</v>
      </c>
    </row>
    <row r="185" spans="1:22" ht="15.75" thickBot="1" x14ac:dyDescent="0.3">
      <c r="A185" s="1">
        <v>182</v>
      </c>
      <c r="B185" s="2">
        <v>687</v>
      </c>
      <c r="C185" s="4">
        <v>708</v>
      </c>
      <c r="D185" s="3">
        <f t="shared" si="20"/>
        <v>1.0500000000000009</v>
      </c>
      <c r="E185" s="4">
        <v>741.5</v>
      </c>
      <c r="F185" s="3">
        <f t="shared" si="21"/>
        <v>2.7250000000000023</v>
      </c>
      <c r="G185" s="4">
        <v>754.66666666666595</v>
      </c>
      <c r="H185" s="3">
        <f t="shared" si="22"/>
        <v>3.3833333333333004</v>
      </c>
      <c r="I185" s="4">
        <v>758</v>
      </c>
      <c r="J185" s="3">
        <f t="shared" si="23"/>
        <v>3.5500000000000034</v>
      </c>
      <c r="K185" s="4">
        <v>757.6</v>
      </c>
      <c r="L185" s="3">
        <f t="shared" si="24"/>
        <v>3.5300000000000042</v>
      </c>
      <c r="M185" s="4">
        <v>763.16666666666595</v>
      </c>
      <c r="N185" s="3">
        <f t="shared" si="25"/>
        <v>3.8083333333333007</v>
      </c>
      <c r="O185" s="4">
        <v>771.57142857142799</v>
      </c>
      <c r="P185" s="3">
        <f t="shared" si="26"/>
        <v>4.2285714285714029</v>
      </c>
      <c r="Q185" s="4">
        <v>779.25</v>
      </c>
      <c r="R185" s="3">
        <f t="shared" si="27"/>
        <v>4.6125000000000043</v>
      </c>
      <c r="S185" s="4">
        <v>783.33333333333303</v>
      </c>
      <c r="T185" s="3">
        <f t="shared" si="28"/>
        <v>4.8166666666666558</v>
      </c>
      <c r="U185" s="4">
        <v>794.8</v>
      </c>
      <c r="V185" s="3">
        <f t="shared" si="29"/>
        <v>5.3900000000000023</v>
      </c>
    </row>
    <row r="186" spans="1:22" ht="15.75" thickBot="1" x14ac:dyDescent="0.3">
      <c r="A186" s="1">
        <v>183</v>
      </c>
      <c r="B186" s="2">
        <v>643</v>
      </c>
      <c r="C186" s="4">
        <v>687</v>
      </c>
      <c r="D186" s="3">
        <f t="shared" si="20"/>
        <v>2.200000000000002</v>
      </c>
      <c r="E186" s="4">
        <v>697.5</v>
      </c>
      <c r="F186" s="3">
        <f t="shared" si="21"/>
        <v>2.7250000000000023</v>
      </c>
      <c r="G186" s="4">
        <v>723.33333333333303</v>
      </c>
      <c r="H186" s="3">
        <f t="shared" si="22"/>
        <v>4.0166666666666551</v>
      </c>
      <c r="I186" s="4">
        <v>737.75</v>
      </c>
      <c r="J186" s="3">
        <f t="shared" si="23"/>
        <v>4.7375000000000043</v>
      </c>
      <c r="K186" s="4">
        <v>743.8</v>
      </c>
      <c r="L186" s="3">
        <f t="shared" si="24"/>
        <v>5.0400000000000018</v>
      </c>
      <c r="M186" s="4">
        <v>745.83333333333303</v>
      </c>
      <c r="N186" s="3">
        <f t="shared" si="25"/>
        <v>5.1416666666666559</v>
      </c>
      <c r="O186" s="4">
        <v>752.28571428571399</v>
      </c>
      <c r="P186" s="3">
        <f t="shared" si="26"/>
        <v>5.4642857142857046</v>
      </c>
      <c r="Q186" s="4">
        <v>761</v>
      </c>
      <c r="R186" s="3">
        <f t="shared" si="27"/>
        <v>5.9000000000000057</v>
      </c>
      <c r="S186" s="4">
        <v>769</v>
      </c>
      <c r="T186" s="3">
        <f t="shared" si="28"/>
        <v>6.300000000000006</v>
      </c>
      <c r="U186" s="4">
        <v>773.7</v>
      </c>
      <c r="V186" s="3">
        <f t="shared" si="29"/>
        <v>6.5350000000000081</v>
      </c>
    </row>
    <row r="187" spans="1:22" ht="15.75" thickBot="1" x14ac:dyDescent="0.3">
      <c r="A187" s="1">
        <v>184</v>
      </c>
      <c r="B187" s="2">
        <v>601</v>
      </c>
      <c r="C187" s="4">
        <v>643</v>
      </c>
      <c r="D187" s="3">
        <f t="shared" si="20"/>
        <v>2.1000000000000019</v>
      </c>
      <c r="E187" s="4">
        <v>665</v>
      </c>
      <c r="F187" s="3">
        <f t="shared" si="21"/>
        <v>3.2000000000000028</v>
      </c>
      <c r="G187" s="4">
        <v>679.33333333333303</v>
      </c>
      <c r="H187" s="3">
        <f t="shared" si="22"/>
        <v>3.916666666666655</v>
      </c>
      <c r="I187" s="4">
        <v>703.25</v>
      </c>
      <c r="J187" s="3">
        <f t="shared" si="23"/>
        <v>5.1125000000000043</v>
      </c>
      <c r="K187" s="4">
        <v>718.8</v>
      </c>
      <c r="L187" s="3">
        <f t="shared" si="24"/>
        <v>5.8900000000000032</v>
      </c>
      <c r="M187" s="4">
        <v>727</v>
      </c>
      <c r="N187" s="3">
        <f t="shared" si="25"/>
        <v>6.300000000000006</v>
      </c>
      <c r="O187" s="4">
        <v>731.142857142857</v>
      </c>
      <c r="P187" s="3">
        <f t="shared" si="26"/>
        <v>6.5071428571428553</v>
      </c>
      <c r="Q187" s="4">
        <v>738.625</v>
      </c>
      <c r="R187" s="3">
        <f t="shared" si="27"/>
        <v>6.8812500000000059</v>
      </c>
      <c r="S187" s="4">
        <v>747.888888888888</v>
      </c>
      <c r="T187" s="3">
        <f t="shared" si="28"/>
        <v>7.3444444444444068</v>
      </c>
      <c r="U187" s="4">
        <v>756.4</v>
      </c>
      <c r="V187" s="3">
        <f t="shared" si="29"/>
        <v>7.7700000000000058</v>
      </c>
    </row>
    <row r="188" spans="1:22" ht="15.75" thickBot="1" x14ac:dyDescent="0.3">
      <c r="A188" s="1">
        <v>185</v>
      </c>
      <c r="B188" s="2">
        <v>607</v>
      </c>
      <c r="C188" s="4">
        <v>601</v>
      </c>
      <c r="D188" s="3">
        <f t="shared" si="20"/>
        <v>5.6999999999999993</v>
      </c>
      <c r="E188" s="4">
        <v>622</v>
      </c>
      <c r="F188" s="3">
        <f t="shared" si="21"/>
        <v>0.75000000000000067</v>
      </c>
      <c r="G188" s="4">
        <v>643.66666666666595</v>
      </c>
      <c r="H188" s="3">
        <f t="shared" si="22"/>
        <v>1.8333333333332991</v>
      </c>
      <c r="I188" s="4">
        <v>659.75</v>
      </c>
      <c r="J188" s="3">
        <f t="shared" si="23"/>
        <v>2.6375000000000024</v>
      </c>
      <c r="K188" s="4">
        <v>682.8</v>
      </c>
      <c r="L188" s="3">
        <f t="shared" si="24"/>
        <v>3.7900000000000009</v>
      </c>
      <c r="M188" s="4">
        <v>699.16666666666595</v>
      </c>
      <c r="N188" s="3">
        <f t="shared" si="25"/>
        <v>4.6083333333333014</v>
      </c>
      <c r="O188" s="4">
        <v>709</v>
      </c>
      <c r="P188" s="3">
        <f t="shared" si="26"/>
        <v>5.100000000000005</v>
      </c>
      <c r="Q188" s="4">
        <v>714.875</v>
      </c>
      <c r="R188" s="3">
        <f t="shared" si="27"/>
        <v>5.3937500000000052</v>
      </c>
      <c r="S188" s="4">
        <v>723.33333333333303</v>
      </c>
      <c r="T188" s="3">
        <f t="shared" si="28"/>
        <v>5.8166666666666567</v>
      </c>
      <c r="U188" s="4">
        <v>733.2</v>
      </c>
      <c r="V188" s="3">
        <f t="shared" si="29"/>
        <v>6.3100000000000076</v>
      </c>
    </row>
    <row r="189" spans="1:22" ht="15.75" thickBot="1" x14ac:dyDescent="0.3">
      <c r="A189" s="1">
        <v>186</v>
      </c>
      <c r="B189" s="2">
        <v>672</v>
      </c>
      <c r="C189" s="4">
        <v>607</v>
      </c>
      <c r="D189" s="3">
        <f t="shared" si="20"/>
        <v>61.75</v>
      </c>
      <c r="E189" s="4">
        <v>604</v>
      </c>
      <c r="F189" s="3">
        <f t="shared" si="21"/>
        <v>64.599999999999994</v>
      </c>
      <c r="G189" s="4">
        <v>617</v>
      </c>
      <c r="H189" s="3">
        <f t="shared" si="22"/>
        <v>52.25</v>
      </c>
      <c r="I189" s="4">
        <v>634.5</v>
      </c>
      <c r="J189" s="3">
        <f t="shared" si="23"/>
        <v>35.625</v>
      </c>
      <c r="K189" s="4">
        <v>649.20000000000005</v>
      </c>
      <c r="L189" s="3">
        <f t="shared" si="24"/>
        <v>21.659999999999958</v>
      </c>
      <c r="M189" s="4">
        <v>670.16666666666595</v>
      </c>
      <c r="N189" s="3">
        <f t="shared" si="25"/>
        <v>1.7416666666673506</v>
      </c>
      <c r="O189" s="4">
        <v>686</v>
      </c>
      <c r="P189" s="3">
        <f t="shared" si="26"/>
        <v>0.70000000000000062</v>
      </c>
      <c r="Q189" s="4">
        <v>696.25</v>
      </c>
      <c r="R189" s="3">
        <f t="shared" si="27"/>
        <v>1.212500000000001</v>
      </c>
      <c r="S189" s="4">
        <v>702.888888888888</v>
      </c>
      <c r="T189" s="3">
        <f t="shared" si="28"/>
        <v>1.5444444444444017</v>
      </c>
      <c r="U189" s="4">
        <v>711.7</v>
      </c>
      <c r="V189" s="3">
        <f t="shared" si="29"/>
        <v>1.9850000000000041</v>
      </c>
    </row>
    <row r="190" spans="1:22" ht="15.75" thickBot="1" x14ac:dyDescent="0.3">
      <c r="A190" s="1">
        <v>187</v>
      </c>
      <c r="B190" s="2">
        <v>621</v>
      </c>
      <c r="C190" s="4">
        <v>672</v>
      </c>
      <c r="D190" s="3">
        <f t="shared" si="20"/>
        <v>2.5500000000000025</v>
      </c>
      <c r="E190" s="4">
        <v>639.5</v>
      </c>
      <c r="F190" s="3">
        <f t="shared" si="21"/>
        <v>0.92500000000000082</v>
      </c>
      <c r="G190" s="4">
        <v>626.66666666666595</v>
      </c>
      <c r="H190" s="3">
        <f t="shared" si="22"/>
        <v>0.28333333333329758</v>
      </c>
      <c r="I190" s="4">
        <v>630.75</v>
      </c>
      <c r="J190" s="3">
        <f t="shared" si="23"/>
        <v>0.48750000000000043</v>
      </c>
      <c r="K190" s="4">
        <v>642</v>
      </c>
      <c r="L190" s="3">
        <f t="shared" si="24"/>
        <v>1.0500000000000009</v>
      </c>
      <c r="M190" s="4">
        <v>653</v>
      </c>
      <c r="N190" s="3">
        <f t="shared" si="25"/>
        <v>1.6000000000000014</v>
      </c>
      <c r="O190" s="4">
        <v>670.42857142857099</v>
      </c>
      <c r="P190" s="3">
        <f t="shared" si="26"/>
        <v>2.4714285714285515</v>
      </c>
      <c r="Q190" s="4">
        <v>684.25</v>
      </c>
      <c r="R190" s="3">
        <f t="shared" si="27"/>
        <v>3.1625000000000028</v>
      </c>
      <c r="S190" s="4">
        <v>693.55555555555497</v>
      </c>
      <c r="T190" s="3">
        <f t="shared" si="28"/>
        <v>3.627777777777752</v>
      </c>
      <c r="U190" s="4">
        <v>699.8</v>
      </c>
      <c r="V190" s="3">
        <f t="shared" si="29"/>
        <v>3.9400000000000013</v>
      </c>
    </row>
    <row r="191" spans="1:22" ht="15.75" thickBot="1" x14ac:dyDescent="0.3">
      <c r="A191" s="1">
        <v>188</v>
      </c>
      <c r="B191" s="2">
        <v>593</v>
      </c>
      <c r="C191" s="4">
        <v>621</v>
      </c>
      <c r="D191" s="3">
        <f t="shared" si="20"/>
        <v>1.4000000000000012</v>
      </c>
      <c r="E191" s="4">
        <v>646.5</v>
      </c>
      <c r="F191" s="3">
        <f t="shared" si="21"/>
        <v>2.6750000000000025</v>
      </c>
      <c r="G191" s="4">
        <v>633.33333333333303</v>
      </c>
      <c r="H191" s="3">
        <f t="shared" si="22"/>
        <v>2.0166666666666533</v>
      </c>
      <c r="I191" s="4">
        <v>625.25</v>
      </c>
      <c r="J191" s="3">
        <f t="shared" si="23"/>
        <v>1.6125000000000014</v>
      </c>
      <c r="K191" s="4">
        <v>628.79999999999995</v>
      </c>
      <c r="L191" s="3">
        <f t="shared" si="24"/>
        <v>1.7899999999999994</v>
      </c>
      <c r="M191" s="4">
        <v>638.5</v>
      </c>
      <c r="N191" s="3">
        <f t="shared" si="25"/>
        <v>2.2750000000000021</v>
      </c>
      <c r="O191" s="4">
        <v>648.42857142857099</v>
      </c>
      <c r="P191" s="3">
        <f t="shared" si="26"/>
        <v>2.7714285714285518</v>
      </c>
      <c r="Q191" s="4">
        <v>664.25</v>
      </c>
      <c r="R191" s="3">
        <f t="shared" si="27"/>
        <v>3.5625000000000031</v>
      </c>
      <c r="S191" s="4">
        <v>677.22222222222194</v>
      </c>
      <c r="T191" s="3">
        <f t="shared" si="28"/>
        <v>4.2111111111111006</v>
      </c>
      <c r="U191" s="4">
        <v>686.3</v>
      </c>
      <c r="V191" s="3">
        <f t="shared" si="29"/>
        <v>4.6650000000000018</v>
      </c>
    </row>
    <row r="192" spans="1:22" ht="15.75" thickBot="1" x14ac:dyDescent="0.3">
      <c r="A192" s="1">
        <v>189</v>
      </c>
      <c r="B192" s="2">
        <v>576</v>
      </c>
      <c r="C192" s="4">
        <v>593</v>
      </c>
      <c r="D192" s="3">
        <f t="shared" si="20"/>
        <v>0.85000000000000075</v>
      </c>
      <c r="E192" s="4">
        <v>607</v>
      </c>
      <c r="F192" s="3">
        <f t="shared" si="21"/>
        <v>1.5500000000000014</v>
      </c>
      <c r="G192" s="4">
        <v>628.66666666666595</v>
      </c>
      <c r="H192" s="3">
        <f t="shared" si="22"/>
        <v>2.6333333333332996</v>
      </c>
      <c r="I192" s="4">
        <v>623.25</v>
      </c>
      <c r="J192" s="3">
        <f t="shared" si="23"/>
        <v>2.362500000000002</v>
      </c>
      <c r="K192" s="4">
        <v>618.79999999999995</v>
      </c>
      <c r="L192" s="3">
        <f t="shared" si="24"/>
        <v>2.1399999999999997</v>
      </c>
      <c r="M192" s="4">
        <v>622.83333333333303</v>
      </c>
      <c r="N192" s="3">
        <f t="shared" si="25"/>
        <v>2.3416666666666535</v>
      </c>
      <c r="O192" s="4">
        <v>632</v>
      </c>
      <c r="P192" s="3">
        <f t="shared" si="26"/>
        <v>2.8000000000000025</v>
      </c>
      <c r="Q192" s="4">
        <v>641.5</v>
      </c>
      <c r="R192" s="3">
        <f t="shared" si="27"/>
        <v>3.275000000000003</v>
      </c>
      <c r="S192" s="4">
        <v>656.33333333333303</v>
      </c>
      <c r="T192" s="3">
        <f t="shared" si="28"/>
        <v>4.0166666666666551</v>
      </c>
      <c r="U192" s="4">
        <v>668.8</v>
      </c>
      <c r="V192" s="3">
        <f t="shared" si="29"/>
        <v>4.6400000000000015</v>
      </c>
    </row>
    <row r="193" spans="1:22" ht="15.75" thickBot="1" x14ac:dyDescent="0.3">
      <c r="A193" s="1">
        <v>190</v>
      </c>
      <c r="B193" s="2">
        <v>551</v>
      </c>
      <c r="C193" s="4">
        <v>576</v>
      </c>
      <c r="D193" s="3">
        <f t="shared" si="20"/>
        <v>1.2500000000000011</v>
      </c>
      <c r="E193" s="4">
        <v>584.5</v>
      </c>
      <c r="F193" s="3">
        <f t="shared" si="21"/>
        <v>1.6750000000000016</v>
      </c>
      <c r="G193" s="4">
        <v>596.66666666666595</v>
      </c>
      <c r="H193" s="3">
        <f t="shared" si="22"/>
        <v>2.2833333333332995</v>
      </c>
      <c r="I193" s="4">
        <v>615.5</v>
      </c>
      <c r="J193" s="3">
        <f t="shared" si="23"/>
        <v>3.2250000000000028</v>
      </c>
      <c r="K193" s="4">
        <v>613.79999999999995</v>
      </c>
      <c r="L193" s="3">
        <f t="shared" si="24"/>
        <v>3.1400000000000006</v>
      </c>
      <c r="M193" s="4">
        <v>611.66666666666595</v>
      </c>
      <c r="N193" s="3">
        <f t="shared" si="25"/>
        <v>3.0333333333332999</v>
      </c>
      <c r="O193" s="4">
        <v>616.142857142857</v>
      </c>
      <c r="P193" s="3">
        <f t="shared" si="26"/>
        <v>3.2571428571428527</v>
      </c>
      <c r="Q193" s="4">
        <v>625</v>
      </c>
      <c r="R193" s="3">
        <f t="shared" si="27"/>
        <v>3.7000000000000033</v>
      </c>
      <c r="S193" s="4">
        <v>634.22222222222194</v>
      </c>
      <c r="T193" s="3">
        <f t="shared" si="28"/>
        <v>4.1611111111111008</v>
      </c>
      <c r="U193" s="4">
        <v>648.29999999999995</v>
      </c>
      <c r="V193" s="3">
        <f t="shared" si="29"/>
        <v>4.865000000000002</v>
      </c>
    </row>
    <row r="194" spans="1:22" ht="15.75" thickBot="1" x14ac:dyDescent="0.3">
      <c r="A194" s="1">
        <v>191</v>
      </c>
      <c r="B194" s="2">
        <v>483</v>
      </c>
      <c r="C194" s="4">
        <v>551</v>
      </c>
      <c r="D194" s="3">
        <f t="shared" si="20"/>
        <v>3.400000000000003</v>
      </c>
      <c r="E194" s="4">
        <v>563.5</v>
      </c>
      <c r="F194" s="3">
        <f t="shared" si="21"/>
        <v>4.0250000000000039</v>
      </c>
      <c r="G194" s="4">
        <v>573.33333333333303</v>
      </c>
      <c r="H194" s="3">
        <f t="shared" si="22"/>
        <v>4.5166666666666559</v>
      </c>
      <c r="I194" s="4">
        <v>585.25</v>
      </c>
      <c r="J194" s="3">
        <f t="shared" si="23"/>
        <v>5.1125000000000043</v>
      </c>
      <c r="K194" s="4">
        <v>602.6</v>
      </c>
      <c r="L194" s="3">
        <f t="shared" si="24"/>
        <v>5.9800000000000066</v>
      </c>
      <c r="M194" s="4">
        <v>603.33333333333303</v>
      </c>
      <c r="N194" s="3">
        <f t="shared" si="25"/>
        <v>6.0166666666666568</v>
      </c>
      <c r="O194" s="4">
        <v>603</v>
      </c>
      <c r="P194" s="3">
        <f t="shared" si="26"/>
        <v>6.0000000000000053</v>
      </c>
      <c r="Q194" s="4">
        <v>608</v>
      </c>
      <c r="R194" s="3">
        <f t="shared" si="27"/>
        <v>6.2500000000000053</v>
      </c>
      <c r="S194" s="4">
        <v>616.77777777777703</v>
      </c>
      <c r="T194" s="3">
        <f t="shared" si="28"/>
        <v>6.6888888888888571</v>
      </c>
      <c r="U194" s="4">
        <v>625.9</v>
      </c>
      <c r="V194" s="3">
        <f t="shared" si="29"/>
        <v>7.1450000000000049</v>
      </c>
    </row>
    <row r="195" spans="1:22" ht="15.75" thickBot="1" x14ac:dyDescent="0.3">
      <c r="A195" s="1">
        <v>192</v>
      </c>
      <c r="B195" s="2">
        <v>492</v>
      </c>
      <c r="C195" s="4">
        <v>483</v>
      </c>
      <c r="D195" s="3">
        <f t="shared" si="20"/>
        <v>8.5499999999999989</v>
      </c>
      <c r="E195" s="4">
        <v>517</v>
      </c>
      <c r="F195" s="3">
        <f t="shared" si="21"/>
        <v>1.2500000000000011</v>
      </c>
      <c r="G195" s="4">
        <v>536.66666666666595</v>
      </c>
      <c r="H195" s="3">
        <f t="shared" si="22"/>
        <v>2.2333333333332992</v>
      </c>
      <c r="I195" s="4">
        <v>550.75</v>
      </c>
      <c r="J195" s="3">
        <f t="shared" si="23"/>
        <v>2.9375000000000027</v>
      </c>
      <c r="K195" s="4">
        <v>564.79999999999995</v>
      </c>
      <c r="L195" s="3">
        <f t="shared" si="24"/>
        <v>3.640000000000001</v>
      </c>
      <c r="M195" s="4">
        <v>582.66666666666595</v>
      </c>
      <c r="N195" s="3">
        <f t="shared" si="25"/>
        <v>4.5333333333333012</v>
      </c>
      <c r="O195" s="4">
        <v>586.142857142857</v>
      </c>
      <c r="P195" s="3">
        <f t="shared" si="26"/>
        <v>4.7071428571428537</v>
      </c>
      <c r="Q195" s="4">
        <v>588</v>
      </c>
      <c r="R195" s="3">
        <f t="shared" si="27"/>
        <v>4.8000000000000043</v>
      </c>
      <c r="S195" s="4">
        <v>594.11111111111097</v>
      </c>
      <c r="T195" s="3">
        <f t="shared" si="28"/>
        <v>5.1055555555555534</v>
      </c>
      <c r="U195" s="4">
        <v>603.4</v>
      </c>
      <c r="V195" s="3">
        <f t="shared" si="29"/>
        <v>5.5700000000000038</v>
      </c>
    </row>
    <row r="196" spans="1:22" ht="15.75" thickBot="1" x14ac:dyDescent="0.3">
      <c r="A196" s="1">
        <v>193</v>
      </c>
      <c r="B196" s="2">
        <v>552</v>
      </c>
      <c r="C196" s="4">
        <v>492</v>
      </c>
      <c r="D196" s="3">
        <f t="shared" si="20"/>
        <v>57</v>
      </c>
      <c r="E196" s="4">
        <v>487.5</v>
      </c>
      <c r="F196" s="3">
        <f t="shared" si="21"/>
        <v>61.274999999999999</v>
      </c>
      <c r="G196" s="4">
        <v>508.666666666666</v>
      </c>
      <c r="H196" s="3">
        <f t="shared" si="22"/>
        <v>41.166666666667297</v>
      </c>
      <c r="I196" s="4">
        <v>525.5</v>
      </c>
      <c r="J196" s="3">
        <f t="shared" si="23"/>
        <v>25.174999999999997</v>
      </c>
      <c r="K196" s="4">
        <v>539</v>
      </c>
      <c r="L196" s="3">
        <f t="shared" si="24"/>
        <v>12.35</v>
      </c>
      <c r="M196" s="4">
        <v>552.66666666666595</v>
      </c>
      <c r="N196" s="3">
        <f t="shared" si="25"/>
        <v>3.3333333333297362E-2</v>
      </c>
      <c r="O196" s="4">
        <v>569.71428571428498</v>
      </c>
      <c r="P196" s="3">
        <f t="shared" si="26"/>
        <v>0.88571428571424993</v>
      </c>
      <c r="Q196" s="4">
        <v>574.375</v>
      </c>
      <c r="R196" s="3">
        <f t="shared" si="27"/>
        <v>1.118750000000001</v>
      </c>
      <c r="S196" s="4">
        <v>577.33333333333303</v>
      </c>
      <c r="T196" s="3">
        <f t="shared" si="28"/>
        <v>1.2666666666666526</v>
      </c>
      <c r="U196" s="4">
        <v>583.9</v>
      </c>
      <c r="V196" s="3">
        <f t="shared" si="29"/>
        <v>1.5950000000000002</v>
      </c>
    </row>
    <row r="197" spans="1:22" ht="15.75" thickBot="1" x14ac:dyDescent="0.3">
      <c r="A197" s="1">
        <v>194</v>
      </c>
      <c r="B197" s="2">
        <v>561</v>
      </c>
      <c r="C197" s="4">
        <v>552</v>
      </c>
      <c r="D197" s="3">
        <f t="shared" ref="D197:D212" si="30">IF(C197&gt;$B197,(1-0.95)*(C197-$B197),0.95*($B197-C197))</f>
        <v>8.5499999999999989</v>
      </c>
      <c r="E197" s="4">
        <v>522</v>
      </c>
      <c r="F197" s="3">
        <f t="shared" ref="F197:F212" si="31">IF(E197&gt;$B197,(1-0.95)*(E197-$B197),0.95*($B197-E197))</f>
        <v>37.049999999999997</v>
      </c>
      <c r="G197" s="4">
        <v>509</v>
      </c>
      <c r="H197" s="3">
        <f t="shared" ref="H197:H212" si="32">IF(G197&gt;$B197,(1-0.95)*(G197-$B197),0.95*($B197-G197))</f>
        <v>49.4</v>
      </c>
      <c r="I197" s="4">
        <v>519.5</v>
      </c>
      <c r="J197" s="3">
        <f t="shared" ref="J197:J212" si="33">IF(I197&gt;$B197,(1-0.95)*(I197-$B197),0.95*($B197-I197))</f>
        <v>39.424999999999997</v>
      </c>
      <c r="K197" s="4">
        <v>530.79999999999995</v>
      </c>
      <c r="L197" s="3">
        <f t="shared" ref="L197:L212" si="34">IF(K197&gt;$B197,(1-0.95)*(K197-$B197),0.95*($B197-K197))</f>
        <v>28.69000000000004</v>
      </c>
      <c r="M197" s="4">
        <v>541.16666666666595</v>
      </c>
      <c r="N197" s="3">
        <f t="shared" ref="N197:N212" si="35">IF(M197&gt;$B197,(1-0.95)*(M197-$B197),0.95*($B197-M197))</f>
        <v>18.841666666667351</v>
      </c>
      <c r="O197" s="4">
        <v>552.57142857142799</v>
      </c>
      <c r="P197" s="3">
        <f t="shared" ref="P197:P212" si="36">IF(O197&gt;$B197,(1-0.95)*(O197-$B197),0.95*($B197-O197))</f>
        <v>8.0071428571434122</v>
      </c>
      <c r="Q197" s="4">
        <v>567.5</v>
      </c>
      <c r="R197" s="3">
        <f t="shared" ref="R197:R212" si="37">IF(Q197&gt;$B197,(1-0.95)*(Q197-$B197),0.95*($B197-Q197))</f>
        <v>0.32500000000000029</v>
      </c>
      <c r="S197" s="4">
        <v>571.888888888888</v>
      </c>
      <c r="T197" s="3">
        <f t="shared" ref="T197:T212" si="38">IF(S197&gt;$B197,(1-0.95)*(S197-$B197),0.95*($B197-S197))</f>
        <v>0.54444444444440077</v>
      </c>
      <c r="U197" s="4">
        <v>574.79999999999995</v>
      </c>
      <c r="V197" s="3">
        <f t="shared" ref="V197:V212" si="39">IF(U197&gt;$B197,(1-0.95)*(U197-$B197),0.95*($B197-U197))</f>
        <v>0.68999999999999839</v>
      </c>
    </row>
    <row r="198" spans="1:22" ht="15.75" thickBot="1" x14ac:dyDescent="0.3">
      <c r="A198" s="1">
        <v>195</v>
      </c>
      <c r="B198" s="2">
        <v>498</v>
      </c>
      <c r="C198" s="4">
        <v>561</v>
      </c>
      <c r="D198" s="3">
        <f t="shared" si="30"/>
        <v>3.150000000000003</v>
      </c>
      <c r="E198" s="4">
        <v>556.5</v>
      </c>
      <c r="F198" s="3">
        <f t="shared" si="31"/>
        <v>2.9250000000000025</v>
      </c>
      <c r="G198" s="4">
        <v>535</v>
      </c>
      <c r="H198" s="3">
        <f t="shared" si="32"/>
        <v>1.8500000000000016</v>
      </c>
      <c r="I198" s="4">
        <v>522</v>
      </c>
      <c r="J198" s="3">
        <f t="shared" si="33"/>
        <v>1.2000000000000011</v>
      </c>
      <c r="K198" s="4">
        <v>527.79999999999995</v>
      </c>
      <c r="L198" s="3">
        <f t="shared" si="34"/>
        <v>1.4899999999999991</v>
      </c>
      <c r="M198" s="4">
        <v>535.83333333333303</v>
      </c>
      <c r="N198" s="3">
        <f t="shared" si="35"/>
        <v>1.8916666666666533</v>
      </c>
      <c r="O198" s="4">
        <v>544</v>
      </c>
      <c r="P198" s="3">
        <f t="shared" si="36"/>
        <v>2.300000000000002</v>
      </c>
      <c r="Q198" s="4">
        <v>553.625</v>
      </c>
      <c r="R198" s="3">
        <f t="shared" si="37"/>
        <v>2.7812500000000027</v>
      </c>
      <c r="S198" s="4">
        <v>566.77777777777703</v>
      </c>
      <c r="T198" s="3">
        <f t="shared" si="38"/>
        <v>3.4388888888888545</v>
      </c>
      <c r="U198" s="4">
        <v>570.79999999999995</v>
      </c>
      <c r="V198" s="3">
        <f t="shared" si="39"/>
        <v>3.640000000000001</v>
      </c>
    </row>
    <row r="199" spans="1:22" ht="15.75" thickBot="1" x14ac:dyDescent="0.3">
      <c r="A199" s="1">
        <v>196</v>
      </c>
      <c r="B199" s="2">
        <v>472</v>
      </c>
      <c r="C199" s="4">
        <v>498</v>
      </c>
      <c r="D199" s="3">
        <f t="shared" si="30"/>
        <v>1.3000000000000012</v>
      </c>
      <c r="E199" s="4">
        <v>529.5</v>
      </c>
      <c r="F199" s="3">
        <f t="shared" si="31"/>
        <v>2.8750000000000027</v>
      </c>
      <c r="G199" s="4">
        <v>537</v>
      </c>
      <c r="H199" s="3">
        <f t="shared" si="32"/>
        <v>3.2500000000000027</v>
      </c>
      <c r="I199" s="4">
        <v>525.75</v>
      </c>
      <c r="J199" s="3">
        <f t="shared" si="33"/>
        <v>2.6875000000000022</v>
      </c>
      <c r="K199" s="4">
        <v>517.20000000000005</v>
      </c>
      <c r="L199" s="3">
        <f t="shared" si="34"/>
        <v>2.2600000000000042</v>
      </c>
      <c r="M199" s="4">
        <v>522.83333333333303</v>
      </c>
      <c r="N199" s="3">
        <f t="shared" si="35"/>
        <v>2.5416666666666536</v>
      </c>
      <c r="O199" s="4">
        <v>530.42857142857099</v>
      </c>
      <c r="P199" s="3">
        <f t="shared" si="36"/>
        <v>2.9214285714285522</v>
      </c>
      <c r="Q199" s="4">
        <v>538.25</v>
      </c>
      <c r="R199" s="3">
        <f t="shared" si="37"/>
        <v>3.3125000000000031</v>
      </c>
      <c r="S199" s="4">
        <v>547.444444444444</v>
      </c>
      <c r="T199" s="3">
        <f t="shared" si="38"/>
        <v>3.7722222222222035</v>
      </c>
      <c r="U199" s="4">
        <v>559.9</v>
      </c>
      <c r="V199" s="3">
        <f t="shared" si="39"/>
        <v>4.3950000000000031</v>
      </c>
    </row>
    <row r="200" spans="1:22" ht="15.75" thickBot="1" x14ac:dyDescent="0.3">
      <c r="A200" s="1">
        <v>197</v>
      </c>
      <c r="B200" s="2">
        <v>461</v>
      </c>
      <c r="C200" s="4">
        <v>472</v>
      </c>
      <c r="D200" s="3">
        <f t="shared" si="30"/>
        <v>0.55000000000000049</v>
      </c>
      <c r="E200" s="4">
        <v>485</v>
      </c>
      <c r="F200" s="3">
        <f t="shared" si="31"/>
        <v>1.2000000000000011</v>
      </c>
      <c r="G200" s="4">
        <v>510.33333333333297</v>
      </c>
      <c r="H200" s="3">
        <f t="shared" si="32"/>
        <v>2.4666666666666508</v>
      </c>
      <c r="I200" s="4">
        <v>520.75</v>
      </c>
      <c r="J200" s="3">
        <f t="shared" si="33"/>
        <v>2.9875000000000025</v>
      </c>
      <c r="K200" s="4">
        <v>515</v>
      </c>
      <c r="L200" s="3">
        <f t="shared" si="34"/>
        <v>2.7000000000000024</v>
      </c>
      <c r="M200" s="4">
        <v>509.666666666666</v>
      </c>
      <c r="N200" s="3">
        <f t="shared" si="35"/>
        <v>2.4333333333333025</v>
      </c>
      <c r="O200" s="4">
        <v>515.57142857142799</v>
      </c>
      <c r="P200" s="3">
        <f t="shared" si="36"/>
        <v>2.7285714285714016</v>
      </c>
      <c r="Q200" s="4">
        <v>523.125</v>
      </c>
      <c r="R200" s="3">
        <f t="shared" si="37"/>
        <v>3.1062500000000028</v>
      </c>
      <c r="S200" s="4">
        <v>530.888888888888</v>
      </c>
      <c r="T200" s="3">
        <f t="shared" si="38"/>
        <v>3.4944444444444032</v>
      </c>
      <c r="U200" s="4">
        <v>539.9</v>
      </c>
      <c r="V200" s="3">
        <f t="shared" si="39"/>
        <v>3.9450000000000025</v>
      </c>
    </row>
    <row r="201" spans="1:22" ht="15.75" thickBot="1" x14ac:dyDescent="0.3">
      <c r="A201" s="1">
        <v>198</v>
      </c>
      <c r="B201" s="2">
        <v>403</v>
      </c>
      <c r="C201" s="4">
        <v>461</v>
      </c>
      <c r="D201" s="3">
        <f t="shared" si="30"/>
        <v>2.9000000000000026</v>
      </c>
      <c r="E201" s="4">
        <v>466.5</v>
      </c>
      <c r="F201" s="3">
        <f t="shared" si="31"/>
        <v>3.1750000000000029</v>
      </c>
      <c r="G201" s="4">
        <v>477</v>
      </c>
      <c r="H201" s="3">
        <f t="shared" si="32"/>
        <v>3.7000000000000033</v>
      </c>
      <c r="I201" s="4">
        <v>498</v>
      </c>
      <c r="J201" s="3">
        <f t="shared" si="33"/>
        <v>4.7500000000000044</v>
      </c>
      <c r="K201" s="4">
        <v>508.8</v>
      </c>
      <c r="L201" s="3">
        <f t="shared" si="34"/>
        <v>5.2900000000000054</v>
      </c>
      <c r="M201" s="4">
        <v>506</v>
      </c>
      <c r="N201" s="3">
        <f t="shared" si="35"/>
        <v>5.1500000000000048</v>
      </c>
      <c r="O201" s="4">
        <v>502.71428571428498</v>
      </c>
      <c r="P201" s="3">
        <f t="shared" si="36"/>
        <v>4.9857142857142538</v>
      </c>
      <c r="Q201" s="4">
        <v>508.75</v>
      </c>
      <c r="R201" s="3">
        <f t="shared" si="37"/>
        <v>5.287500000000005</v>
      </c>
      <c r="S201" s="4">
        <v>516.22222222222194</v>
      </c>
      <c r="T201" s="3">
        <f t="shared" si="38"/>
        <v>5.6611111111111025</v>
      </c>
      <c r="U201" s="4">
        <v>523.9</v>
      </c>
      <c r="V201" s="3">
        <f t="shared" si="39"/>
        <v>6.0450000000000044</v>
      </c>
    </row>
    <row r="202" spans="1:22" ht="15.75" thickBot="1" x14ac:dyDescent="0.3">
      <c r="A202" s="1">
        <v>199</v>
      </c>
      <c r="B202" s="2">
        <v>455</v>
      </c>
      <c r="C202" s="4">
        <v>403</v>
      </c>
      <c r="D202" s="3">
        <f t="shared" si="30"/>
        <v>49.4</v>
      </c>
      <c r="E202" s="4">
        <v>432</v>
      </c>
      <c r="F202" s="3">
        <f t="shared" si="31"/>
        <v>21.849999999999998</v>
      </c>
      <c r="G202" s="4">
        <v>445.33333333333297</v>
      </c>
      <c r="H202" s="3">
        <f t="shared" si="32"/>
        <v>9.1833333333336746</v>
      </c>
      <c r="I202" s="4">
        <v>458.5</v>
      </c>
      <c r="J202" s="3">
        <f t="shared" si="33"/>
        <v>0.17500000000000016</v>
      </c>
      <c r="K202" s="4">
        <v>479</v>
      </c>
      <c r="L202" s="3">
        <f t="shared" si="34"/>
        <v>1.2000000000000011</v>
      </c>
      <c r="M202" s="4">
        <v>491.166666666666</v>
      </c>
      <c r="N202" s="3">
        <f t="shared" si="35"/>
        <v>1.8083333333333018</v>
      </c>
      <c r="O202" s="4">
        <v>491.28571428571399</v>
      </c>
      <c r="P202" s="3">
        <f t="shared" si="36"/>
        <v>1.8142857142857012</v>
      </c>
      <c r="Q202" s="4">
        <v>490.25</v>
      </c>
      <c r="R202" s="3">
        <f t="shared" si="37"/>
        <v>1.7625000000000015</v>
      </c>
      <c r="S202" s="4">
        <v>497</v>
      </c>
      <c r="T202" s="3">
        <f t="shared" si="38"/>
        <v>2.1000000000000019</v>
      </c>
      <c r="U202" s="4">
        <v>504.9</v>
      </c>
      <c r="V202" s="3">
        <f t="shared" si="39"/>
        <v>2.495000000000001</v>
      </c>
    </row>
    <row r="203" spans="1:22" ht="15.75" thickBot="1" x14ac:dyDescent="0.3">
      <c r="A203" s="1">
        <v>200</v>
      </c>
      <c r="B203" s="2">
        <v>539</v>
      </c>
      <c r="C203" s="4">
        <v>455</v>
      </c>
      <c r="D203" s="3">
        <f t="shared" si="30"/>
        <v>79.8</v>
      </c>
      <c r="E203" s="4">
        <v>429</v>
      </c>
      <c r="F203" s="3">
        <f t="shared" si="31"/>
        <v>104.5</v>
      </c>
      <c r="G203" s="4">
        <v>439.666666666666</v>
      </c>
      <c r="H203" s="3">
        <f t="shared" si="32"/>
        <v>94.366666666667285</v>
      </c>
      <c r="I203" s="4">
        <v>447.75</v>
      </c>
      <c r="J203" s="3">
        <f t="shared" si="33"/>
        <v>86.6875</v>
      </c>
      <c r="K203" s="4">
        <v>457.8</v>
      </c>
      <c r="L203" s="3">
        <f t="shared" si="34"/>
        <v>77.139999999999986</v>
      </c>
      <c r="M203" s="4">
        <v>475</v>
      </c>
      <c r="N203" s="3">
        <f t="shared" si="35"/>
        <v>60.8</v>
      </c>
      <c r="O203" s="4">
        <v>486</v>
      </c>
      <c r="P203" s="3">
        <f t="shared" si="36"/>
        <v>50.349999999999994</v>
      </c>
      <c r="Q203" s="4">
        <v>486.75</v>
      </c>
      <c r="R203" s="3">
        <f t="shared" si="37"/>
        <v>49.637499999999996</v>
      </c>
      <c r="S203" s="4">
        <v>486.33333333333297</v>
      </c>
      <c r="T203" s="3">
        <f t="shared" si="38"/>
        <v>50.033333333333672</v>
      </c>
      <c r="U203" s="4">
        <v>492.8</v>
      </c>
      <c r="V203" s="3">
        <f t="shared" si="39"/>
        <v>43.889999999999986</v>
      </c>
    </row>
    <row r="204" spans="1:22" ht="15.75" thickBot="1" x14ac:dyDescent="0.3">
      <c r="A204" s="1">
        <v>201</v>
      </c>
      <c r="B204" s="2">
        <v>418</v>
      </c>
      <c r="C204" s="4">
        <v>539</v>
      </c>
      <c r="D204" s="3">
        <f t="shared" si="30"/>
        <v>6.0500000000000052</v>
      </c>
      <c r="E204" s="4">
        <v>497</v>
      </c>
      <c r="F204" s="3">
        <f t="shared" si="31"/>
        <v>3.9500000000000037</v>
      </c>
      <c r="G204" s="4">
        <v>465.666666666666</v>
      </c>
      <c r="H204" s="3">
        <f t="shared" si="32"/>
        <v>2.3833333333333022</v>
      </c>
      <c r="I204" s="4">
        <v>464.5</v>
      </c>
      <c r="J204" s="3">
        <f t="shared" si="33"/>
        <v>2.325000000000002</v>
      </c>
      <c r="K204" s="4">
        <v>466</v>
      </c>
      <c r="L204" s="3">
        <f t="shared" si="34"/>
        <v>2.4000000000000021</v>
      </c>
      <c r="M204" s="4">
        <v>471.33333333333297</v>
      </c>
      <c r="N204" s="3">
        <f t="shared" si="35"/>
        <v>2.666666666666651</v>
      </c>
      <c r="O204" s="4">
        <v>484.142857142857</v>
      </c>
      <c r="P204" s="3">
        <f t="shared" si="36"/>
        <v>3.3071428571428529</v>
      </c>
      <c r="Q204" s="4">
        <v>492.625</v>
      </c>
      <c r="R204" s="3">
        <f t="shared" si="37"/>
        <v>3.7312500000000033</v>
      </c>
      <c r="S204" s="4">
        <v>492.55555555555497</v>
      </c>
      <c r="T204" s="3">
        <f t="shared" si="38"/>
        <v>3.7277777777777521</v>
      </c>
      <c r="U204" s="4">
        <v>491.6</v>
      </c>
      <c r="V204" s="3">
        <f t="shared" si="39"/>
        <v>3.6800000000000046</v>
      </c>
    </row>
    <row r="205" spans="1:22" ht="15.75" thickBot="1" x14ac:dyDescent="0.3">
      <c r="A205" s="1">
        <v>202</v>
      </c>
      <c r="B205" s="2">
        <v>492</v>
      </c>
      <c r="C205" s="4">
        <v>418</v>
      </c>
      <c r="D205" s="3">
        <f t="shared" si="30"/>
        <v>70.3</v>
      </c>
      <c r="E205" s="4">
        <v>478.5</v>
      </c>
      <c r="F205" s="3">
        <f t="shared" si="31"/>
        <v>12.824999999999999</v>
      </c>
      <c r="G205" s="4">
        <v>470.666666666666</v>
      </c>
      <c r="H205" s="3">
        <f t="shared" si="32"/>
        <v>20.266666666667295</v>
      </c>
      <c r="I205" s="4">
        <v>453.75</v>
      </c>
      <c r="J205" s="3">
        <f t="shared" si="33"/>
        <v>36.337499999999999</v>
      </c>
      <c r="K205" s="4">
        <v>455.2</v>
      </c>
      <c r="L205" s="3">
        <f t="shared" si="34"/>
        <v>34.960000000000008</v>
      </c>
      <c r="M205" s="4">
        <v>458</v>
      </c>
      <c r="N205" s="3">
        <f t="shared" si="35"/>
        <v>32.299999999999997</v>
      </c>
      <c r="O205" s="4">
        <v>463.71428571428498</v>
      </c>
      <c r="P205" s="3">
        <f t="shared" si="36"/>
        <v>26.871428571429263</v>
      </c>
      <c r="Q205" s="4">
        <v>475.875</v>
      </c>
      <c r="R205" s="3">
        <f t="shared" si="37"/>
        <v>15.31875</v>
      </c>
      <c r="S205" s="4">
        <v>484.33333333333297</v>
      </c>
      <c r="T205" s="3">
        <f t="shared" si="38"/>
        <v>7.2833333333336752</v>
      </c>
      <c r="U205" s="4">
        <v>485.1</v>
      </c>
      <c r="V205" s="3">
        <f t="shared" si="39"/>
        <v>6.5549999999999784</v>
      </c>
    </row>
    <row r="206" spans="1:22" ht="15.75" thickBot="1" x14ac:dyDescent="0.3">
      <c r="A206" s="1">
        <v>203</v>
      </c>
      <c r="B206" s="2">
        <v>481</v>
      </c>
      <c r="C206" s="4">
        <v>492</v>
      </c>
      <c r="D206" s="3">
        <f t="shared" si="30"/>
        <v>0.55000000000000049</v>
      </c>
      <c r="E206" s="4">
        <v>455</v>
      </c>
      <c r="F206" s="3">
        <f t="shared" si="31"/>
        <v>24.7</v>
      </c>
      <c r="G206" s="4">
        <v>483</v>
      </c>
      <c r="H206" s="3">
        <f t="shared" si="32"/>
        <v>0.10000000000000009</v>
      </c>
      <c r="I206" s="4">
        <v>476</v>
      </c>
      <c r="J206" s="3">
        <f t="shared" si="33"/>
        <v>4.75</v>
      </c>
      <c r="K206" s="4">
        <v>461.4</v>
      </c>
      <c r="L206" s="3">
        <f t="shared" si="34"/>
        <v>18.620000000000022</v>
      </c>
      <c r="M206" s="4">
        <v>461.33333333333297</v>
      </c>
      <c r="N206" s="3">
        <f t="shared" si="35"/>
        <v>18.683333333333675</v>
      </c>
      <c r="O206" s="4">
        <v>462.85714285714198</v>
      </c>
      <c r="P206" s="3">
        <f t="shared" si="36"/>
        <v>17.235714285715119</v>
      </c>
      <c r="Q206" s="4">
        <v>467.25</v>
      </c>
      <c r="R206" s="3">
        <f t="shared" si="37"/>
        <v>13.0625</v>
      </c>
      <c r="S206" s="4">
        <v>477.666666666666</v>
      </c>
      <c r="T206" s="3">
        <f t="shared" si="38"/>
        <v>3.1666666666672967</v>
      </c>
      <c r="U206" s="4">
        <v>485.1</v>
      </c>
      <c r="V206" s="3">
        <f t="shared" si="39"/>
        <v>0.20500000000000132</v>
      </c>
    </row>
    <row r="207" spans="1:22" ht="15.75" thickBot="1" x14ac:dyDescent="0.3">
      <c r="A207" s="1">
        <v>204</v>
      </c>
      <c r="B207" s="2">
        <v>419</v>
      </c>
      <c r="C207" s="4">
        <v>481</v>
      </c>
      <c r="D207" s="3">
        <f t="shared" si="30"/>
        <v>3.1000000000000028</v>
      </c>
      <c r="E207" s="4">
        <v>486.5</v>
      </c>
      <c r="F207" s="3">
        <f t="shared" si="31"/>
        <v>3.3750000000000031</v>
      </c>
      <c r="G207" s="4">
        <v>463.666666666666</v>
      </c>
      <c r="H207" s="3">
        <f t="shared" si="32"/>
        <v>2.2333333333333023</v>
      </c>
      <c r="I207" s="4">
        <v>482.5</v>
      </c>
      <c r="J207" s="3">
        <f t="shared" si="33"/>
        <v>3.1750000000000029</v>
      </c>
      <c r="K207" s="4">
        <v>477</v>
      </c>
      <c r="L207" s="3">
        <f t="shared" si="34"/>
        <v>2.9000000000000026</v>
      </c>
      <c r="M207" s="4">
        <v>464.666666666666</v>
      </c>
      <c r="N207" s="3">
        <f t="shared" si="35"/>
        <v>2.2833333333333021</v>
      </c>
      <c r="O207" s="4">
        <v>464.142857142857</v>
      </c>
      <c r="P207" s="3">
        <f t="shared" si="36"/>
        <v>2.2571428571428518</v>
      </c>
      <c r="Q207" s="4">
        <v>465.125</v>
      </c>
      <c r="R207" s="3">
        <f t="shared" si="37"/>
        <v>2.3062500000000021</v>
      </c>
      <c r="S207" s="4">
        <v>468.77777777777698</v>
      </c>
      <c r="T207" s="3">
        <f t="shared" si="38"/>
        <v>2.4888888888888512</v>
      </c>
      <c r="U207" s="4">
        <v>478</v>
      </c>
      <c r="V207" s="3">
        <f t="shared" si="39"/>
        <v>2.9500000000000028</v>
      </c>
    </row>
    <row r="208" spans="1:22" ht="15.75" thickBot="1" x14ac:dyDescent="0.3">
      <c r="A208" s="1">
        <v>205</v>
      </c>
      <c r="B208" s="2">
        <v>390</v>
      </c>
      <c r="C208" s="4">
        <v>419</v>
      </c>
      <c r="D208" s="3">
        <f t="shared" si="30"/>
        <v>1.4500000000000013</v>
      </c>
      <c r="E208" s="4">
        <v>450</v>
      </c>
      <c r="F208" s="3">
        <f t="shared" si="31"/>
        <v>3.0000000000000027</v>
      </c>
      <c r="G208" s="4">
        <v>464</v>
      </c>
      <c r="H208" s="3">
        <f t="shared" si="32"/>
        <v>3.7000000000000033</v>
      </c>
      <c r="I208" s="4">
        <v>452.5</v>
      </c>
      <c r="J208" s="3">
        <f t="shared" si="33"/>
        <v>3.1250000000000027</v>
      </c>
      <c r="K208" s="4">
        <v>469.8</v>
      </c>
      <c r="L208" s="3">
        <f t="shared" si="34"/>
        <v>3.9900000000000042</v>
      </c>
      <c r="M208" s="4">
        <v>467.33333333333297</v>
      </c>
      <c r="N208" s="3">
        <f t="shared" si="35"/>
        <v>3.866666666666652</v>
      </c>
      <c r="O208" s="4">
        <v>458.142857142857</v>
      </c>
      <c r="P208" s="3">
        <f t="shared" si="36"/>
        <v>3.407142857142853</v>
      </c>
      <c r="Q208" s="4">
        <v>458.5</v>
      </c>
      <c r="R208" s="3">
        <f t="shared" si="37"/>
        <v>3.4250000000000029</v>
      </c>
      <c r="S208" s="4">
        <v>460</v>
      </c>
      <c r="T208" s="3">
        <f t="shared" si="38"/>
        <v>3.5000000000000031</v>
      </c>
      <c r="U208" s="4">
        <v>463.8</v>
      </c>
      <c r="V208" s="3">
        <f t="shared" si="39"/>
        <v>3.6900000000000039</v>
      </c>
    </row>
    <row r="209" spans="1:22" ht="15.75" thickBot="1" x14ac:dyDescent="0.3">
      <c r="A209" s="1">
        <v>206</v>
      </c>
      <c r="B209" s="2">
        <v>379</v>
      </c>
      <c r="C209" s="4">
        <v>390</v>
      </c>
      <c r="D209" s="3">
        <f t="shared" si="30"/>
        <v>0.55000000000000049</v>
      </c>
      <c r="E209" s="4">
        <v>404.5</v>
      </c>
      <c r="F209" s="3">
        <f t="shared" si="31"/>
        <v>1.2750000000000012</v>
      </c>
      <c r="G209" s="4">
        <v>430</v>
      </c>
      <c r="H209" s="3">
        <f t="shared" si="32"/>
        <v>2.5500000000000025</v>
      </c>
      <c r="I209" s="4">
        <v>445.5</v>
      </c>
      <c r="J209" s="3">
        <f t="shared" si="33"/>
        <v>3.3250000000000028</v>
      </c>
      <c r="K209" s="4">
        <v>440</v>
      </c>
      <c r="L209" s="3">
        <f t="shared" si="34"/>
        <v>3.0500000000000025</v>
      </c>
      <c r="M209" s="4">
        <v>456.5</v>
      </c>
      <c r="N209" s="3">
        <f t="shared" si="35"/>
        <v>3.8750000000000036</v>
      </c>
      <c r="O209" s="4">
        <v>456.28571428571399</v>
      </c>
      <c r="P209" s="3">
        <f t="shared" si="36"/>
        <v>3.8642857142857032</v>
      </c>
      <c r="Q209" s="4">
        <v>449.625</v>
      </c>
      <c r="R209" s="3">
        <f t="shared" si="37"/>
        <v>3.5312500000000031</v>
      </c>
      <c r="S209" s="4">
        <v>450.888888888888</v>
      </c>
      <c r="T209" s="3">
        <f t="shared" si="38"/>
        <v>3.5944444444444033</v>
      </c>
      <c r="U209" s="4">
        <v>453</v>
      </c>
      <c r="V209" s="3">
        <f t="shared" si="39"/>
        <v>3.7000000000000033</v>
      </c>
    </row>
    <row r="210" spans="1:22" ht="15.75" thickBot="1" x14ac:dyDescent="0.3">
      <c r="A210" s="1">
        <v>207</v>
      </c>
      <c r="B210" s="2">
        <v>477</v>
      </c>
      <c r="C210" s="4">
        <v>379</v>
      </c>
      <c r="D210" s="3">
        <f t="shared" si="30"/>
        <v>93.1</v>
      </c>
      <c r="E210" s="4">
        <v>384.5</v>
      </c>
      <c r="F210" s="3">
        <f t="shared" si="31"/>
        <v>87.875</v>
      </c>
      <c r="G210" s="4">
        <v>396</v>
      </c>
      <c r="H210" s="3">
        <f t="shared" si="32"/>
        <v>76.95</v>
      </c>
      <c r="I210" s="4">
        <v>417.25</v>
      </c>
      <c r="J210" s="3">
        <f t="shared" si="33"/>
        <v>56.762499999999996</v>
      </c>
      <c r="K210" s="4">
        <v>432.2</v>
      </c>
      <c r="L210" s="3">
        <f t="shared" si="34"/>
        <v>42.560000000000009</v>
      </c>
      <c r="M210" s="4">
        <v>429.83333333333297</v>
      </c>
      <c r="N210" s="3">
        <f t="shared" si="35"/>
        <v>44.808333333333671</v>
      </c>
      <c r="O210" s="4">
        <v>445.42857142857099</v>
      </c>
      <c r="P210" s="3">
        <f t="shared" si="36"/>
        <v>29.992857142857559</v>
      </c>
      <c r="Q210" s="4">
        <v>446.625</v>
      </c>
      <c r="R210" s="3">
        <f t="shared" si="37"/>
        <v>28.856249999999999</v>
      </c>
      <c r="S210" s="4">
        <v>441.77777777777698</v>
      </c>
      <c r="T210" s="3">
        <f t="shared" si="38"/>
        <v>33.461111111111869</v>
      </c>
      <c r="U210" s="4">
        <v>443.7</v>
      </c>
      <c r="V210" s="3">
        <f t="shared" si="39"/>
        <v>31.635000000000009</v>
      </c>
    </row>
    <row r="211" spans="1:22" ht="15.75" thickBot="1" x14ac:dyDescent="0.3">
      <c r="A211" s="1">
        <v>208</v>
      </c>
      <c r="B211" s="2">
        <v>468</v>
      </c>
      <c r="C211" s="4">
        <v>477</v>
      </c>
      <c r="D211" s="3">
        <f t="shared" si="30"/>
        <v>0.4500000000000004</v>
      </c>
      <c r="E211" s="4">
        <v>428</v>
      </c>
      <c r="F211" s="3">
        <f t="shared" si="31"/>
        <v>38</v>
      </c>
      <c r="G211" s="4">
        <v>415.33333333333297</v>
      </c>
      <c r="H211" s="3">
        <f t="shared" si="32"/>
        <v>50.033333333333672</v>
      </c>
      <c r="I211" s="4">
        <v>416.25</v>
      </c>
      <c r="J211" s="3">
        <f t="shared" si="33"/>
        <v>49.162499999999994</v>
      </c>
      <c r="K211" s="4">
        <v>429.2</v>
      </c>
      <c r="L211" s="3">
        <f t="shared" si="34"/>
        <v>36.860000000000007</v>
      </c>
      <c r="M211" s="4">
        <v>439.666666666666</v>
      </c>
      <c r="N211" s="3">
        <f t="shared" si="35"/>
        <v>26.916666666667297</v>
      </c>
      <c r="O211" s="4">
        <v>436.57142857142799</v>
      </c>
      <c r="P211" s="3">
        <f t="shared" si="36"/>
        <v>29.857142857143412</v>
      </c>
      <c r="Q211" s="4">
        <v>449.375</v>
      </c>
      <c r="R211" s="3">
        <f t="shared" si="37"/>
        <v>17.693749999999998</v>
      </c>
      <c r="S211" s="4">
        <v>450</v>
      </c>
      <c r="T211" s="3">
        <f t="shared" si="38"/>
        <v>17.099999999999998</v>
      </c>
      <c r="U211" s="4">
        <v>445.3</v>
      </c>
      <c r="V211" s="3">
        <f t="shared" si="39"/>
        <v>21.564999999999987</v>
      </c>
    </row>
    <row r="212" spans="1:22" ht="15.75" thickBot="1" x14ac:dyDescent="0.3">
      <c r="A212" s="1">
        <v>209</v>
      </c>
      <c r="B212" s="2">
        <v>421</v>
      </c>
      <c r="C212" s="4">
        <v>468</v>
      </c>
      <c r="D212" s="3">
        <f t="shared" si="30"/>
        <v>2.3500000000000023</v>
      </c>
      <c r="E212" s="4">
        <v>472.5</v>
      </c>
      <c r="F212" s="3">
        <f t="shared" si="31"/>
        <v>2.5750000000000024</v>
      </c>
      <c r="G212" s="4">
        <v>441.33333333333297</v>
      </c>
      <c r="H212" s="3">
        <f t="shared" si="32"/>
        <v>1.0166666666666495</v>
      </c>
      <c r="I212" s="4">
        <v>428.5</v>
      </c>
      <c r="J212" s="3">
        <f t="shared" si="33"/>
        <v>0.37500000000000033</v>
      </c>
      <c r="K212" s="4">
        <v>426.6</v>
      </c>
      <c r="L212" s="3">
        <f t="shared" si="34"/>
        <v>0.28000000000000136</v>
      </c>
      <c r="M212" s="4">
        <v>435.666666666666</v>
      </c>
      <c r="N212" s="3">
        <f t="shared" si="35"/>
        <v>0.73333333333330086</v>
      </c>
      <c r="O212" s="4">
        <v>443.71428571428498</v>
      </c>
      <c r="P212" s="3">
        <f t="shared" si="36"/>
        <v>1.1357142857142501</v>
      </c>
      <c r="Q212" s="4">
        <v>440.5</v>
      </c>
      <c r="R212" s="3">
        <f t="shared" si="37"/>
        <v>0.97500000000000087</v>
      </c>
      <c r="S212" s="4">
        <v>451.444444444444</v>
      </c>
      <c r="T212" s="3">
        <f t="shared" si="38"/>
        <v>1.5222222222222015</v>
      </c>
      <c r="U212" s="4">
        <v>451.8</v>
      </c>
      <c r="V212" s="3">
        <f t="shared" si="39"/>
        <v>1.540000000000002</v>
      </c>
    </row>
    <row r="213" spans="1:22" x14ac:dyDescent="0.25">
      <c r="C213" s="4"/>
      <c r="D213" s="5">
        <f>AVERAGE(D4:D212)</f>
        <v>62.315789473684141</v>
      </c>
      <c r="F213" s="5">
        <f>AVERAGE(F4:F212)</f>
        <v>71.049401913875599</v>
      </c>
      <c r="H213" s="5">
        <f>AVERAGE(H4:H212)</f>
        <v>80.455980861245024</v>
      </c>
      <c r="J213" s="5">
        <f>AVERAGE(J4:J212)</f>
        <v>91.498106060605949</v>
      </c>
      <c r="L213" s="5">
        <f>AVERAGE(L4:L212)</f>
        <v>103.3029027113238</v>
      </c>
      <c r="N213" s="5">
        <f>AVERAGE(N4:N212)</f>
        <v>112.88338118022423</v>
      </c>
      <c r="P213" s="5">
        <f>AVERAGE(P4:P212)</f>
        <v>122.310579858739</v>
      </c>
      <c r="R213" s="5">
        <f>AVERAGE(R4:R212)</f>
        <v>131.27471177944858</v>
      </c>
      <c r="T213" s="5">
        <f>AVERAGE(T4:T212)</f>
        <v>140.46882063112423</v>
      </c>
      <c r="V213" s="5">
        <f>AVERAGE(V4:V212)</f>
        <v>149.11043413457884</v>
      </c>
    </row>
    <row r="214" spans="1:22" x14ac:dyDescent="0.25">
      <c r="C214" s="4"/>
    </row>
    <row r="215" spans="1:22" x14ac:dyDescent="0.25">
      <c r="C215" s="4"/>
    </row>
    <row r="216" spans="1:22" x14ac:dyDescent="0.25">
      <c r="A216" t="s">
        <v>9</v>
      </c>
      <c r="B216" t="s">
        <v>8</v>
      </c>
      <c r="E216" t="s">
        <v>1</v>
      </c>
    </row>
    <row r="217" spans="1:22" x14ac:dyDescent="0.25">
      <c r="B217" t="s">
        <v>2</v>
      </c>
      <c r="C217">
        <v>1</v>
      </c>
      <c r="E217">
        <v>2</v>
      </c>
      <c r="G217">
        <v>3</v>
      </c>
      <c r="I217">
        <v>4</v>
      </c>
      <c r="K217">
        <v>5</v>
      </c>
      <c r="M217">
        <v>6</v>
      </c>
      <c r="O217">
        <v>7</v>
      </c>
      <c r="Q217">
        <v>8</v>
      </c>
      <c r="S217">
        <v>9</v>
      </c>
      <c r="U217">
        <v>10</v>
      </c>
    </row>
    <row r="218" spans="1:22" ht="15.75" thickBot="1" x14ac:dyDescent="0.3">
      <c r="A218" t="s">
        <v>3</v>
      </c>
      <c r="B218" t="s">
        <v>4</v>
      </c>
      <c r="C218" t="s">
        <v>5</v>
      </c>
      <c r="D218" t="s">
        <v>6</v>
      </c>
      <c r="E218" t="s">
        <v>5</v>
      </c>
      <c r="F218" t="s">
        <v>6</v>
      </c>
      <c r="G218" t="s">
        <v>5</v>
      </c>
      <c r="H218" t="s">
        <v>6</v>
      </c>
      <c r="I218" t="s">
        <v>5</v>
      </c>
      <c r="J218" t="s">
        <v>6</v>
      </c>
      <c r="K218" t="s">
        <v>5</v>
      </c>
      <c r="L218" t="s">
        <v>6</v>
      </c>
      <c r="M218" t="s">
        <v>5</v>
      </c>
      <c r="N218" t="s">
        <v>6</v>
      </c>
      <c r="O218" t="s">
        <v>5</v>
      </c>
      <c r="P218" t="s">
        <v>6</v>
      </c>
      <c r="Q218" t="s">
        <v>5</v>
      </c>
      <c r="R218" t="s">
        <v>6</v>
      </c>
      <c r="S218" t="s">
        <v>5</v>
      </c>
      <c r="T218" t="s">
        <v>6</v>
      </c>
      <c r="U218" t="s">
        <v>5</v>
      </c>
      <c r="V218" t="s">
        <v>6</v>
      </c>
    </row>
    <row r="219" spans="1:22" ht="15.75" thickBot="1" x14ac:dyDescent="0.3">
      <c r="A219" s="1">
        <v>1</v>
      </c>
      <c r="B219" s="2">
        <v>3</v>
      </c>
      <c r="C219" s="4">
        <v>3</v>
      </c>
      <c r="D219" s="3">
        <f>IF(C219&gt;$B219,(1-0.95)*(C219-$B219),0.95*($B219-C219))</f>
        <v>0</v>
      </c>
      <c r="E219" s="4">
        <v>3</v>
      </c>
      <c r="F219" s="3">
        <f>IF(E219&gt;$B219,(1-0.95)*(E219-$B219),0.95*($B219-E219))</f>
        <v>0</v>
      </c>
      <c r="G219" s="4">
        <v>3</v>
      </c>
      <c r="H219" s="3">
        <f>IF(G219&gt;$B219,(1-0.95)*(G219-$B219),0.95*($B219-G219))</f>
        <v>0</v>
      </c>
      <c r="I219" s="4">
        <v>3</v>
      </c>
      <c r="J219" s="3">
        <f>IF(I219&gt;$B219,(1-0.95)*(I219-$B219),0.95*($B219-I219))</f>
        <v>0</v>
      </c>
      <c r="K219" s="4">
        <v>3</v>
      </c>
      <c r="L219" s="3">
        <f>IF(K219&gt;$B219,(1-0.95)*(K219-$B219),0.95*($B219-K219))</f>
        <v>0</v>
      </c>
      <c r="M219" s="4">
        <v>3</v>
      </c>
      <c r="N219" s="3">
        <f>IF(M219&gt;$B219,(1-0.95)*(M219-$B219),0.95*($B219-M219))</f>
        <v>0</v>
      </c>
      <c r="O219" s="4">
        <v>3</v>
      </c>
      <c r="P219" s="3">
        <f>IF(O219&gt;$B219,(1-0.95)*(O219-$B219),0.95*($B219-O219))</f>
        <v>0</v>
      </c>
      <c r="Q219" s="4">
        <v>3</v>
      </c>
      <c r="R219" s="3">
        <f>IF(Q219&gt;$B219,(1-0.95)*(Q219-$B219),0.95*($B219-Q219))</f>
        <v>0</v>
      </c>
      <c r="S219" s="4">
        <v>3</v>
      </c>
      <c r="T219" s="3">
        <f>IF(S219&gt;$B219,(1-0.95)*(S219-$B219),0.95*($B219-S219))</f>
        <v>0</v>
      </c>
      <c r="U219" s="4">
        <v>3</v>
      </c>
      <c r="V219" s="3">
        <f>IF(U219&gt;$B219,(1-0.95)*(U219-$B219),0.95*($B219-U219))</f>
        <v>0</v>
      </c>
    </row>
    <row r="220" spans="1:22" ht="15.75" thickBot="1" x14ac:dyDescent="0.3">
      <c r="A220" s="1">
        <v>2</v>
      </c>
      <c r="B220" s="2">
        <v>12</v>
      </c>
      <c r="C220" s="4">
        <v>3</v>
      </c>
      <c r="D220" s="3">
        <f>IF(C220&gt;$B220,(1-0.95)*(C220-$B220),0.95*($B220-C220))</f>
        <v>8.5499999999999989</v>
      </c>
      <c r="E220" s="4">
        <v>3</v>
      </c>
      <c r="F220" s="3">
        <f t="shared" ref="F220:F283" si="40">IF(E220&gt;$B220,(1-0.95)*(E220-$B220),0.95*($B220-E220))</f>
        <v>8.5499999999999989</v>
      </c>
      <c r="G220" s="4">
        <v>3</v>
      </c>
      <c r="H220" s="3">
        <f t="shared" ref="H220:H283" si="41">IF(G220&gt;$B220,(1-0.95)*(G220-$B220),0.95*($B220-G220))</f>
        <v>8.5499999999999989</v>
      </c>
      <c r="I220" s="4">
        <v>3</v>
      </c>
      <c r="J220" s="3">
        <f t="shared" ref="J220:J283" si="42">IF(I220&gt;$B220,(1-0.95)*(I220-$B220),0.95*($B220-I220))</f>
        <v>8.5499999999999989</v>
      </c>
      <c r="K220" s="4">
        <v>3</v>
      </c>
      <c r="L220" s="3">
        <f t="shared" ref="L220:L283" si="43">IF(K220&gt;$B220,(1-0.95)*(K220-$B220),0.95*($B220-K220))</f>
        <v>8.5499999999999989</v>
      </c>
      <c r="M220" s="4">
        <v>3</v>
      </c>
      <c r="N220" s="3">
        <f t="shared" ref="N220:N283" si="44">IF(M220&gt;$B220,(1-0.95)*(M220-$B220),0.95*($B220-M220))</f>
        <v>8.5499999999999989</v>
      </c>
      <c r="O220" s="4">
        <v>3</v>
      </c>
      <c r="P220" s="3">
        <f t="shared" ref="P220:P283" si="45">IF(O220&gt;$B220,(1-0.95)*(O220-$B220),0.95*($B220-O220))</f>
        <v>8.5499999999999989</v>
      </c>
      <c r="Q220" s="4">
        <v>3</v>
      </c>
      <c r="R220" s="3">
        <f t="shared" ref="R220:R283" si="46">IF(Q220&gt;$B220,(1-0.95)*(Q220-$B220),0.95*($B220-Q220))</f>
        <v>8.5499999999999989</v>
      </c>
      <c r="S220" s="4">
        <v>3</v>
      </c>
      <c r="T220" s="3">
        <f t="shared" ref="T220:T283" si="47">IF(S220&gt;$B220,(1-0.95)*(S220-$B220),0.95*($B220-S220))</f>
        <v>8.5499999999999989</v>
      </c>
      <c r="U220" s="4">
        <v>3</v>
      </c>
      <c r="V220" s="3">
        <f t="shared" ref="V220:V283" si="48">IF(U220&gt;$B220,(1-0.95)*(U220-$B220),0.95*($B220-U220))</f>
        <v>8.5499999999999989</v>
      </c>
    </row>
    <row r="221" spans="1:22" ht="15.75" thickBot="1" x14ac:dyDescent="0.3">
      <c r="A221" s="1">
        <v>3</v>
      </c>
      <c r="B221" s="2">
        <v>2</v>
      </c>
      <c r="C221" s="4">
        <v>12</v>
      </c>
      <c r="D221" s="3">
        <f t="shared" ref="D221:D283" si="49">IF(C221&gt;$B221,(1-0.95)*(C221-$B221),0.95*($B221-C221))</f>
        <v>0.50000000000000044</v>
      </c>
      <c r="E221" s="4">
        <v>7.5</v>
      </c>
      <c r="F221" s="3">
        <f t="shared" si="40"/>
        <v>0.27500000000000024</v>
      </c>
      <c r="G221" s="4">
        <v>7.5</v>
      </c>
      <c r="H221" s="3">
        <f t="shared" si="41"/>
        <v>0.27500000000000024</v>
      </c>
      <c r="I221" s="4">
        <v>7.5</v>
      </c>
      <c r="J221" s="3">
        <f t="shared" si="42"/>
        <v>0.27500000000000024</v>
      </c>
      <c r="K221" s="4">
        <v>7.5</v>
      </c>
      <c r="L221" s="3">
        <f t="shared" si="43"/>
        <v>0.27500000000000024</v>
      </c>
      <c r="M221" s="4">
        <v>7.5</v>
      </c>
      <c r="N221" s="3">
        <f t="shared" si="44"/>
        <v>0.27500000000000024</v>
      </c>
      <c r="O221" s="4">
        <v>7.5</v>
      </c>
      <c r="P221" s="3">
        <f t="shared" si="45"/>
        <v>0.27500000000000024</v>
      </c>
      <c r="Q221" s="4">
        <v>7.5</v>
      </c>
      <c r="R221" s="3">
        <f t="shared" si="46"/>
        <v>0.27500000000000024</v>
      </c>
      <c r="S221" s="4">
        <v>7.5</v>
      </c>
      <c r="T221" s="3">
        <f t="shared" si="47"/>
        <v>0.27500000000000024</v>
      </c>
      <c r="U221" s="4">
        <v>7.5</v>
      </c>
      <c r="V221" s="3">
        <f t="shared" si="48"/>
        <v>0.27500000000000024</v>
      </c>
    </row>
    <row r="222" spans="1:22" ht="15.75" thickBot="1" x14ac:dyDescent="0.3">
      <c r="A222" s="1">
        <v>4</v>
      </c>
      <c r="B222" s="2">
        <v>4</v>
      </c>
      <c r="C222" s="4">
        <v>2</v>
      </c>
      <c r="D222" s="3">
        <f t="shared" si="49"/>
        <v>1.9</v>
      </c>
      <c r="E222" s="4">
        <v>7</v>
      </c>
      <c r="F222" s="3">
        <f t="shared" si="40"/>
        <v>0.15000000000000013</v>
      </c>
      <c r="G222" s="4">
        <v>5.6666666666666599</v>
      </c>
      <c r="H222" s="3">
        <f t="shared" si="41"/>
        <v>8.3333333333333065E-2</v>
      </c>
      <c r="I222" s="4">
        <v>5.6666666666666599</v>
      </c>
      <c r="J222" s="3">
        <f t="shared" si="42"/>
        <v>8.3333333333333065E-2</v>
      </c>
      <c r="K222" s="4">
        <v>5.6666666666666599</v>
      </c>
      <c r="L222" s="3">
        <f t="shared" si="43"/>
        <v>8.3333333333333065E-2</v>
      </c>
      <c r="M222" s="4">
        <v>5.6666666666666599</v>
      </c>
      <c r="N222" s="3">
        <f t="shared" si="44"/>
        <v>8.3333333333333065E-2</v>
      </c>
      <c r="O222" s="4">
        <v>5.6666666666666599</v>
      </c>
      <c r="P222" s="3">
        <f t="shared" si="45"/>
        <v>8.3333333333333065E-2</v>
      </c>
      <c r="Q222" s="4">
        <v>5.6666666666666599</v>
      </c>
      <c r="R222" s="3">
        <f t="shared" si="46"/>
        <v>8.3333333333333065E-2</v>
      </c>
      <c r="S222" s="4">
        <v>5.6666666666666599</v>
      </c>
      <c r="T222" s="3">
        <f t="shared" si="47"/>
        <v>8.3333333333333065E-2</v>
      </c>
      <c r="U222" s="4">
        <v>5.6666666666666599</v>
      </c>
      <c r="V222" s="3">
        <f t="shared" si="48"/>
        <v>8.3333333333333065E-2</v>
      </c>
    </row>
    <row r="223" spans="1:22" ht="15.75" thickBot="1" x14ac:dyDescent="0.3">
      <c r="A223" s="1">
        <v>5</v>
      </c>
      <c r="B223" s="2">
        <v>19</v>
      </c>
      <c r="C223" s="4">
        <v>4</v>
      </c>
      <c r="D223" s="3">
        <f t="shared" si="49"/>
        <v>14.25</v>
      </c>
      <c r="E223" s="4">
        <v>3</v>
      </c>
      <c r="F223" s="3">
        <f t="shared" si="40"/>
        <v>15.2</v>
      </c>
      <c r="G223" s="4">
        <v>6</v>
      </c>
      <c r="H223" s="3">
        <f t="shared" si="41"/>
        <v>12.35</v>
      </c>
      <c r="I223" s="4">
        <v>5.25</v>
      </c>
      <c r="J223" s="3">
        <f t="shared" si="42"/>
        <v>13.0625</v>
      </c>
      <c r="K223" s="4">
        <v>5.25</v>
      </c>
      <c r="L223" s="3">
        <f t="shared" si="43"/>
        <v>13.0625</v>
      </c>
      <c r="M223" s="4">
        <v>5.25</v>
      </c>
      <c r="N223" s="3">
        <f t="shared" si="44"/>
        <v>13.0625</v>
      </c>
      <c r="O223" s="4">
        <v>5.25</v>
      </c>
      <c r="P223" s="3">
        <f t="shared" si="45"/>
        <v>13.0625</v>
      </c>
      <c r="Q223" s="4">
        <v>5.25</v>
      </c>
      <c r="R223" s="3">
        <f t="shared" si="46"/>
        <v>13.0625</v>
      </c>
      <c r="S223" s="4">
        <v>5.25</v>
      </c>
      <c r="T223" s="3">
        <f t="shared" si="47"/>
        <v>13.0625</v>
      </c>
      <c r="U223" s="4">
        <v>5.25</v>
      </c>
      <c r="V223" s="3">
        <f t="shared" si="48"/>
        <v>13.0625</v>
      </c>
    </row>
    <row r="224" spans="1:22" ht="15.75" thickBot="1" x14ac:dyDescent="0.3">
      <c r="A224" s="1">
        <v>6</v>
      </c>
      <c r="B224" s="2">
        <v>19</v>
      </c>
      <c r="C224" s="4">
        <v>19</v>
      </c>
      <c r="D224" s="3">
        <f t="shared" si="49"/>
        <v>0</v>
      </c>
      <c r="E224" s="4">
        <v>11.5</v>
      </c>
      <c r="F224" s="3">
        <f t="shared" si="40"/>
        <v>7.125</v>
      </c>
      <c r="G224" s="4">
        <v>8.3333333333333304</v>
      </c>
      <c r="H224" s="3">
        <f t="shared" si="41"/>
        <v>10.133333333333336</v>
      </c>
      <c r="I224" s="4">
        <v>9.25</v>
      </c>
      <c r="J224" s="3">
        <f t="shared" si="42"/>
        <v>9.2624999999999993</v>
      </c>
      <c r="K224" s="4">
        <v>8</v>
      </c>
      <c r="L224" s="3">
        <f t="shared" si="43"/>
        <v>10.45</v>
      </c>
      <c r="M224" s="4">
        <v>8</v>
      </c>
      <c r="N224" s="3">
        <f t="shared" si="44"/>
        <v>10.45</v>
      </c>
      <c r="O224" s="4">
        <v>8</v>
      </c>
      <c r="P224" s="3">
        <f t="shared" si="45"/>
        <v>10.45</v>
      </c>
      <c r="Q224" s="4">
        <v>8</v>
      </c>
      <c r="R224" s="3">
        <f t="shared" si="46"/>
        <v>10.45</v>
      </c>
      <c r="S224" s="4">
        <v>8</v>
      </c>
      <c r="T224" s="3">
        <f t="shared" si="47"/>
        <v>10.45</v>
      </c>
      <c r="U224" s="4">
        <v>8</v>
      </c>
      <c r="V224" s="3">
        <f t="shared" si="48"/>
        <v>10.45</v>
      </c>
    </row>
    <row r="225" spans="1:22" ht="15.75" thickBot="1" x14ac:dyDescent="0.3">
      <c r="A225" s="1">
        <v>7</v>
      </c>
      <c r="B225" s="2">
        <v>21</v>
      </c>
      <c r="C225" s="4">
        <v>19</v>
      </c>
      <c r="D225" s="3">
        <f t="shared" si="49"/>
        <v>1.9</v>
      </c>
      <c r="E225" s="4">
        <v>19</v>
      </c>
      <c r="F225" s="3">
        <f t="shared" si="40"/>
        <v>1.9</v>
      </c>
      <c r="G225" s="4">
        <v>14</v>
      </c>
      <c r="H225" s="3">
        <f t="shared" si="41"/>
        <v>6.6499999999999995</v>
      </c>
      <c r="I225" s="4">
        <v>11</v>
      </c>
      <c r="J225" s="3">
        <f t="shared" si="42"/>
        <v>9.5</v>
      </c>
      <c r="K225" s="4">
        <v>11.2</v>
      </c>
      <c r="L225" s="3">
        <f t="shared" si="43"/>
        <v>9.31</v>
      </c>
      <c r="M225" s="4">
        <v>9.8333333333333304</v>
      </c>
      <c r="N225" s="3">
        <f t="shared" si="44"/>
        <v>10.608333333333336</v>
      </c>
      <c r="O225" s="4">
        <v>9.8333333333333304</v>
      </c>
      <c r="P225" s="3">
        <f t="shared" si="45"/>
        <v>10.608333333333336</v>
      </c>
      <c r="Q225" s="4">
        <v>9.8333333333333304</v>
      </c>
      <c r="R225" s="3">
        <f t="shared" si="46"/>
        <v>10.608333333333336</v>
      </c>
      <c r="S225" s="4">
        <v>9.8333333333333304</v>
      </c>
      <c r="T225" s="3">
        <f t="shared" si="47"/>
        <v>10.608333333333336</v>
      </c>
      <c r="U225" s="4">
        <v>9.8333333333333304</v>
      </c>
      <c r="V225" s="3">
        <f t="shared" si="48"/>
        <v>10.608333333333336</v>
      </c>
    </row>
    <row r="226" spans="1:22" ht="15.75" thickBot="1" x14ac:dyDescent="0.3">
      <c r="A226" s="1">
        <v>8</v>
      </c>
      <c r="B226" s="2">
        <v>49</v>
      </c>
      <c r="C226" s="4">
        <v>21</v>
      </c>
      <c r="D226" s="3">
        <f t="shared" si="49"/>
        <v>26.599999999999998</v>
      </c>
      <c r="E226" s="4">
        <v>20</v>
      </c>
      <c r="F226" s="3">
        <f t="shared" si="40"/>
        <v>27.549999999999997</v>
      </c>
      <c r="G226" s="4">
        <v>19.6666666666666</v>
      </c>
      <c r="H226" s="3">
        <f t="shared" si="41"/>
        <v>27.866666666666728</v>
      </c>
      <c r="I226" s="4">
        <v>15.75</v>
      </c>
      <c r="J226" s="3">
        <f t="shared" si="42"/>
        <v>31.587499999999999</v>
      </c>
      <c r="K226" s="4">
        <v>13</v>
      </c>
      <c r="L226" s="3">
        <f t="shared" si="43"/>
        <v>34.199999999999996</v>
      </c>
      <c r="M226" s="4">
        <v>12.8333333333333</v>
      </c>
      <c r="N226" s="3">
        <f t="shared" si="44"/>
        <v>34.358333333333363</v>
      </c>
      <c r="O226" s="4">
        <v>11.4285714285714</v>
      </c>
      <c r="P226" s="3">
        <f t="shared" si="45"/>
        <v>35.692857142857164</v>
      </c>
      <c r="Q226" s="4">
        <v>11.4285714285714</v>
      </c>
      <c r="R226" s="3">
        <f t="shared" si="46"/>
        <v>35.692857142857164</v>
      </c>
      <c r="S226" s="4">
        <v>11.4285714285714</v>
      </c>
      <c r="T226" s="3">
        <f t="shared" si="47"/>
        <v>35.692857142857164</v>
      </c>
      <c r="U226" s="4">
        <v>11.4285714285714</v>
      </c>
      <c r="V226" s="3">
        <f t="shared" si="48"/>
        <v>35.692857142857164</v>
      </c>
    </row>
    <row r="227" spans="1:22" ht="15.75" thickBot="1" x14ac:dyDescent="0.3">
      <c r="A227" s="1">
        <v>9</v>
      </c>
      <c r="B227" s="2">
        <v>36</v>
      </c>
      <c r="C227" s="4">
        <v>49</v>
      </c>
      <c r="D227" s="3">
        <f t="shared" si="49"/>
        <v>0.65000000000000058</v>
      </c>
      <c r="E227" s="4">
        <v>35</v>
      </c>
      <c r="F227" s="3">
        <f t="shared" si="40"/>
        <v>0.95</v>
      </c>
      <c r="G227" s="4">
        <v>29.6666666666666</v>
      </c>
      <c r="H227" s="3">
        <f t="shared" si="41"/>
        <v>6.0166666666667297</v>
      </c>
      <c r="I227" s="4">
        <v>27</v>
      </c>
      <c r="J227" s="3">
        <f t="shared" si="42"/>
        <v>8.5499999999999989</v>
      </c>
      <c r="K227" s="4">
        <v>22.4</v>
      </c>
      <c r="L227" s="3">
        <f t="shared" si="43"/>
        <v>12.92</v>
      </c>
      <c r="M227" s="4">
        <v>19</v>
      </c>
      <c r="N227" s="3">
        <f t="shared" si="44"/>
        <v>16.149999999999999</v>
      </c>
      <c r="O227" s="4">
        <v>18</v>
      </c>
      <c r="P227" s="3">
        <f t="shared" si="45"/>
        <v>17.099999999999998</v>
      </c>
      <c r="Q227" s="4">
        <v>16.125</v>
      </c>
      <c r="R227" s="3">
        <f t="shared" si="46"/>
        <v>18.881249999999998</v>
      </c>
      <c r="S227" s="4">
        <v>16.125</v>
      </c>
      <c r="T227" s="3">
        <f t="shared" si="47"/>
        <v>18.881249999999998</v>
      </c>
      <c r="U227" s="4">
        <v>16.125</v>
      </c>
      <c r="V227" s="3">
        <f t="shared" si="48"/>
        <v>18.881249999999998</v>
      </c>
    </row>
    <row r="228" spans="1:22" ht="15.75" thickBot="1" x14ac:dyDescent="0.3">
      <c r="A228" s="1">
        <v>10</v>
      </c>
      <c r="B228" s="2">
        <v>34</v>
      </c>
      <c r="C228" s="4">
        <v>36</v>
      </c>
      <c r="D228" s="3">
        <f t="shared" si="49"/>
        <v>0.10000000000000009</v>
      </c>
      <c r="E228" s="4">
        <v>42.5</v>
      </c>
      <c r="F228" s="3">
        <f t="shared" si="40"/>
        <v>0.42500000000000038</v>
      </c>
      <c r="G228" s="4">
        <v>35.3333333333333</v>
      </c>
      <c r="H228" s="3">
        <f t="shared" si="41"/>
        <v>6.666666666666507E-2</v>
      </c>
      <c r="I228" s="4">
        <v>31.25</v>
      </c>
      <c r="J228" s="3">
        <f t="shared" si="42"/>
        <v>2.6124999999999998</v>
      </c>
      <c r="K228" s="4">
        <v>28.8</v>
      </c>
      <c r="L228" s="3">
        <f t="shared" si="43"/>
        <v>4.9399999999999995</v>
      </c>
      <c r="M228" s="4">
        <v>24.6666666666666</v>
      </c>
      <c r="N228" s="3">
        <f t="shared" si="44"/>
        <v>8.8666666666667293</v>
      </c>
      <c r="O228" s="4">
        <v>21.428571428571399</v>
      </c>
      <c r="P228" s="3">
        <f t="shared" si="45"/>
        <v>11.942857142857171</v>
      </c>
      <c r="Q228" s="4">
        <v>20.25</v>
      </c>
      <c r="R228" s="3">
        <f t="shared" si="46"/>
        <v>13.0625</v>
      </c>
      <c r="S228" s="4">
        <v>18.3333333333333</v>
      </c>
      <c r="T228" s="3">
        <f t="shared" si="47"/>
        <v>14.883333333333365</v>
      </c>
      <c r="U228" s="4">
        <v>18.3333333333333</v>
      </c>
      <c r="V228" s="3">
        <f t="shared" si="48"/>
        <v>14.883333333333365</v>
      </c>
    </row>
    <row r="229" spans="1:22" ht="15.75" thickBot="1" x14ac:dyDescent="0.3">
      <c r="A229" s="1">
        <v>11</v>
      </c>
      <c r="B229" s="2">
        <v>18</v>
      </c>
      <c r="C229" s="4">
        <v>34</v>
      </c>
      <c r="D229" s="3">
        <f t="shared" si="49"/>
        <v>0.80000000000000071</v>
      </c>
      <c r="E229" s="4">
        <v>35</v>
      </c>
      <c r="F229" s="3">
        <f t="shared" si="40"/>
        <v>0.85000000000000075</v>
      </c>
      <c r="G229" s="4">
        <v>39.6666666666666</v>
      </c>
      <c r="H229" s="3">
        <f t="shared" si="41"/>
        <v>1.083333333333331</v>
      </c>
      <c r="I229" s="4">
        <v>35</v>
      </c>
      <c r="J229" s="3">
        <f t="shared" si="42"/>
        <v>0.85000000000000075</v>
      </c>
      <c r="K229" s="4">
        <v>31.8</v>
      </c>
      <c r="L229" s="3">
        <f t="shared" si="43"/>
        <v>0.69000000000000061</v>
      </c>
      <c r="M229" s="4">
        <v>29.6666666666666</v>
      </c>
      <c r="N229" s="3">
        <f t="shared" si="44"/>
        <v>0.58333333333333048</v>
      </c>
      <c r="O229" s="4">
        <v>26</v>
      </c>
      <c r="P229" s="3">
        <f t="shared" si="45"/>
        <v>0.40000000000000036</v>
      </c>
      <c r="Q229" s="4">
        <v>23</v>
      </c>
      <c r="R229" s="3">
        <f t="shared" si="46"/>
        <v>0.25000000000000022</v>
      </c>
      <c r="S229" s="4">
        <v>21.7777777777777</v>
      </c>
      <c r="T229" s="3">
        <f t="shared" si="47"/>
        <v>0.18888888888888519</v>
      </c>
      <c r="U229" s="4">
        <v>19.899999999999999</v>
      </c>
      <c r="V229" s="3">
        <f t="shared" si="48"/>
        <v>9.5000000000000015E-2</v>
      </c>
    </row>
    <row r="230" spans="1:22" ht="15.75" thickBot="1" x14ac:dyDescent="0.3">
      <c r="A230" s="1">
        <v>12</v>
      </c>
      <c r="B230" s="2">
        <v>69</v>
      </c>
      <c r="C230" s="4">
        <v>18</v>
      </c>
      <c r="D230" s="3">
        <f t="shared" si="49"/>
        <v>48.449999999999996</v>
      </c>
      <c r="E230" s="4">
        <v>26</v>
      </c>
      <c r="F230" s="3">
        <f t="shared" si="40"/>
        <v>40.85</v>
      </c>
      <c r="G230" s="4">
        <v>29.3333333333333</v>
      </c>
      <c r="H230" s="3">
        <f t="shared" si="41"/>
        <v>37.683333333333366</v>
      </c>
      <c r="I230" s="4">
        <v>34.25</v>
      </c>
      <c r="J230" s="3">
        <f t="shared" si="42"/>
        <v>33.012499999999996</v>
      </c>
      <c r="K230" s="4">
        <v>31.6</v>
      </c>
      <c r="L230" s="3">
        <f t="shared" si="43"/>
        <v>35.529999999999994</v>
      </c>
      <c r="M230" s="4">
        <v>29.5</v>
      </c>
      <c r="N230" s="3">
        <f t="shared" si="44"/>
        <v>37.524999999999999</v>
      </c>
      <c r="O230" s="4">
        <v>28</v>
      </c>
      <c r="P230" s="3">
        <f t="shared" si="45"/>
        <v>38.949999999999996</v>
      </c>
      <c r="Q230" s="4">
        <v>25</v>
      </c>
      <c r="R230" s="3">
        <f t="shared" si="46"/>
        <v>41.8</v>
      </c>
      <c r="S230" s="4">
        <v>22.4444444444444</v>
      </c>
      <c r="T230" s="3">
        <f t="shared" si="47"/>
        <v>44.227777777777817</v>
      </c>
      <c r="U230" s="4">
        <v>21.4</v>
      </c>
      <c r="V230" s="3">
        <f t="shared" si="48"/>
        <v>45.22</v>
      </c>
    </row>
    <row r="231" spans="1:22" ht="15.75" thickBot="1" x14ac:dyDescent="0.3">
      <c r="A231" s="1">
        <v>13</v>
      </c>
      <c r="B231" s="2">
        <v>83</v>
      </c>
      <c r="C231" s="4">
        <v>69</v>
      </c>
      <c r="D231" s="3">
        <f t="shared" si="49"/>
        <v>13.299999999999999</v>
      </c>
      <c r="E231" s="4">
        <v>43.5</v>
      </c>
      <c r="F231" s="3">
        <f t="shared" si="40"/>
        <v>37.524999999999999</v>
      </c>
      <c r="G231" s="4">
        <v>40.3333333333333</v>
      </c>
      <c r="H231" s="3">
        <f t="shared" si="41"/>
        <v>40.53333333333336</v>
      </c>
      <c r="I231" s="4">
        <v>39.25</v>
      </c>
      <c r="J231" s="3">
        <f t="shared" si="42"/>
        <v>41.5625</v>
      </c>
      <c r="K231" s="4">
        <v>41.2</v>
      </c>
      <c r="L231" s="3">
        <f t="shared" si="43"/>
        <v>39.709999999999994</v>
      </c>
      <c r="M231" s="4">
        <v>37.8333333333333</v>
      </c>
      <c r="N231" s="3">
        <f t="shared" si="44"/>
        <v>42.90833333333336</v>
      </c>
      <c r="O231" s="4">
        <v>35.142857142857103</v>
      </c>
      <c r="P231" s="3">
        <f t="shared" si="45"/>
        <v>45.464285714285751</v>
      </c>
      <c r="Q231" s="4">
        <v>33.125</v>
      </c>
      <c r="R231" s="3">
        <f t="shared" si="46"/>
        <v>47.381249999999994</v>
      </c>
      <c r="S231" s="4">
        <v>29.8888888888888</v>
      </c>
      <c r="T231" s="3">
        <f t="shared" si="47"/>
        <v>50.455555555555634</v>
      </c>
      <c r="U231" s="4">
        <v>27.1</v>
      </c>
      <c r="V231" s="3">
        <f t="shared" si="48"/>
        <v>53.104999999999997</v>
      </c>
    </row>
    <row r="232" spans="1:22" ht="15.75" thickBot="1" x14ac:dyDescent="0.3">
      <c r="A232" s="1">
        <v>14</v>
      </c>
      <c r="B232" s="2">
        <v>34</v>
      </c>
      <c r="C232" s="4">
        <v>83</v>
      </c>
      <c r="D232" s="3">
        <f t="shared" si="49"/>
        <v>2.450000000000002</v>
      </c>
      <c r="E232" s="4">
        <v>76</v>
      </c>
      <c r="F232" s="3">
        <f t="shared" si="40"/>
        <v>2.1000000000000019</v>
      </c>
      <c r="G232" s="4">
        <v>56.6666666666666</v>
      </c>
      <c r="H232" s="3">
        <f t="shared" si="41"/>
        <v>1.1333333333333311</v>
      </c>
      <c r="I232" s="4">
        <v>51</v>
      </c>
      <c r="J232" s="3">
        <f t="shared" si="42"/>
        <v>0.85000000000000075</v>
      </c>
      <c r="K232" s="4">
        <v>48</v>
      </c>
      <c r="L232" s="3">
        <f t="shared" si="43"/>
        <v>0.70000000000000062</v>
      </c>
      <c r="M232" s="4">
        <v>48.1666666666666</v>
      </c>
      <c r="N232" s="3">
        <f t="shared" si="44"/>
        <v>0.70833333333333059</v>
      </c>
      <c r="O232" s="4">
        <v>44.285714285714199</v>
      </c>
      <c r="P232" s="3">
        <f t="shared" si="45"/>
        <v>0.51428571428571046</v>
      </c>
      <c r="Q232" s="4">
        <v>41.125</v>
      </c>
      <c r="R232" s="3">
        <f t="shared" si="46"/>
        <v>0.35625000000000029</v>
      </c>
      <c r="S232" s="4">
        <v>38.6666666666666</v>
      </c>
      <c r="T232" s="3">
        <f t="shared" si="47"/>
        <v>0.23333333333333023</v>
      </c>
      <c r="U232" s="4">
        <v>35.200000000000003</v>
      </c>
      <c r="V232" s="3">
        <f t="shared" si="48"/>
        <v>6.0000000000000192E-2</v>
      </c>
    </row>
    <row r="233" spans="1:22" ht="15.75" thickBot="1" x14ac:dyDescent="0.3">
      <c r="A233" s="1">
        <v>15</v>
      </c>
      <c r="B233" s="2">
        <v>46</v>
      </c>
      <c r="C233" s="4">
        <v>34</v>
      </c>
      <c r="D233" s="3">
        <f t="shared" si="49"/>
        <v>11.399999999999999</v>
      </c>
      <c r="E233" s="4">
        <v>58.5</v>
      </c>
      <c r="F233" s="3">
        <f t="shared" si="40"/>
        <v>0.62500000000000056</v>
      </c>
      <c r="G233" s="4">
        <v>62</v>
      </c>
      <c r="H233" s="3">
        <f t="shared" si="41"/>
        <v>0.80000000000000071</v>
      </c>
      <c r="I233" s="4">
        <v>51</v>
      </c>
      <c r="J233" s="3">
        <f t="shared" si="42"/>
        <v>0.25000000000000022</v>
      </c>
      <c r="K233" s="4">
        <v>47.6</v>
      </c>
      <c r="L233" s="3">
        <f t="shared" si="43"/>
        <v>8.000000000000014E-2</v>
      </c>
      <c r="M233" s="4">
        <v>45.6666666666666</v>
      </c>
      <c r="N233" s="3">
        <f t="shared" si="44"/>
        <v>0.31666666666672966</v>
      </c>
      <c r="O233" s="4">
        <v>46.142857142857103</v>
      </c>
      <c r="P233" s="3">
        <f t="shared" si="45"/>
        <v>7.1428571428551703E-3</v>
      </c>
      <c r="Q233" s="4">
        <v>43</v>
      </c>
      <c r="R233" s="3">
        <f t="shared" si="46"/>
        <v>2.8499999999999996</v>
      </c>
      <c r="S233" s="4">
        <v>40.3333333333333</v>
      </c>
      <c r="T233" s="3">
        <f t="shared" si="47"/>
        <v>5.3833333333333648</v>
      </c>
      <c r="U233" s="4">
        <v>38.200000000000003</v>
      </c>
      <c r="V233" s="3">
        <f t="shared" si="48"/>
        <v>7.4099999999999966</v>
      </c>
    </row>
    <row r="234" spans="1:22" ht="15.75" thickBot="1" x14ac:dyDescent="0.3">
      <c r="A234" s="1">
        <v>16</v>
      </c>
      <c r="B234" s="2">
        <v>41</v>
      </c>
      <c r="C234" s="4">
        <v>46</v>
      </c>
      <c r="D234" s="3">
        <f t="shared" si="49"/>
        <v>0.25000000000000022</v>
      </c>
      <c r="E234" s="4">
        <v>40</v>
      </c>
      <c r="F234" s="3">
        <f t="shared" si="40"/>
        <v>0.95</v>
      </c>
      <c r="G234" s="4">
        <v>54.3333333333333</v>
      </c>
      <c r="H234" s="3">
        <f t="shared" si="41"/>
        <v>0.66666666666666563</v>
      </c>
      <c r="I234" s="4">
        <v>58</v>
      </c>
      <c r="J234" s="3">
        <f t="shared" si="42"/>
        <v>0.85000000000000075</v>
      </c>
      <c r="K234" s="4">
        <v>50</v>
      </c>
      <c r="L234" s="3">
        <f t="shared" si="43"/>
        <v>0.4500000000000004</v>
      </c>
      <c r="M234" s="4">
        <v>47.3333333333333</v>
      </c>
      <c r="N234" s="3">
        <f t="shared" si="44"/>
        <v>0.31666666666666526</v>
      </c>
      <c r="O234" s="4">
        <v>45.714285714285701</v>
      </c>
      <c r="P234" s="3">
        <f t="shared" si="45"/>
        <v>0.23571428571428527</v>
      </c>
      <c r="Q234" s="4">
        <v>46.125</v>
      </c>
      <c r="R234" s="3">
        <f t="shared" si="46"/>
        <v>0.2562500000000002</v>
      </c>
      <c r="S234" s="4">
        <v>43.3333333333333</v>
      </c>
      <c r="T234" s="3">
        <f t="shared" si="47"/>
        <v>0.11666666666666511</v>
      </c>
      <c r="U234" s="4">
        <v>40.9</v>
      </c>
      <c r="V234" s="3">
        <f t="shared" si="48"/>
        <v>9.5000000000001347E-2</v>
      </c>
    </row>
    <row r="235" spans="1:22" ht="15.75" thickBot="1" x14ac:dyDescent="0.3">
      <c r="A235" s="1">
        <v>17</v>
      </c>
      <c r="B235" s="2">
        <v>27</v>
      </c>
      <c r="C235" s="4">
        <v>41</v>
      </c>
      <c r="D235" s="3">
        <f t="shared" si="49"/>
        <v>0.70000000000000062</v>
      </c>
      <c r="E235" s="4">
        <v>43.5</v>
      </c>
      <c r="F235" s="3">
        <f t="shared" si="40"/>
        <v>0.82500000000000073</v>
      </c>
      <c r="G235" s="4">
        <v>40.3333333333333</v>
      </c>
      <c r="H235" s="3">
        <f t="shared" si="41"/>
        <v>0.66666666666666563</v>
      </c>
      <c r="I235" s="4">
        <v>51</v>
      </c>
      <c r="J235" s="3">
        <f t="shared" si="42"/>
        <v>1.2000000000000011</v>
      </c>
      <c r="K235" s="4">
        <v>54.6</v>
      </c>
      <c r="L235" s="3">
        <f t="shared" si="43"/>
        <v>1.3800000000000012</v>
      </c>
      <c r="M235" s="4">
        <v>48.5</v>
      </c>
      <c r="N235" s="3">
        <f t="shared" si="44"/>
        <v>1.0750000000000011</v>
      </c>
      <c r="O235" s="4">
        <v>46.428571428571402</v>
      </c>
      <c r="P235" s="3">
        <f t="shared" si="45"/>
        <v>0.97142857142857097</v>
      </c>
      <c r="Q235" s="4">
        <v>45.125</v>
      </c>
      <c r="R235" s="3">
        <f t="shared" si="46"/>
        <v>0.90625000000000078</v>
      </c>
      <c r="S235" s="4">
        <v>45.5555555555555</v>
      </c>
      <c r="T235" s="3">
        <f t="shared" si="47"/>
        <v>0.92777777777777581</v>
      </c>
      <c r="U235" s="4">
        <v>43.1</v>
      </c>
      <c r="V235" s="3">
        <f t="shared" si="48"/>
        <v>0.80500000000000083</v>
      </c>
    </row>
    <row r="236" spans="1:22" ht="15.75" thickBot="1" x14ac:dyDescent="0.3">
      <c r="A236" s="1">
        <v>18</v>
      </c>
      <c r="B236" s="2">
        <v>22</v>
      </c>
      <c r="C236" s="4">
        <v>27</v>
      </c>
      <c r="D236" s="3">
        <f t="shared" si="49"/>
        <v>0.25000000000000022</v>
      </c>
      <c r="E236" s="4">
        <v>34</v>
      </c>
      <c r="F236" s="3">
        <f t="shared" si="40"/>
        <v>0.60000000000000053</v>
      </c>
      <c r="G236" s="4">
        <v>38</v>
      </c>
      <c r="H236" s="3">
        <f t="shared" si="41"/>
        <v>0.80000000000000071</v>
      </c>
      <c r="I236" s="4">
        <v>37</v>
      </c>
      <c r="J236" s="3">
        <f t="shared" si="42"/>
        <v>0.75000000000000067</v>
      </c>
      <c r="K236" s="4">
        <v>46.2</v>
      </c>
      <c r="L236" s="3">
        <f t="shared" si="43"/>
        <v>1.2100000000000013</v>
      </c>
      <c r="M236" s="4">
        <v>50</v>
      </c>
      <c r="N236" s="3">
        <f t="shared" si="44"/>
        <v>1.4000000000000012</v>
      </c>
      <c r="O236" s="4">
        <v>45.428571428571402</v>
      </c>
      <c r="P236" s="3">
        <f t="shared" si="45"/>
        <v>1.171428571428571</v>
      </c>
      <c r="Q236" s="4">
        <v>44</v>
      </c>
      <c r="R236" s="3">
        <f t="shared" si="46"/>
        <v>1.100000000000001</v>
      </c>
      <c r="S236" s="4">
        <v>43.1111111111111</v>
      </c>
      <c r="T236" s="3">
        <f t="shared" si="47"/>
        <v>1.055555555555556</v>
      </c>
      <c r="U236" s="4">
        <v>43.7</v>
      </c>
      <c r="V236" s="3">
        <f t="shared" si="48"/>
        <v>1.0850000000000011</v>
      </c>
    </row>
    <row r="237" spans="1:22" ht="15.75" thickBot="1" x14ac:dyDescent="0.3">
      <c r="A237" s="1">
        <v>19</v>
      </c>
      <c r="B237" s="2">
        <v>33</v>
      </c>
      <c r="C237" s="4">
        <v>22</v>
      </c>
      <c r="D237" s="3">
        <f t="shared" si="49"/>
        <v>10.45</v>
      </c>
      <c r="E237" s="4">
        <v>24.5</v>
      </c>
      <c r="F237" s="3">
        <f t="shared" si="40"/>
        <v>8.0749999999999993</v>
      </c>
      <c r="G237" s="4">
        <v>30</v>
      </c>
      <c r="H237" s="3">
        <f t="shared" si="41"/>
        <v>2.8499999999999996</v>
      </c>
      <c r="I237" s="4">
        <v>34</v>
      </c>
      <c r="J237" s="3">
        <f t="shared" si="42"/>
        <v>5.0000000000000044E-2</v>
      </c>
      <c r="K237" s="4">
        <v>34</v>
      </c>
      <c r="L237" s="3">
        <f t="shared" si="43"/>
        <v>5.0000000000000044E-2</v>
      </c>
      <c r="M237" s="4">
        <v>42.1666666666666</v>
      </c>
      <c r="N237" s="3">
        <f t="shared" si="44"/>
        <v>0.45833333333333043</v>
      </c>
      <c r="O237" s="4">
        <v>46</v>
      </c>
      <c r="P237" s="3">
        <f t="shared" si="45"/>
        <v>0.65000000000000058</v>
      </c>
      <c r="Q237" s="4">
        <v>42.5</v>
      </c>
      <c r="R237" s="3">
        <f t="shared" si="46"/>
        <v>0.47500000000000042</v>
      </c>
      <c r="S237" s="4">
        <v>41.5555555555555</v>
      </c>
      <c r="T237" s="3">
        <f t="shared" si="47"/>
        <v>0.42777777777777537</v>
      </c>
      <c r="U237" s="4">
        <v>41</v>
      </c>
      <c r="V237" s="3">
        <f t="shared" si="48"/>
        <v>0.40000000000000036</v>
      </c>
    </row>
    <row r="238" spans="1:22" ht="15.75" thickBot="1" x14ac:dyDescent="0.3">
      <c r="A238" s="1">
        <v>20</v>
      </c>
      <c r="B238" s="2">
        <v>7</v>
      </c>
      <c r="C238" s="4">
        <v>33</v>
      </c>
      <c r="D238" s="3">
        <f t="shared" si="49"/>
        <v>1.3000000000000012</v>
      </c>
      <c r="E238" s="4">
        <v>27.5</v>
      </c>
      <c r="F238" s="3">
        <f t="shared" si="40"/>
        <v>1.0250000000000008</v>
      </c>
      <c r="G238" s="4">
        <v>27.3333333333333</v>
      </c>
      <c r="H238" s="3">
        <f t="shared" si="41"/>
        <v>1.0166666666666659</v>
      </c>
      <c r="I238" s="4">
        <v>30.75</v>
      </c>
      <c r="J238" s="3">
        <f t="shared" si="42"/>
        <v>1.1875000000000011</v>
      </c>
      <c r="K238" s="4">
        <v>33.799999999999997</v>
      </c>
      <c r="L238" s="3">
        <f t="shared" si="43"/>
        <v>1.340000000000001</v>
      </c>
      <c r="M238" s="4">
        <v>33.8333333333333</v>
      </c>
      <c r="N238" s="3">
        <f t="shared" si="44"/>
        <v>1.3416666666666661</v>
      </c>
      <c r="O238" s="4">
        <v>40.857142857142797</v>
      </c>
      <c r="P238" s="3">
        <f t="shared" si="45"/>
        <v>1.6928571428571413</v>
      </c>
      <c r="Q238" s="4">
        <v>44.375</v>
      </c>
      <c r="R238" s="3">
        <f t="shared" si="46"/>
        <v>1.8687500000000017</v>
      </c>
      <c r="S238" s="4">
        <v>41.4444444444444</v>
      </c>
      <c r="T238" s="3">
        <f t="shared" si="47"/>
        <v>1.7222222222222214</v>
      </c>
      <c r="U238" s="4">
        <v>40.700000000000003</v>
      </c>
      <c r="V238" s="3">
        <f t="shared" si="48"/>
        <v>1.6850000000000016</v>
      </c>
    </row>
    <row r="239" spans="1:22" ht="15.75" thickBot="1" x14ac:dyDescent="0.3">
      <c r="A239" s="1">
        <v>21</v>
      </c>
      <c r="B239" s="2">
        <v>7</v>
      </c>
      <c r="C239" s="4">
        <v>7</v>
      </c>
      <c r="D239" s="3">
        <f t="shared" si="49"/>
        <v>0</v>
      </c>
      <c r="E239" s="4">
        <v>20</v>
      </c>
      <c r="F239" s="3">
        <f t="shared" si="40"/>
        <v>0.65000000000000058</v>
      </c>
      <c r="G239" s="4">
        <v>20.6666666666666</v>
      </c>
      <c r="H239" s="3">
        <f t="shared" si="41"/>
        <v>0.68333333333333057</v>
      </c>
      <c r="I239" s="4">
        <v>22.25</v>
      </c>
      <c r="J239" s="3">
        <f t="shared" si="42"/>
        <v>0.76250000000000062</v>
      </c>
      <c r="K239" s="4">
        <v>26</v>
      </c>
      <c r="L239" s="3">
        <f t="shared" si="43"/>
        <v>0.95000000000000084</v>
      </c>
      <c r="M239" s="4">
        <v>29.3333333333333</v>
      </c>
      <c r="N239" s="3">
        <f t="shared" si="44"/>
        <v>1.116666666666666</v>
      </c>
      <c r="O239" s="4">
        <v>30</v>
      </c>
      <c r="P239" s="3">
        <f t="shared" si="45"/>
        <v>1.150000000000001</v>
      </c>
      <c r="Q239" s="4">
        <v>36.625</v>
      </c>
      <c r="R239" s="3">
        <f t="shared" si="46"/>
        <v>1.4812500000000013</v>
      </c>
      <c r="S239" s="4">
        <v>40.2222222222222</v>
      </c>
      <c r="T239" s="3">
        <f t="shared" si="47"/>
        <v>1.6611111111111114</v>
      </c>
      <c r="U239" s="4">
        <v>38</v>
      </c>
      <c r="V239" s="3">
        <f t="shared" si="48"/>
        <v>1.5500000000000014</v>
      </c>
    </row>
    <row r="240" spans="1:22" ht="15.75" thickBot="1" x14ac:dyDescent="0.3">
      <c r="A240" s="1">
        <v>22</v>
      </c>
      <c r="B240" s="2">
        <v>13</v>
      </c>
      <c r="C240" s="4">
        <v>7</v>
      </c>
      <c r="D240" s="3">
        <f t="shared" si="49"/>
        <v>5.6999999999999993</v>
      </c>
      <c r="E240" s="4">
        <v>7</v>
      </c>
      <c r="F240" s="3">
        <f t="shared" si="40"/>
        <v>5.6999999999999993</v>
      </c>
      <c r="G240" s="4">
        <v>15.6666666666666</v>
      </c>
      <c r="H240" s="3">
        <f t="shared" si="41"/>
        <v>0.13333333333333014</v>
      </c>
      <c r="I240" s="4">
        <v>17.25</v>
      </c>
      <c r="J240" s="3">
        <f t="shared" si="42"/>
        <v>0.21250000000000019</v>
      </c>
      <c r="K240" s="4">
        <v>19.2</v>
      </c>
      <c r="L240" s="3">
        <f t="shared" si="43"/>
        <v>0.31000000000000022</v>
      </c>
      <c r="M240" s="4">
        <v>22.8333333333333</v>
      </c>
      <c r="N240" s="3">
        <f t="shared" si="44"/>
        <v>0.49166666666666542</v>
      </c>
      <c r="O240" s="4">
        <v>26.1428571428571</v>
      </c>
      <c r="P240" s="3">
        <f t="shared" si="45"/>
        <v>0.65714285714285559</v>
      </c>
      <c r="Q240" s="4">
        <v>27.125</v>
      </c>
      <c r="R240" s="3">
        <f t="shared" si="46"/>
        <v>0.7062500000000006</v>
      </c>
      <c r="S240" s="4">
        <v>33.3333333333333</v>
      </c>
      <c r="T240" s="3">
        <f t="shared" si="47"/>
        <v>1.0166666666666659</v>
      </c>
      <c r="U240" s="4">
        <v>36.9</v>
      </c>
      <c r="V240" s="3">
        <f t="shared" si="48"/>
        <v>1.195000000000001</v>
      </c>
    </row>
    <row r="241" spans="1:22" ht="15.75" thickBot="1" x14ac:dyDescent="0.3">
      <c r="A241" s="1">
        <v>23</v>
      </c>
      <c r="B241" s="2">
        <v>80</v>
      </c>
      <c r="C241" s="4">
        <v>13</v>
      </c>
      <c r="D241" s="3">
        <f t="shared" si="49"/>
        <v>63.65</v>
      </c>
      <c r="E241" s="4">
        <v>10</v>
      </c>
      <c r="F241" s="3">
        <f t="shared" si="40"/>
        <v>66.5</v>
      </c>
      <c r="G241" s="4">
        <v>9</v>
      </c>
      <c r="H241" s="3">
        <f t="shared" si="41"/>
        <v>67.45</v>
      </c>
      <c r="I241" s="4">
        <v>15</v>
      </c>
      <c r="J241" s="3">
        <f t="shared" si="42"/>
        <v>61.75</v>
      </c>
      <c r="K241" s="4">
        <v>16.399999999999999</v>
      </c>
      <c r="L241" s="3">
        <f t="shared" si="43"/>
        <v>60.42</v>
      </c>
      <c r="M241" s="4">
        <v>18.1666666666666</v>
      </c>
      <c r="N241" s="3">
        <f t="shared" si="44"/>
        <v>58.741666666666724</v>
      </c>
      <c r="O241" s="4">
        <v>21.428571428571399</v>
      </c>
      <c r="P241" s="3">
        <f t="shared" si="45"/>
        <v>55.642857142857167</v>
      </c>
      <c r="Q241" s="4">
        <v>24.5</v>
      </c>
      <c r="R241" s="3">
        <f t="shared" si="46"/>
        <v>52.724999999999994</v>
      </c>
      <c r="S241" s="4">
        <v>25.5555555555555</v>
      </c>
      <c r="T241" s="3">
        <f t="shared" si="47"/>
        <v>51.722222222222271</v>
      </c>
      <c r="U241" s="4">
        <v>31.3</v>
      </c>
      <c r="V241" s="3">
        <f t="shared" si="48"/>
        <v>46.265000000000001</v>
      </c>
    </row>
    <row r="242" spans="1:22" ht="15.75" thickBot="1" x14ac:dyDescent="0.3">
      <c r="A242" s="1">
        <v>24</v>
      </c>
      <c r="B242" s="2">
        <v>36</v>
      </c>
      <c r="C242" s="4">
        <v>80</v>
      </c>
      <c r="D242" s="3">
        <f t="shared" si="49"/>
        <v>2.200000000000002</v>
      </c>
      <c r="E242" s="4">
        <v>46.5</v>
      </c>
      <c r="F242" s="3">
        <f t="shared" si="40"/>
        <v>0.52500000000000047</v>
      </c>
      <c r="G242" s="4">
        <v>33.3333333333333</v>
      </c>
      <c r="H242" s="3">
        <f t="shared" si="41"/>
        <v>2.5333333333333647</v>
      </c>
      <c r="I242" s="4">
        <v>26.75</v>
      </c>
      <c r="J242" s="3">
        <f t="shared" si="42"/>
        <v>8.7874999999999996</v>
      </c>
      <c r="K242" s="4">
        <v>28</v>
      </c>
      <c r="L242" s="3">
        <f t="shared" si="43"/>
        <v>7.6</v>
      </c>
      <c r="M242" s="4">
        <v>27</v>
      </c>
      <c r="N242" s="3">
        <f t="shared" si="44"/>
        <v>8.5499999999999989</v>
      </c>
      <c r="O242" s="4">
        <v>27</v>
      </c>
      <c r="P242" s="3">
        <f t="shared" si="45"/>
        <v>8.5499999999999989</v>
      </c>
      <c r="Q242" s="4">
        <v>28.75</v>
      </c>
      <c r="R242" s="3">
        <f t="shared" si="46"/>
        <v>6.8874999999999993</v>
      </c>
      <c r="S242" s="4">
        <v>30.6666666666666</v>
      </c>
      <c r="T242" s="3">
        <f t="shared" si="47"/>
        <v>5.0666666666667295</v>
      </c>
      <c r="U242" s="4">
        <v>31</v>
      </c>
      <c r="V242" s="3">
        <f t="shared" si="48"/>
        <v>4.75</v>
      </c>
    </row>
    <row r="243" spans="1:22" ht="15.75" thickBot="1" x14ac:dyDescent="0.3">
      <c r="A243" s="1">
        <v>25</v>
      </c>
      <c r="B243" s="2">
        <v>65</v>
      </c>
      <c r="C243" s="4">
        <v>36</v>
      </c>
      <c r="D243" s="3">
        <f t="shared" si="49"/>
        <v>27.549999999999997</v>
      </c>
      <c r="E243" s="4">
        <v>58</v>
      </c>
      <c r="F243" s="3">
        <f t="shared" si="40"/>
        <v>6.6499999999999995</v>
      </c>
      <c r="G243" s="4">
        <v>43</v>
      </c>
      <c r="H243" s="3">
        <f t="shared" si="41"/>
        <v>20.9</v>
      </c>
      <c r="I243" s="4">
        <v>34</v>
      </c>
      <c r="J243" s="3">
        <f t="shared" si="42"/>
        <v>29.45</v>
      </c>
      <c r="K243" s="4">
        <v>28.6</v>
      </c>
      <c r="L243" s="3">
        <f t="shared" si="43"/>
        <v>34.58</v>
      </c>
      <c r="M243" s="4">
        <v>29.3333333333333</v>
      </c>
      <c r="N243" s="3">
        <f t="shared" si="44"/>
        <v>33.883333333333361</v>
      </c>
      <c r="O243" s="4">
        <v>28.285714285714199</v>
      </c>
      <c r="P243" s="3">
        <f t="shared" si="45"/>
        <v>34.878571428571512</v>
      </c>
      <c r="Q243" s="4">
        <v>28.125</v>
      </c>
      <c r="R243" s="3">
        <f t="shared" si="46"/>
        <v>35.03125</v>
      </c>
      <c r="S243" s="4">
        <v>29.5555555555555</v>
      </c>
      <c r="T243" s="3">
        <f t="shared" si="47"/>
        <v>33.672222222222274</v>
      </c>
      <c r="U243" s="4">
        <v>31.2</v>
      </c>
      <c r="V243" s="3">
        <f t="shared" si="48"/>
        <v>32.109999999999992</v>
      </c>
    </row>
    <row r="244" spans="1:22" ht="15.75" thickBot="1" x14ac:dyDescent="0.3">
      <c r="A244" s="1">
        <v>26</v>
      </c>
      <c r="B244" s="2">
        <v>97</v>
      </c>
      <c r="C244" s="4">
        <v>65</v>
      </c>
      <c r="D244" s="3">
        <f t="shared" si="49"/>
        <v>30.4</v>
      </c>
      <c r="E244" s="4">
        <v>50.5</v>
      </c>
      <c r="F244" s="3">
        <f t="shared" si="40"/>
        <v>44.174999999999997</v>
      </c>
      <c r="G244" s="4">
        <v>60.3333333333333</v>
      </c>
      <c r="H244" s="3">
        <f t="shared" si="41"/>
        <v>34.833333333333364</v>
      </c>
      <c r="I244" s="4">
        <v>48.5</v>
      </c>
      <c r="J244" s="3">
        <f t="shared" si="42"/>
        <v>46.074999999999996</v>
      </c>
      <c r="K244" s="4">
        <v>40.200000000000003</v>
      </c>
      <c r="L244" s="3">
        <f t="shared" si="43"/>
        <v>53.959999999999994</v>
      </c>
      <c r="M244" s="4">
        <v>34.6666666666666</v>
      </c>
      <c r="N244" s="3">
        <f t="shared" si="44"/>
        <v>59.216666666666725</v>
      </c>
      <c r="O244" s="4">
        <v>34.428571428571402</v>
      </c>
      <c r="P244" s="3">
        <f t="shared" si="45"/>
        <v>59.442857142857164</v>
      </c>
      <c r="Q244" s="4">
        <v>32.875</v>
      </c>
      <c r="R244" s="3">
        <f t="shared" si="46"/>
        <v>60.918749999999996</v>
      </c>
      <c r="S244" s="4">
        <v>32.2222222222222</v>
      </c>
      <c r="T244" s="3">
        <f t="shared" si="47"/>
        <v>61.538888888888906</v>
      </c>
      <c r="U244" s="4">
        <v>33.1</v>
      </c>
      <c r="V244" s="3">
        <f t="shared" si="48"/>
        <v>60.704999999999998</v>
      </c>
    </row>
    <row r="245" spans="1:22" ht="15.75" thickBot="1" x14ac:dyDescent="0.3">
      <c r="A245" s="1">
        <v>27</v>
      </c>
      <c r="B245" s="2">
        <v>83</v>
      </c>
      <c r="C245" s="4">
        <v>97</v>
      </c>
      <c r="D245" s="3">
        <f t="shared" si="49"/>
        <v>0.70000000000000062</v>
      </c>
      <c r="E245" s="4">
        <v>81</v>
      </c>
      <c r="F245" s="3">
        <f t="shared" si="40"/>
        <v>1.9</v>
      </c>
      <c r="G245" s="4">
        <v>66</v>
      </c>
      <c r="H245" s="3">
        <f t="shared" si="41"/>
        <v>16.149999999999999</v>
      </c>
      <c r="I245" s="4">
        <v>69.5</v>
      </c>
      <c r="J245" s="3">
        <f t="shared" si="42"/>
        <v>12.824999999999999</v>
      </c>
      <c r="K245" s="4">
        <v>58.2</v>
      </c>
      <c r="L245" s="3">
        <f t="shared" si="43"/>
        <v>23.559999999999995</v>
      </c>
      <c r="M245" s="4">
        <v>49.6666666666666</v>
      </c>
      <c r="N245" s="3">
        <f t="shared" si="44"/>
        <v>31.666666666666728</v>
      </c>
      <c r="O245" s="4">
        <v>43.571428571428498</v>
      </c>
      <c r="P245" s="3">
        <f t="shared" si="45"/>
        <v>37.457142857142927</v>
      </c>
      <c r="Q245" s="4">
        <v>42.25</v>
      </c>
      <c r="R245" s="3">
        <f t="shared" si="46"/>
        <v>38.712499999999999</v>
      </c>
      <c r="S245" s="4">
        <v>40</v>
      </c>
      <c r="T245" s="3">
        <f t="shared" si="47"/>
        <v>40.85</v>
      </c>
      <c r="U245" s="4">
        <v>38.700000000000003</v>
      </c>
      <c r="V245" s="3">
        <f t="shared" si="48"/>
        <v>42.084999999999994</v>
      </c>
    </row>
    <row r="246" spans="1:22" ht="15.75" thickBot="1" x14ac:dyDescent="0.3">
      <c r="A246" s="1">
        <v>28</v>
      </c>
      <c r="B246" s="2">
        <v>69</v>
      </c>
      <c r="C246" s="4">
        <v>83</v>
      </c>
      <c r="D246" s="3">
        <f t="shared" si="49"/>
        <v>0.70000000000000062</v>
      </c>
      <c r="E246" s="4">
        <v>90</v>
      </c>
      <c r="F246" s="3">
        <f t="shared" si="40"/>
        <v>1.0500000000000009</v>
      </c>
      <c r="G246" s="4">
        <v>81.6666666666666</v>
      </c>
      <c r="H246" s="3">
        <f t="shared" si="41"/>
        <v>0.63333333333333053</v>
      </c>
      <c r="I246" s="4">
        <v>70.25</v>
      </c>
      <c r="J246" s="3">
        <f t="shared" si="42"/>
        <v>6.2500000000000056E-2</v>
      </c>
      <c r="K246" s="4">
        <v>72.2</v>
      </c>
      <c r="L246" s="3">
        <f t="shared" si="43"/>
        <v>0.16000000000000028</v>
      </c>
      <c r="M246" s="4">
        <v>62.3333333333333</v>
      </c>
      <c r="N246" s="3">
        <f t="shared" si="44"/>
        <v>6.3333333333333641</v>
      </c>
      <c r="O246" s="4">
        <v>54.428571428571402</v>
      </c>
      <c r="P246" s="3">
        <f t="shared" si="45"/>
        <v>13.842857142857167</v>
      </c>
      <c r="Q246" s="4">
        <v>48.5</v>
      </c>
      <c r="R246" s="3">
        <f t="shared" si="46"/>
        <v>19.474999999999998</v>
      </c>
      <c r="S246" s="4">
        <v>46.7777777777777</v>
      </c>
      <c r="T246" s="3">
        <f t="shared" si="47"/>
        <v>21.111111111111185</v>
      </c>
      <c r="U246" s="4">
        <v>44.3</v>
      </c>
      <c r="V246" s="3">
        <f t="shared" si="48"/>
        <v>23.465</v>
      </c>
    </row>
    <row r="247" spans="1:22" ht="15.75" thickBot="1" x14ac:dyDescent="0.3">
      <c r="A247" s="1">
        <v>29</v>
      </c>
      <c r="B247" s="2">
        <v>76</v>
      </c>
      <c r="C247" s="4">
        <v>69</v>
      </c>
      <c r="D247" s="3">
        <f t="shared" si="49"/>
        <v>6.6499999999999995</v>
      </c>
      <c r="E247" s="4">
        <v>76</v>
      </c>
      <c r="F247" s="3">
        <f t="shared" si="40"/>
        <v>0</v>
      </c>
      <c r="G247" s="4">
        <v>83</v>
      </c>
      <c r="H247" s="3">
        <f t="shared" si="41"/>
        <v>0.35000000000000031</v>
      </c>
      <c r="I247" s="4">
        <v>78.5</v>
      </c>
      <c r="J247" s="3">
        <f t="shared" si="42"/>
        <v>0.12500000000000011</v>
      </c>
      <c r="K247" s="4">
        <v>70</v>
      </c>
      <c r="L247" s="3">
        <f t="shared" si="43"/>
        <v>5.6999999999999993</v>
      </c>
      <c r="M247" s="4">
        <v>71.6666666666666</v>
      </c>
      <c r="N247" s="3">
        <f t="shared" si="44"/>
        <v>4.1166666666667293</v>
      </c>
      <c r="O247" s="4">
        <v>63.285714285714199</v>
      </c>
      <c r="P247" s="3">
        <f t="shared" si="45"/>
        <v>12.078571428571509</v>
      </c>
      <c r="Q247" s="4">
        <v>56.25</v>
      </c>
      <c r="R247" s="3">
        <f t="shared" si="46"/>
        <v>18.762499999999999</v>
      </c>
      <c r="S247" s="4">
        <v>50.7777777777777</v>
      </c>
      <c r="T247" s="3">
        <f t="shared" si="47"/>
        <v>23.961111111111183</v>
      </c>
      <c r="U247" s="4">
        <v>49</v>
      </c>
      <c r="V247" s="3">
        <f t="shared" si="48"/>
        <v>25.65</v>
      </c>
    </row>
    <row r="248" spans="1:22" ht="15.75" thickBot="1" x14ac:dyDescent="0.3">
      <c r="A248" s="1">
        <v>30</v>
      </c>
      <c r="B248" s="2">
        <v>198</v>
      </c>
      <c r="C248" s="4">
        <v>76</v>
      </c>
      <c r="D248" s="3">
        <f t="shared" si="49"/>
        <v>115.89999999999999</v>
      </c>
      <c r="E248" s="4">
        <v>72.5</v>
      </c>
      <c r="F248" s="3">
        <f t="shared" si="40"/>
        <v>119.22499999999999</v>
      </c>
      <c r="G248" s="4">
        <v>76</v>
      </c>
      <c r="H248" s="3">
        <f t="shared" si="41"/>
        <v>115.89999999999999</v>
      </c>
      <c r="I248" s="4">
        <v>81.25</v>
      </c>
      <c r="J248" s="3">
        <f t="shared" si="42"/>
        <v>110.91249999999999</v>
      </c>
      <c r="K248" s="4">
        <v>78</v>
      </c>
      <c r="L248" s="3">
        <f t="shared" si="43"/>
        <v>114</v>
      </c>
      <c r="M248" s="4">
        <v>71</v>
      </c>
      <c r="N248" s="3">
        <f t="shared" si="44"/>
        <v>120.64999999999999</v>
      </c>
      <c r="O248" s="4">
        <v>72.285714285714207</v>
      </c>
      <c r="P248" s="3">
        <f t="shared" si="45"/>
        <v>119.4285714285715</v>
      </c>
      <c r="Q248" s="4">
        <v>64.875</v>
      </c>
      <c r="R248" s="3">
        <f t="shared" si="46"/>
        <v>126.46875</v>
      </c>
      <c r="S248" s="4">
        <v>58.4444444444444</v>
      </c>
      <c r="T248" s="3">
        <f t="shared" si="47"/>
        <v>132.57777777777781</v>
      </c>
      <c r="U248" s="4">
        <v>53.3</v>
      </c>
      <c r="V248" s="3">
        <f t="shared" si="48"/>
        <v>137.46499999999997</v>
      </c>
    </row>
    <row r="249" spans="1:22" ht="15.75" thickBot="1" x14ac:dyDescent="0.3">
      <c r="A249" s="1">
        <v>31</v>
      </c>
      <c r="B249" s="2">
        <v>118</v>
      </c>
      <c r="C249" s="4">
        <v>198</v>
      </c>
      <c r="D249" s="3">
        <f t="shared" si="49"/>
        <v>4.0000000000000036</v>
      </c>
      <c r="E249" s="4">
        <v>137</v>
      </c>
      <c r="F249" s="3">
        <f t="shared" si="40"/>
        <v>0.95000000000000084</v>
      </c>
      <c r="G249" s="4">
        <v>114.333333333333</v>
      </c>
      <c r="H249" s="3">
        <f t="shared" si="41"/>
        <v>3.4833333333336483</v>
      </c>
      <c r="I249" s="4">
        <v>106.5</v>
      </c>
      <c r="J249" s="3">
        <f t="shared" si="42"/>
        <v>10.924999999999999</v>
      </c>
      <c r="K249" s="4">
        <v>104.6</v>
      </c>
      <c r="L249" s="3">
        <f t="shared" si="43"/>
        <v>12.730000000000004</v>
      </c>
      <c r="M249" s="4">
        <v>98</v>
      </c>
      <c r="N249" s="3">
        <f t="shared" si="44"/>
        <v>19</v>
      </c>
      <c r="O249" s="4">
        <v>89.142857142857096</v>
      </c>
      <c r="P249" s="3">
        <f t="shared" si="45"/>
        <v>27.414285714285757</v>
      </c>
      <c r="Q249" s="4">
        <v>88</v>
      </c>
      <c r="R249" s="3">
        <f t="shared" si="46"/>
        <v>28.5</v>
      </c>
      <c r="S249" s="4">
        <v>79.6666666666666</v>
      </c>
      <c r="T249" s="3">
        <f t="shared" si="47"/>
        <v>36.416666666666728</v>
      </c>
      <c r="U249" s="4">
        <v>72.400000000000006</v>
      </c>
      <c r="V249" s="3">
        <f t="shared" si="48"/>
        <v>43.319999999999993</v>
      </c>
    </row>
    <row r="250" spans="1:22" ht="15.75" thickBot="1" x14ac:dyDescent="0.3">
      <c r="A250" s="1">
        <v>32</v>
      </c>
      <c r="B250" s="2">
        <v>114</v>
      </c>
      <c r="C250" s="4">
        <v>118</v>
      </c>
      <c r="D250" s="3">
        <f t="shared" si="49"/>
        <v>0.20000000000000018</v>
      </c>
      <c r="E250" s="4">
        <v>158</v>
      </c>
      <c r="F250" s="3">
        <f t="shared" si="40"/>
        <v>2.200000000000002</v>
      </c>
      <c r="G250" s="4">
        <v>130.666666666666</v>
      </c>
      <c r="H250" s="3">
        <f t="shared" si="41"/>
        <v>0.83333333333330095</v>
      </c>
      <c r="I250" s="4">
        <v>115.25</v>
      </c>
      <c r="J250" s="3">
        <f t="shared" si="42"/>
        <v>6.2500000000000056E-2</v>
      </c>
      <c r="K250" s="4">
        <v>108.8</v>
      </c>
      <c r="L250" s="3">
        <f t="shared" si="43"/>
        <v>4.9400000000000022</v>
      </c>
      <c r="M250" s="4">
        <v>106.833333333333</v>
      </c>
      <c r="N250" s="3">
        <f t="shared" si="44"/>
        <v>6.808333333333648</v>
      </c>
      <c r="O250" s="4">
        <v>100.85714285714199</v>
      </c>
      <c r="P250" s="3">
        <f t="shared" si="45"/>
        <v>12.485714285715105</v>
      </c>
      <c r="Q250" s="4">
        <v>92.75</v>
      </c>
      <c r="R250" s="3">
        <f t="shared" si="46"/>
        <v>20.1875</v>
      </c>
      <c r="S250" s="4">
        <v>91.3333333333333</v>
      </c>
      <c r="T250" s="3">
        <f t="shared" si="47"/>
        <v>21.533333333333363</v>
      </c>
      <c r="U250" s="4">
        <v>83.5</v>
      </c>
      <c r="V250" s="3">
        <f t="shared" si="48"/>
        <v>28.974999999999998</v>
      </c>
    </row>
    <row r="251" spans="1:22" ht="15.75" thickBot="1" x14ac:dyDescent="0.3">
      <c r="A251" s="1">
        <v>33</v>
      </c>
      <c r="B251" s="2">
        <v>56</v>
      </c>
      <c r="C251" s="4">
        <v>114</v>
      </c>
      <c r="D251" s="3">
        <f t="shared" si="49"/>
        <v>2.9000000000000026</v>
      </c>
      <c r="E251" s="4">
        <v>116</v>
      </c>
      <c r="F251" s="3">
        <f t="shared" si="40"/>
        <v>3.0000000000000027</v>
      </c>
      <c r="G251" s="4">
        <v>143.333333333333</v>
      </c>
      <c r="H251" s="3">
        <f t="shared" si="41"/>
        <v>4.3666666666666538</v>
      </c>
      <c r="I251" s="4">
        <v>126.5</v>
      </c>
      <c r="J251" s="3">
        <f t="shared" si="42"/>
        <v>3.525000000000003</v>
      </c>
      <c r="K251" s="4">
        <v>115</v>
      </c>
      <c r="L251" s="3">
        <f t="shared" si="43"/>
        <v>2.9500000000000028</v>
      </c>
      <c r="M251" s="4">
        <v>109.666666666666</v>
      </c>
      <c r="N251" s="3">
        <f t="shared" si="44"/>
        <v>2.6833333333333025</v>
      </c>
      <c r="O251" s="4">
        <v>107.85714285714199</v>
      </c>
      <c r="P251" s="3">
        <f t="shared" si="45"/>
        <v>2.5928571428571021</v>
      </c>
      <c r="Q251" s="4">
        <v>102.5</v>
      </c>
      <c r="R251" s="3">
        <f t="shared" si="46"/>
        <v>2.325000000000002</v>
      </c>
      <c r="S251" s="4">
        <v>95.1111111111111</v>
      </c>
      <c r="T251" s="3">
        <f t="shared" si="47"/>
        <v>1.9555555555555568</v>
      </c>
      <c r="U251" s="4">
        <v>93.6</v>
      </c>
      <c r="V251" s="3">
        <f t="shared" si="48"/>
        <v>1.8800000000000014</v>
      </c>
    </row>
    <row r="252" spans="1:22" ht="15.75" thickBot="1" x14ac:dyDescent="0.3">
      <c r="A252" s="1">
        <v>34</v>
      </c>
      <c r="B252" s="2">
        <v>84</v>
      </c>
      <c r="C252" s="4">
        <v>56</v>
      </c>
      <c r="D252" s="3">
        <f t="shared" si="49"/>
        <v>26.599999999999998</v>
      </c>
      <c r="E252" s="4">
        <v>85</v>
      </c>
      <c r="F252" s="3">
        <f t="shared" si="40"/>
        <v>5.0000000000000044E-2</v>
      </c>
      <c r="G252" s="4">
        <v>96</v>
      </c>
      <c r="H252" s="3">
        <f t="shared" si="41"/>
        <v>0.60000000000000053</v>
      </c>
      <c r="I252" s="4">
        <v>121.5</v>
      </c>
      <c r="J252" s="3">
        <f t="shared" si="42"/>
        <v>1.8750000000000018</v>
      </c>
      <c r="K252" s="4">
        <v>112.4</v>
      </c>
      <c r="L252" s="3">
        <f t="shared" si="43"/>
        <v>1.4200000000000015</v>
      </c>
      <c r="M252" s="4">
        <v>105.166666666666</v>
      </c>
      <c r="N252" s="3">
        <f t="shared" si="44"/>
        <v>1.0583333333333012</v>
      </c>
      <c r="O252" s="4">
        <v>102</v>
      </c>
      <c r="P252" s="3">
        <f t="shared" si="45"/>
        <v>0.9000000000000008</v>
      </c>
      <c r="Q252" s="4">
        <v>101.375</v>
      </c>
      <c r="R252" s="3">
        <f t="shared" si="46"/>
        <v>0.8687500000000008</v>
      </c>
      <c r="S252" s="4">
        <v>97.3333333333333</v>
      </c>
      <c r="T252" s="3">
        <f t="shared" si="47"/>
        <v>0.66666666666666563</v>
      </c>
      <c r="U252" s="4">
        <v>91.2</v>
      </c>
      <c r="V252" s="3">
        <f t="shared" si="48"/>
        <v>0.36000000000000049</v>
      </c>
    </row>
    <row r="253" spans="1:22" ht="15.75" thickBot="1" x14ac:dyDescent="0.3">
      <c r="A253" s="1">
        <v>35</v>
      </c>
      <c r="B253" s="2">
        <v>24</v>
      </c>
      <c r="C253" s="4">
        <v>84</v>
      </c>
      <c r="D253" s="3">
        <f t="shared" si="49"/>
        <v>3.0000000000000027</v>
      </c>
      <c r="E253" s="4">
        <v>70</v>
      </c>
      <c r="F253" s="3">
        <f t="shared" si="40"/>
        <v>2.300000000000002</v>
      </c>
      <c r="G253" s="4">
        <v>84.6666666666666</v>
      </c>
      <c r="H253" s="3">
        <f t="shared" si="41"/>
        <v>3.0333333333333328</v>
      </c>
      <c r="I253" s="4">
        <v>93</v>
      </c>
      <c r="J253" s="3">
        <f t="shared" si="42"/>
        <v>3.4500000000000028</v>
      </c>
      <c r="K253" s="4">
        <v>114</v>
      </c>
      <c r="L253" s="3">
        <f t="shared" si="43"/>
        <v>4.5000000000000036</v>
      </c>
      <c r="M253" s="4">
        <v>107.666666666666</v>
      </c>
      <c r="N253" s="3">
        <f t="shared" si="44"/>
        <v>4.1833333333333043</v>
      </c>
      <c r="O253" s="4">
        <v>102.142857142857</v>
      </c>
      <c r="P253" s="3">
        <f t="shared" si="45"/>
        <v>3.9071428571428535</v>
      </c>
      <c r="Q253" s="4">
        <v>99.75</v>
      </c>
      <c r="R253" s="3">
        <f t="shared" si="46"/>
        <v>3.7875000000000032</v>
      </c>
      <c r="S253" s="4">
        <v>99.4444444444444</v>
      </c>
      <c r="T253" s="3">
        <f t="shared" si="47"/>
        <v>3.7722222222222235</v>
      </c>
      <c r="U253" s="4">
        <v>96</v>
      </c>
      <c r="V253" s="3">
        <f t="shared" si="48"/>
        <v>3.6000000000000032</v>
      </c>
    </row>
    <row r="254" spans="1:22" ht="15.75" thickBot="1" x14ac:dyDescent="0.3">
      <c r="A254" s="1">
        <v>36</v>
      </c>
      <c r="B254" s="2">
        <v>225</v>
      </c>
      <c r="C254" s="4">
        <v>24</v>
      </c>
      <c r="D254" s="3">
        <f t="shared" si="49"/>
        <v>190.95</v>
      </c>
      <c r="E254" s="4">
        <v>54</v>
      </c>
      <c r="F254" s="3">
        <f t="shared" si="40"/>
        <v>162.44999999999999</v>
      </c>
      <c r="G254" s="4">
        <v>54.6666666666666</v>
      </c>
      <c r="H254" s="3">
        <f t="shared" si="41"/>
        <v>161.81666666666672</v>
      </c>
      <c r="I254" s="4">
        <v>69.5</v>
      </c>
      <c r="J254" s="3">
        <f t="shared" si="42"/>
        <v>147.72499999999999</v>
      </c>
      <c r="K254" s="4">
        <v>79.2</v>
      </c>
      <c r="L254" s="3">
        <f t="shared" si="43"/>
        <v>138.51</v>
      </c>
      <c r="M254" s="4">
        <v>99</v>
      </c>
      <c r="N254" s="3">
        <f t="shared" si="44"/>
        <v>119.69999999999999</v>
      </c>
      <c r="O254" s="4">
        <v>95.714285714285694</v>
      </c>
      <c r="P254" s="3">
        <f t="shared" si="45"/>
        <v>122.82142857142858</v>
      </c>
      <c r="Q254" s="4">
        <v>92.375</v>
      </c>
      <c r="R254" s="3">
        <f t="shared" si="46"/>
        <v>125.99374999999999</v>
      </c>
      <c r="S254" s="4">
        <v>91.3333333333333</v>
      </c>
      <c r="T254" s="3">
        <f t="shared" si="47"/>
        <v>126.98333333333335</v>
      </c>
      <c r="U254" s="4">
        <v>91.9</v>
      </c>
      <c r="V254" s="3">
        <f t="shared" si="48"/>
        <v>126.44499999999999</v>
      </c>
    </row>
    <row r="255" spans="1:22" ht="15.75" thickBot="1" x14ac:dyDescent="0.3">
      <c r="A255" s="1">
        <v>37</v>
      </c>
      <c r="B255" s="2">
        <v>85</v>
      </c>
      <c r="C255" s="4">
        <v>225</v>
      </c>
      <c r="D255" s="3">
        <f t="shared" si="49"/>
        <v>7.0000000000000062</v>
      </c>
      <c r="E255" s="4">
        <v>124.5</v>
      </c>
      <c r="F255" s="3">
        <f t="shared" si="40"/>
        <v>1.9750000000000019</v>
      </c>
      <c r="G255" s="4">
        <v>111</v>
      </c>
      <c r="H255" s="3">
        <f t="shared" si="41"/>
        <v>1.3000000000000012</v>
      </c>
      <c r="I255" s="4">
        <v>97.25</v>
      </c>
      <c r="J255" s="3">
        <f t="shared" si="42"/>
        <v>0.61250000000000049</v>
      </c>
      <c r="K255" s="4">
        <v>100.6</v>
      </c>
      <c r="L255" s="3">
        <f t="shared" si="43"/>
        <v>0.78000000000000036</v>
      </c>
      <c r="M255" s="4">
        <v>103.5</v>
      </c>
      <c r="N255" s="3">
        <f t="shared" si="44"/>
        <v>0.92500000000000082</v>
      </c>
      <c r="O255" s="4">
        <v>117</v>
      </c>
      <c r="P255" s="3">
        <f t="shared" si="45"/>
        <v>1.6000000000000014</v>
      </c>
      <c r="Q255" s="4">
        <v>111.875</v>
      </c>
      <c r="R255" s="3">
        <f t="shared" si="46"/>
        <v>1.3437500000000011</v>
      </c>
      <c r="S255" s="4">
        <v>107.111111111111</v>
      </c>
      <c r="T255" s="3">
        <f t="shared" si="47"/>
        <v>1.105555555555551</v>
      </c>
      <c r="U255" s="4">
        <v>104.7</v>
      </c>
      <c r="V255" s="3">
        <f t="shared" si="48"/>
        <v>0.98500000000000099</v>
      </c>
    </row>
    <row r="256" spans="1:22" ht="15.75" thickBot="1" x14ac:dyDescent="0.3">
      <c r="A256" s="1">
        <v>38</v>
      </c>
      <c r="B256" s="2">
        <v>200</v>
      </c>
      <c r="C256" s="4">
        <v>85</v>
      </c>
      <c r="D256" s="3">
        <f t="shared" si="49"/>
        <v>109.25</v>
      </c>
      <c r="E256" s="4">
        <v>155</v>
      </c>
      <c r="F256" s="3">
        <f t="shared" si="40"/>
        <v>42.75</v>
      </c>
      <c r="G256" s="4">
        <v>111.333333333333</v>
      </c>
      <c r="H256" s="3">
        <f t="shared" si="41"/>
        <v>84.233333333333647</v>
      </c>
      <c r="I256" s="4">
        <v>104.5</v>
      </c>
      <c r="J256" s="3">
        <f t="shared" si="42"/>
        <v>90.724999999999994</v>
      </c>
      <c r="K256" s="4">
        <v>94.8</v>
      </c>
      <c r="L256" s="3">
        <f t="shared" si="43"/>
        <v>99.94</v>
      </c>
      <c r="M256" s="4">
        <v>98</v>
      </c>
      <c r="N256" s="3">
        <f t="shared" si="44"/>
        <v>96.899999999999991</v>
      </c>
      <c r="O256" s="4">
        <v>100.85714285714199</v>
      </c>
      <c r="P256" s="3">
        <f t="shared" si="45"/>
        <v>94.185714285715108</v>
      </c>
      <c r="Q256" s="4">
        <v>113</v>
      </c>
      <c r="R256" s="3">
        <f t="shared" si="46"/>
        <v>82.649999999999991</v>
      </c>
      <c r="S256" s="4">
        <v>108.888888888888</v>
      </c>
      <c r="T256" s="3">
        <f t="shared" si="47"/>
        <v>86.555555555556396</v>
      </c>
      <c r="U256" s="4">
        <v>104.9</v>
      </c>
      <c r="V256" s="3">
        <f t="shared" si="48"/>
        <v>90.344999999999985</v>
      </c>
    </row>
    <row r="257" spans="1:22" ht="15.75" thickBot="1" x14ac:dyDescent="0.3">
      <c r="A257" s="1">
        <v>39</v>
      </c>
      <c r="B257" s="2">
        <v>148</v>
      </c>
      <c r="C257" s="4">
        <v>200</v>
      </c>
      <c r="D257" s="3">
        <f t="shared" si="49"/>
        <v>2.6000000000000023</v>
      </c>
      <c r="E257" s="4">
        <v>142.5</v>
      </c>
      <c r="F257" s="3">
        <f t="shared" si="40"/>
        <v>5.2249999999999996</v>
      </c>
      <c r="G257" s="4">
        <v>170</v>
      </c>
      <c r="H257" s="3">
        <f t="shared" si="41"/>
        <v>1.100000000000001</v>
      </c>
      <c r="I257" s="4">
        <v>133.5</v>
      </c>
      <c r="J257" s="3">
        <f t="shared" si="42"/>
        <v>13.774999999999999</v>
      </c>
      <c r="K257" s="4">
        <v>123.6</v>
      </c>
      <c r="L257" s="3">
        <f t="shared" si="43"/>
        <v>23.180000000000003</v>
      </c>
      <c r="M257" s="4">
        <v>112.333333333333</v>
      </c>
      <c r="N257" s="3">
        <f t="shared" si="44"/>
        <v>33.883333333333645</v>
      </c>
      <c r="O257" s="4">
        <v>112.571428571428</v>
      </c>
      <c r="P257" s="3">
        <f t="shared" si="45"/>
        <v>33.657142857143398</v>
      </c>
      <c r="Q257" s="4">
        <v>113.25</v>
      </c>
      <c r="R257" s="3">
        <f t="shared" si="46"/>
        <v>33.012499999999996</v>
      </c>
      <c r="S257" s="4">
        <v>122.666666666666</v>
      </c>
      <c r="T257" s="3">
        <f t="shared" si="47"/>
        <v>24.066666666667295</v>
      </c>
      <c r="U257" s="4">
        <v>118</v>
      </c>
      <c r="V257" s="3">
        <f t="shared" si="48"/>
        <v>28.5</v>
      </c>
    </row>
    <row r="258" spans="1:22" ht="15.75" thickBot="1" x14ac:dyDescent="0.3">
      <c r="A258" s="1">
        <v>40</v>
      </c>
      <c r="B258" s="2">
        <v>164</v>
      </c>
      <c r="C258" s="4">
        <v>148</v>
      </c>
      <c r="D258" s="3">
        <f t="shared" si="49"/>
        <v>15.2</v>
      </c>
      <c r="E258" s="4">
        <v>174</v>
      </c>
      <c r="F258" s="3">
        <f t="shared" si="40"/>
        <v>0.50000000000000044</v>
      </c>
      <c r="G258" s="4">
        <v>144.333333333333</v>
      </c>
      <c r="H258" s="3">
        <f t="shared" si="41"/>
        <v>18.683333333333646</v>
      </c>
      <c r="I258" s="4">
        <v>164.5</v>
      </c>
      <c r="J258" s="3">
        <f t="shared" si="42"/>
        <v>2.5000000000000022E-2</v>
      </c>
      <c r="K258" s="4">
        <v>136.4</v>
      </c>
      <c r="L258" s="3">
        <f t="shared" si="43"/>
        <v>26.219999999999992</v>
      </c>
      <c r="M258" s="4">
        <v>127.666666666666</v>
      </c>
      <c r="N258" s="3">
        <f t="shared" si="44"/>
        <v>34.516666666667298</v>
      </c>
      <c r="O258" s="4">
        <v>117.428571428571</v>
      </c>
      <c r="P258" s="3">
        <f t="shared" si="45"/>
        <v>44.242857142857545</v>
      </c>
      <c r="Q258" s="4">
        <v>117</v>
      </c>
      <c r="R258" s="3">
        <f t="shared" si="46"/>
        <v>44.65</v>
      </c>
      <c r="S258" s="4">
        <v>117.111111111111</v>
      </c>
      <c r="T258" s="3">
        <f t="shared" si="47"/>
        <v>44.544444444444551</v>
      </c>
      <c r="U258" s="4">
        <v>125.2</v>
      </c>
      <c r="V258" s="3">
        <f t="shared" si="48"/>
        <v>36.859999999999992</v>
      </c>
    </row>
    <row r="259" spans="1:22" ht="15.75" thickBot="1" x14ac:dyDescent="0.3">
      <c r="A259" s="1">
        <v>41</v>
      </c>
      <c r="B259" s="2">
        <v>157</v>
      </c>
      <c r="C259" s="4">
        <v>164</v>
      </c>
      <c r="D259" s="3">
        <f t="shared" si="49"/>
        <v>0.35000000000000031</v>
      </c>
      <c r="E259" s="4">
        <v>156</v>
      </c>
      <c r="F259" s="3">
        <f t="shared" si="40"/>
        <v>0.95</v>
      </c>
      <c r="G259" s="4">
        <v>170.666666666666</v>
      </c>
      <c r="H259" s="3">
        <f t="shared" si="41"/>
        <v>0.68333333333330082</v>
      </c>
      <c r="I259" s="4">
        <v>149.25</v>
      </c>
      <c r="J259" s="3">
        <f t="shared" si="42"/>
        <v>7.3624999999999998</v>
      </c>
      <c r="K259" s="4">
        <v>164.4</v>
      </c>
      <c r="L259" s="3">
        <f t="shared" si="43"/>
        <v>0.37000000000000061</v>
      </c>
      <c r="M259" s="4">
        <v>141</v>
      </c>
      <c r="N259" s="3">
        <f t="shared" si="44"/>
        <v>15.2</v>
      </c>
      <c r="O259" s="4">
        <v>132.85714285714201</v>
      </c>
      <c r="P259" s="3">
        <f t="shared" si="45"/>
        <v>22.93571428571509</v>
      </c>
      <c r="Q259" s="4">
        <v>123.25</v>
      </c>
      <c r="R259" s="3">
        <f t="shared" si="46"/>
        <v>32.0625</v>
      </c>
      <c r="S259" s="4">
        <v>122.222222222222</v>
      </c>
      <c r="T259" s="3">
        <f t="shared" si="47"/>
        <v>33.038888888889097</v>
      </c>
      <c r="U259" s="4">
        <v>121.8</v>
      </c>
      <c r="V259" s="3">
        <f t="shared" si="48"/>
        <v>33.44</v>
      </c>
    </row>
    <row r="260" spans="1:22" ht="15.75" thickBot="1" x14ac:dyDescent="0.3">
      <c r="A260" s="1">
        <v>42</v>
      </c>
      <c r="B260" s="2">
        <v>131</v>
      </c>
      <c r="C260" s="4">
        <v>157</v>
      </c>
      <c r="D260" s="3">
        <f t="shared" si="49"/>
        <v>1.3000000000000012</v>
      </c>
      <c r="E260" s="4">
        <v>160.5</v>
      </c>
      <c r="F260" s="3">
        <f t="shared" si="40"/>
        <v>1.4750000000000014</v>
      </c>
      <c r="G260" s="4">
        <v>156.333333333333</v>
      </c>
      <c r="H260" s="3">
        <f t="shared" si="41"/>
        <v>1.2666666666666513</v>
      </c>
      <c r="I260" s="4">
        <v>167.25</v>
      </c>
      <c r="J260" s="3">
        <f t="shared" si="42"/>
        <v>1.8125000000000016</v>
      </c>
      <c r="K260" s="4">
        <v>150.80000000000001</v>
      </c>
      <c r="L260" s="3">
        <f t="shared" si="43"/>
        <v>0.99000000000000143</v>
      </c>
      <c r="M260" s="4">
        <v>163.166666666666</v>
      </c>
      <c r="N260" s="3">
        <f t="shared" si="44"/>
        <v>1.6083333333333016</v>
      </c>
      <c r="O260" s="4">
        <v>143.28571428571399</v>
      </c>
      <c r="P260" s="3">
        <f t="shared" si="45"/>
        <v>0.61428571428570022</v>
      </c>
      <c r="Q260" s="4">
        <v>135.875</v>
      </c>
      <c r="R260" s="3">
        <f t="shared" si="46"/>
        <v>0.24375000000000022</v>
      </c>
      <c r="S260" s="4">
        <v>127</v>
      </c>
      <c r="T260" s="3">
        <f t="shared" si="47"/>
        <v>3.8</v>
      </c>
      <c r="U260" s="4">
        <v>125.7</v>
      </c>
      <c r="V260" s="3">
        <f t="shared" si="48"/>
        <v>5.0349999999999975</v>
      </c>
    </row>
    <row r="261" spans="1:22" ht="15.75" thickBot="1" x14ac:dyDescent="0.3">
      <c r="A261" s="1">
        <v>43</v>
      </c>
      <c r="B261" s="2">
        <v>170</v>
      </c>
      <c r="C261" s="4">
        <v>131</v>
      </c>
      <c r="D261" s="3">
        <f t="shared" si="49"/>
        <v>37.049999999999997</v>
      </c>
      <c r="E261" s="4">
        <v>144</v>
      </c>
      <c r="F261" s="3">
        <f t="shared" si="40"/>
        <v>24.7</v>
      </c>
      <c r="G261" s="4">
        <v>150.666666666666</v>
      </c>
      <c r="H261" s="3">
        <f t="shared" si="41"/>
        <v>18.366666666667296</v>
      </c>
      <c r="I261" s="4">
        <v>150</v>
      </c>
      <c r="J261" s="3">
        <f t="shared" si="42"/>
        <v>19</v>
      </c>
      <c r="K261" s="4">
        <v>160</v>
      </c>
      <c r="L261" s="3">
        <f t="shared" si="43"/>
        <v>9.5</v>
      </c>
      <c r="M261" s="4">
        <v>147.5</v>
      </c>
      <c r="N261" s="3">
        <f t="shared" si="44"/>
        <v>21.375</v>
      </c>
      <c r="O261" s="4">
        <v>158.57142857142799</v>
      </c>
      <c r="P261" s="3">
        <f t="shared" si="45"/>
        <v>10.857142857143412</v>
      </c>
      <c r="Q261" s="4">
        <v>141.75</v>
      </c>
      <c r="R261" s="3">
        <f t="shared" si="46"/>
        <v>26.837499999999999</v>
      </c>
      <c r="S261" s="4">
        <v>135.333333333333</v>
      </c>
      <c r="T261" s="3">
        <f t="shared" si="47"/>
        <v>32.93333333333365</v>
      </c>
      <c r="U261" s="4">
        <v>127.4</v>
      </c>
      <c r="V261" s="3">
        <f t="shared" si="48"/>
        <v>40.469999999999992</v>
      </c>
    </row>
    <row r="262" spans="1:22" ht="15.75" thickBot="1" x14ac:dyDescent="0.3">
      <c r="A262" s="1">
        <v>44</v>
      </c>
      <c r="B262" s="2">
        <v>267</v>
      </c>
      <c r="C262" s="4">
        <v>170</v>
      </c>
      <c r="D262" s="3">
        <f t="shared" si="49"/>
        <v>92.149999999999991</v>
      </c>
      <c r="E262" s="4">
        <v>150.5</v>
      </c>
      <c r="F262" s="3">
        <f t="shared" si="40"/>
        <v>110.675</v>
      </c>
      <c r="G262" s="4">
        <v>152.666666666666</v>
      </c>
      <c r="H262" s="3">
        <f t="shared" si="41"/>
        <v>108.61666666666729</v>
      </c>
      <c r="I262" s="4">
        <v>155.5</v>
      </c>
      <c r="J262" s="3">
        <f t="shared" si="42"/>
        <v>105.925</v>
      </c>
      <c r="K262" s="4">
        <v>154</v>
      </c>
      <c r="L262" s="3">
        <f t="shared" si="43"/>
        <v>107.35</v>
      </c>
      <c r="M262" s="4">
        <v>161.666666666666</v>
      </c>
      <c r="N262" s="3">
        <f t="shared" si="44"/>
        <v>100.06666666666729</v>
      </c>
      <c r="O262" s="4">
        <v>150.71428571428501</v>
      </c>
      <c r="P262" s="3">
        <f t="shared" si="45"/>
        <v>110.47142857142923</v>
      </c>
      <c r="Q262" s="4">
        <v>160</v>
      </c>
      <c r="R262" s="3">
        <f t="shared" si="46"/>
        <v>101.64999999999999</v>
      </c>
      <c r="S262" s="4">
        <v>144.888888888888</v>
      </c>
      <c r="T262" s="3">
        <f t="shared" si="47"/>
        <v>116.00555555555638</v>
      </c>
      <c r="U262" s="4">
        <v>138.80000000000001</v>
      </c>
      <c r="V262" s="3">
        <f t="shared" si="48"/>
        <v>121.78999999999998</v>
      </c>
    </row>
    <row r="263" spans="1:22" ht="15.75" thickBot="1" x14ac:dyDescent="0.3">
      <c r="A263" s="1">
        <v>45</v>
      </c>
      <c r="B263" s="2">
        <v>178</v>
      </c>
      <c r="C263" s="4">
        <v>267</v>
      </c>
      <c r="D263" s="3">
        <f t="shared" si="49"/>
        <v>4.4500000000000037</v>
      </c>
      <c r="E263" s="4">
        <v>218.5</v>
      </c>
      <c r="F263" s="3">
        <f t="shared" si="40"/>
        <v>2.0250000000000017</v>
      </c>
      <c r="G263" s="4">
        <v>189.333333333333</v>
      </c>
      <c r="H263" s="3">
        <f t="shared" si="41"/>
        <v>0.56666666666665055</v>
      </c>
      <c r="I263" s="4">
        <v>181.25</v>
      </c>
      <c r="J263" s="3">
        <f t="shared" si="42"/>
        <v>0.16250000000000014</v>
      </c>
      <c r="K263" s="4">
        <v>177.8</v>
      </c>
      <c r="L263" s="3">
        <f t="shared" si="43"/>
        <v>0.18999999999998918</v>
      </c>
      <c r="M263" s="4">
        <v>172.833333333333</v>
      </c>
      <c r="N263" s="3">
        <f t="shared" si="44"/>
        <v>4.9083333333336485</v>
      </c>
      <c r="O263" s="4">
        <v>176.71428571428501</v>
      </c>
      <c r="P263" s="3">
        <f t="shared" si="45"/>
        <v>1.2214285714292388</v>
      </c>
      <c r="Q263" s="4">
        <v>165.25</v>
      </c>
      <c r="R263" s="3">
        <f t="shared" si="46"/>
        <v>12.112499999999999</v>
      </c>
      <c r="S263" s="4">
        <v>171.888888888888</v>
      </c>
      <c r="T263" s="3">
        <f t="shared" si="47"/>
        <v>5.8055555555563956</v>
      </c>
      <c r="U263" s="4">
        <v>157.1</v>
      </c>
      <c r="V263" s="3">
        <f t="shared" si="48"/>
        <v>19.855000000000004</v>
      </c>
    </row>
    <row r="264" spans="1:22" ht="15.75" thickBot="1" x14ac:dyDescent="0.3">
      <c r="A264" s="1">
        <v>46</v>
      </c>
      <c r="B264" s="2">
        <v>171</v>
      </c>
      <c r="C264" s="4">
        <v>178</v>
      </c>
      <c r="D264" s="3">
        <f t="shared" si="49"/>
        <v>0.35000000000000031</v>
      </c>
      <c r="E264" s="4">
        <v>222.5</v>
      </c>
      <c r="F264" s="3">
        <f t="shared" si="40"/>
        <v>2.5750000000000024</v>
      </c>
      <c r="G264" s="4">
        <v>205</v>
      </c>
      <c r="H264" s="3">
        <f t="shared" si="41"/>
        <v>1.7000000000000015</v>
      </c>
      <c r="I264" s="4">
        <v>186.5</v>
      </c>
      <c r="J264" s="3">
        <f t="shared" si="42"/>
        <v>0.77500000000000069</v>
      </c>
      <c r="K264" s="4">
        <v>180.6</v>
      </c>
      <c r="L264" s="3">
        <f t="shared" si="43"/>
        <v>0.48000000000000015</v>
      </c>
      <c r="M264" s="4">
        <v>177.833333333333</v>
      </c>
      <c r="N264" s="3">
        <f t="shared" si="44"/>
        <v>0.34166666666665041</v>
      </c>
      <c r="O264" s="4">
        <v>173.57142857142799</v>
      </c>
      <c r="P264" s="3">
        <f t="shared" si="45"/>
        <v>0.12857142857139944</v>
      </c>
      <c r="Q264" s="4">
        <v>176.875</v>
      </c>
      <c r="R264" s="3">
        <f t="shared" si="46"/>
        <v>0.29375000000000029</v>
      </c>
      <c r="S264" s="4">
        <v>166.666666666666</v>
      </c>
      <c r="T264" s="3">
        <f t="shared" si="47"/>
        <v>4.1166666666672969</v>
      </c>
      <c r="U264" s="4">
        <v>172.5</v>
      </c>
      <c r="V264" s="3">
        <f t="shared" si="48"/>
        <v>7.5000000000000067E-2</v>
      </c>
    </row>
    <row r="265" spans="1:22" ht="15.75" thickBot="1" x14ac:dyDescent="0.3">
      <c r="A265" s="1">
        <v>47</v>
      </c>
      <c r="B265" s="2">
        <v>203</v>
      </c>
      <c r="C265" s="4">
        <v>171</v>
      </c>
      <c r="D265" s="3">
        <f t="shared" si="49"/>
        <v>30.4</v>
      </c>
      <c r="E265" s="4">
        <v>174.5</v>
      </c>
      <c r="F265" s="3">
        <f t="shared" si="40"/>
        <v>27.074999999999999</v>
      </c>
      <c r="G265" s="4">
        <v>205.333333333333</v>
      </c>
      <c r="H265" s="3">
        <f t="shared" si="41"/>
        <v>0.1166666666666502</v>
      </c>
      <c r="I265" s="4">
        <v>196.5</v>
      </c>
      <c r="J265" s="3">
        <f t="shared" si="42"/>
        <v>6.1749999999999998</v>
      </c>
      <c r="K265" s="4">
        <v>183.4</v>
      </c>
      <c r="L265" s="3">
        <f t="shared" si="43"/>
        <v>18.619999999999994</v>
      </c>
      <c r="M265" s="4">
        <v>179</v>
      </c>
      <c r="N265" s="3">
        <f t="shared" si="44"/>
        <v>22.799999999999997</v>
      </c>
      <c r="O265" s="4">
        <v>176.85714285714201</v>
      </c>
      <c r="P265" s="3">
        <f t="shared" si="45"/>
        <v>24.835714285715092</v>
      </c>
      <c r="Q265" s="4">
        <v>173.25</v>
      </c>
      <c r="R265" s="3">
        <f t="shared" si="46"/>
        <v>28.262499999999999</v>
      </c>
      <c r="S265" s="4">
        <v>176.222222222222</v>
      </c>
      <c r="T265" s="3">
        <f t="shared" si="47"/>
        <v>25.438888888889096</v>
      </c>
      <c r="U265" s="4">
        <v>167.1</v>
      </c>
      <c r="V265" s="3">
        <f t="shared" si="48"/>
        <v>34.105000000000004</v>
      </c>
    </row>
    <row r="266" spans="1:22" ht="15.75" thickBot="1" x14ac:dyDescent="0.3">
      <c r="A266" s="1">
        <v>48</v>
      </c>
      <c r="B266" s="2">
        <v>440</v>
      </c>
      <c r="C266" s="4">
        <v>203</v>
      </c>
      <c r="D266" s="3">
        <f t="shared" si="49"/>
        <v>225.14999999999998</v>
      </c>
      <c r="E266" s="4">
        <v>187</v>
      </c>
      <c r="F266" s="3">
        <f t="shared" si="40"/>
        <v>240.35</v>
      </c>
      <c r="G266" s="4">
        <v>184</v>
      </c>
      <c r="H266" s="3">
        <f t="shared" si="41"/>
        <v>243.2</v>
      </c>
      <c r="I266" s="4">
        <v>204.75</v>
      </c>
      <c r="J266" s="3">
        <f t="shared" si="42"/>
        <v>223.48749999999998</v>
      </c>
      <c r="K266" s="4">
        <v>197.8</v>
      </c>
      <c r="L266" s="3">
        <f t="shared" si="43"/>
        <v>230.08999999999997</v>
      </c>
      <c r="M266" s="4">
        <v>186.666666666666</v>
      </c>
      <c r="N266" s="3">
        <f t="shared" si="44"/>
        <v>240.66666666666728</v>
      </c>
      <c r="O266" s="4">
        <v>182.42857142857099</v>
      </c>
      <c r="P266" s="3">
        <f t="shared" si="45"/>
        <v>244.69285714285755</v>
      </c>
      <c r="Q266" s="4">
        <v>180.125</v>
      </c>
      <c r="R266" s="3">
        <f t="shared" si="46"/>
        <v>246.88124999999999</v>
      </c>
      <c r="S266" s="4">
        <v>176.555555555555</v>
      </c>
      <c r="T266" s="3">
        <f t="shared" si="47"/>
        <v>250.27222222222275</v>
      </c>
      <c r="U266" s="4">
        <v>178.9</v>
      </c>
      <c r="V266" s="3">
        <f t="shared" si="48"/>
        <v>248.04500000000002</v>
      </c>
    </row>
    <row r="267" spans="1:22" ht="15.75" thickBot="1" x14ac:dyDescent="0.3">
      <c r="A267" s="1">
        <v>49</v>
      </c>
      <c r="B267" s="2">
        <v>282</v>
      </c>
      <c r="C267" s="4">
        <v>440</v>
      </c>
      <c r="D267" s="3">
        <f t="shared" si="49"/>
        <v>7.9000000000000075</v>
      </c>
      <c r="E267" s="4">
        <v>321.5</v>
      </c>
      <c r="F267" s="3">
        <f t="shared" si="40"/>
        <v>1.9750000000000019</v>
      </c>
      <c r="G267" s="4">
        <v>271.33333333333297</v>
      </c>
      <c r="H267" s="3">
        <f t="shared" si="41"/>
        <v>10.133333333333676</v>
      </c>
      <c r="I267" s="4">
        <v>248</v>
      </c>
      <c r="J267" s="3">
        <f t="shared" si="42"/>
        <v>32.299999999999997</v>
      </c>
      <c r="K267" s="4">
        <v>251.8</v>
      </c>
      <c r="L267" s="3">
        <f t="shared" si="43"/>
        <v>28.689999999999987</v>
      </c>
      <c r="M267" s="4">
        <v>238.166666666666</v>
      </c>
      <c r="N267" s="3">
        <f t="shared" si="44"/>
        <v>41.641666666667298</v>
      </c>
      <c r="O267" s="4">
        <v>222.85714285714201</v>
      </c>
      <c r="P267" s="3">
        <f t="shared" si="45"/>
        <v>56.185714285715086</v>
      </c>
      <c r="Q267" s="4">
        <v>214.625</v>
      </c>
      <c r="R267" s="3">
        <f t="shared" si="46"/>
        <v>64.006249999999994</v>
      </c>
      <c r="S267" s="4">
        <v>209</v>
      </c>
      <c r="T267" s="3">
        <f t="shared" si="47"/>
        <v>69.349999999999994</v>
      </c>
      <c r="U267" s="4">
        <v>202.9</v>
      </c>
      <c r="V267" s="3">
        <f t="shared" si="48"/>
        <v>75.144999999999996</v>
      </c>
    </row>
    <row r="268" spans="1:22" ht="15.75" thickBot="1" x14ac:dyDescent="0.3">
      <c r="A268" s="1">
        <v>50</v>
      </c>
      <c r="B268" s="2">
        <v>161</v>
      </c>
      <c r="C268" s="4">
        <v>282</v>
      </c>
      <c r="D268" s="3">
        <f t="shared" si="49"/>
        <v>6.0500000000000052</v>
      </c>
      <c r="E268" s="4">
        <v>361</v>
      </c>
      <c r="F268" s="3">
        <f t="shared" si="40"/>
        <v>10.000000000000009</v>
      </c>
      <c r="G268" s="4">
        <v>308.33333333333297</v>
      </c>
      <c r="H268" s="3">
        <f t="shared" si="41"/>
        <v>7.3666666666666556</v>
      </c>
      <c r="I268" s="4">
        <v>274</v>
      </c>
      <c r="J268" s="3">
        <f t="shared" si="42"/>
        <v>5.6500000000000048</v>
      </c>
      <c r="K268" s="4">
        <v>254.8</v>
      </c>
      <c r="L268" s="3">
        <f t="shared" si="43"/>
        <v>4.6900000000000048</v>
      </c>
      <c r="M268" s="4">
        <v>256.83333333333297</v>
      </c>
      <c r="N268" s="3">
        <f t="shared" si="44"/>
        <v>4.7916666666666528</v>
      </c>
      <c r="O268" s="4">
        <v>244.42857142857099</v>
      </c>
      <c r="P268" s="3">
        <f t="shared" si="45"/>
        <v>4.1714285714285531</v>
      </c>
      <c r="Q268" s="4">
        <v>230.25</v>
      </c>
      <c r="R268" s="3">
        <f t="shared" si="46"/>
        <v>3.462500000000003</v>
      </c>
      <c r="S268" s="4">
        <v>222.111111111111</v>
      </c>
      <c r="T268" s="3">
        <f t="shared" si="47"/>
        <v>3.0555555555555527</v>
      </c>
      <c r="U268" s="4">
        <v>216.3</v>
      </c>
      <c r="V268" s="3">
        <f t="shared" si="48"/>
        <v>2.7650000000000032</v>
      </c>
    </row>
    <row r="269" spans="1:22" ht="15.75" thickBot="1" x14ac:dyDescent="0.3">
      <c r="A269" s="1">
        <v>51</v>
      </c>
      <c r="B269" s="2">
        <v>109</v>
      </c>
      <c r="C269" s="4">
        <v>161</v>
      </c>
      <c r="D269" s="3">
        <f t="shared" si="49"/>
        <v>2.6000000000000023</v>
      </c>
      <c r="E269" s="4">
        <v>221.5</v>
      </c>
      <c r="F269" s="3">
        <f t="shared" si="40"/>
        <v>5.6250000000000053</v>
      </c>
      <c r="G269" s="4">
        <v>294.33333333333297</v>
      </c>
      <c r="H269" s="3">
        <f t="shared" si="41"/>
        <v>9.2666666666666568</v>
      </c>
      <c r="I269" s="4">
        <v>271.5</v>
      </c>
      <c r="J269" s="3">
        <f t="shared" si="42"/>
        <v>8.1250000000000071</v>
      </c>
      <c r="K269" s="4">
        <v>251.4</v>
      </c>
      <c r="L269" s="3">
        <f t="shared" si="43"/>
        <v>7.1200000000000063</v>
      </c>
      <c r="M269" s="4">
        <v>239.166666666666</v>
      </c>
      <c r="N269" s="3">
        <f t="shared" si="44"/>
        <v>6.5083333333333062</v>
      </c>
      <c r="O269" s="4">
        <v>243.142857142857</v>
      </c>
      <c r="P269" s="3">
        <f t="shared" si="45"/>
        <v>6.7071428571428555</v>
      </c>
      <c r="Q269" s="4">
        <v>234</v>
      </c>
      <c r="R269" s="3">
        <f t="shared" si="46"/>
        <v>6.2500000000000053</v>
      </c>
      <c r="S269" s="4">
        <v>222.555555555555</v>
      </c>
      <c r="T269" s="3">
        <f t="shared" si="47"/>
        <v>5.6777777777777549</v>
      </c>
      <c r="U269" s="4">
        <v>216</v>
      </c>
      <c r="V269" s="3">
        <f t="shared" si="48"/>
        <v>5.350000000000005</v>
      </c>
    </row>
    <row r="270" spans="1:22" ht="15.75" thickBot="1" x14ac:dyDescent="0.3">
      <c r="A270" s="1">
        <v>52</v>
      </c>
      <c r="B270" s="2">
        <v>131</v>
      </c>
      <c r="C270" s="4">
        <v>109</v>
      </c>
      <c r="D270" s="3">
        <f t="shared" si="49"/>
        <v>20.9</v>
      </c>
      <c r="E270" s="4">
        <v>135</v>
      </c>
      <c r="F270" s="3">
        <f t="shared" si="40"/>
        <v>0.20000000000000018</v>
      </c>
      <c r="G270" s="4">
        <v>184</v>
      </c>
      <c r="H270" s="3">
        <f t="shared" si="41"/>
        <v>2.6500000000000021</v>
      </c>
      <c r="I270" s="4">
        <v>248</v>
      </c>
      <c r="J270" s="3">
        <f t="shared" si="42"/>
        <v>5.850000000000005</v>
      </c>
      <c r="K270" s="4">
        <v>239</v>
      </c>
      <c r="L270" s="3">
        <f t="shared" si="43"/>
        <v>5.4000000000000048</v>
      </c>
      <c r="M270" s="4">
        <v>227.666666666666</v>
      </c>
      <c r="N270" s="3">
        <f t="shared" si="44"/>
        <v>4.8333333333333046</v>
      </c>
      <c r="O270" s="4">
        <v>220.57142857142799</v>
      </c>
      <c r="P270" s="3">
        <f t="shared" si="45"/>
        <v>4.4785714285714029</v>
      </c>
      <c r="Q270" s="4">
        <v>226.375</v>
      </c>
      <c r="R270" s="3">
        <f t="shared" si="46"/>
        <v>4.7687500000000043</v>
      </c>
      <c r="S270" s="4">
        <v>220.111111111111</v>
      </c>
      <c r="T270" s="3">
        <f t="shared" si="47"/>
        <v>4.4555555555555539</v>
      </c>
      <c r="U270" s="4">
        <v>211.2</v>
      </c>
      <c r="V270" s="3">
        <f t="shared" si="48"/>
        <v>4.0100000000000033</v>
      </c>
    </row>
    <row r="271" spans="1:22" ht="15.75" thickBot="1" x14ac:dyDescent="0.3">
      <c r="A271" s="1">
        <v>53</v>
      </c>
      <c r="B271" s="2">
        <v>230</v>
      </c>
      <c r="C271" s="4">
        <v>131</v>
      </c>
      <c r="D271" s="3">
        <f t="shared" si="49"/>
        <v>94.05</v>
      </c>
      <c r="E271" s="4">
        <v>120</v>
      </c>
      <c r="F271" s="3">
        <f t="shared" si="40"/>
        <v>104.5</v>
      </c>
      <c r="G271" s="4">
        <v>133.666666666666</v>
      </c>
      <c r="H271" s="3">
        <f t="shared" si="41"/>
        <v>91.516666666667291</v>
      </c>
      <c r="I271" s="4">
        <v>170.75</v>
      </c>
      <c r="J271" s="3">
        <f t="shared" si="42"/>
        <v>56.287499999999994</v>
      </c>
      <c r="K271" s="4">
        <v>224.6</v>
      </c>
      <c r="L271" s="3">
        <f t="shared" si="43"/>
        <v>5.1300000000000052</v>
      </c>
      <c r="M271" s="4">
        <v>221</v>
      </c>
      <c r="N271" s="3">
        <f t="shared" si="44"/>
        <v>8.5499999999999989</v>
      </c>
      <c r="O271" s="4">
        <v>213.85714285714201</v>
      </c>
      <c r="P271" s="3">
        <f t="shared" si="45"/>
        <v>15.335714285715092</v>
      </c>
      <c r="Q271" s="4">
        <v>209.375</v>
      </c>
      <c r="R271" s="3">
        <f t="shared" si="46"/>
        <v>19.59375</v>
      </c>
      <c r="S271" s="4">
        <v>215.777777777777</v>
      </c>
      <c r="T271" s="3">
        <f t="shared" si="47"/>
        <v>13.511111111111845</v>
      </c>
      <c r="U271" s="4">
        <v>211.2</v>
      </c>
      <c r="V271" s="3">
        <f t="shared" si="48"/>
        <v>17.86000000000001</v>
      </c>
    </row>
    <row r="272" spans="1:22" ht="15.75" thickBot="1" x14ac:dyDescent="0.3">
      <c r="A272" s="1">
        <v>54</v>
      </c>
      <c r="B272" s="2">
        <v>149</v>
      </c>
      <c r="C272" s="4">
        <v>230</v>
      </c>
      <c r="D272" s="3">
        <f t="shared" si="49"/>
        <v>4.0500000000000034</v>
      </c>
      <c r="E272" s="4">
        <v>180.5</v>
      </c>
      <c r="F272" s="3">
        <f t="shared" si="40"/>
        <v>1.5750000000000015</v>
      </c>
      <c r="G272" s="4">
        <v>156.666666666666</v>
      </c>
      <c r="H272" s="3">
        <f t="shared" si="41"/>
        <v>0.3833333333333005</v>
      </c>
      <c r="I272" s="4">
        <v>157.75</v>
      </c>
      <c r="J272" s="3">
        <f t="shared" si="42"/>
        <v>0.43750000000000039</v>
      </c>
      <c r="K272" s="4">
        <v>182.6</v>
      </c>
      <c r="L272" s="3">
        <f t="shared" si="43"/>
        <v>1.6800000000000013</v>
      </c>
      <c r="M272" s="4">
        <v>225.5</v>
      </c>
      <c r="N272" s="3">
        <f t="shared" si="44"/>
        <v>3.8250000000000033</v>
      </c>
      <c r="O272" s="4">
        <v>222.28571428571399</v>
      </c>
      <c r="P272" s="3">
        <f t="shared" si="45"/>
        <v>3.664285714285703</v>
      </c>
      <c r="Q272" s="4">
        <v>215.875</v>
      </c>
      <c r="R272" s="3">
        <f t="shared" si="46"/>
        <v>3.3437500000000031</v>
      </c>
      <c r="S272" s="4">
        <v>211.666666666666</v>
      </c>
      <c r="T272" s="3">
        <f t="shared" si="47"/>
        <v>3.1333333333333031</v>
      </c>
      <c r="U272" s="4">
        <v>217.2</v>
      </c>
      <c r="V272" s="3">
        <f t="shared" si="48"/>
        <v>3.4100000000000024</v>
      </c>
    </row>
    <row r="273" spans="1:22" ht="15.75" thickBot="1" x14ac:dyDescent="0.3">
      <c r="A273" s="1">
        <v>55</v>
      </c>
      <c r="B273" s="2">
        <v>194</v>
      </c>
      <c r="C273" s="4">
        <v>149</v>
      </c>
      <c r="D273" s="3">
        <f t="shared" si="49"/>
        <v>42.75</v>
      </c>
      <c r="E273" s="4">
        <v>189.5</v>
      </c>
      <c r="F273" s="3">
        <f t="shared" si="40"/>
        <v>4.2749999999999995</v>
      </c>
      <c r="G273" s="4">
        <v>170</v>
      </c>
      <c r="H273" s="3">
        <f t="shared" si="41"/>
        <v>22.799999999999997</v>
      </c>
      <c r="I273" s="4">
        <v>154.75</v>
      </c>
      <c r="J273" s="3">
        <f t="shared" si="42"/>
        <v>37.287500000000001</v>
      </c>
      <c r="K273" s="4">
        <v>156</v>
      </c>
      <c r="L273" s="3">
        <f t="shared" si="43"/>
        <v>36.1</v>
      </c>
      <c r="M273" s="4">
        <v>177</v>
      </c>
      <c r="N273" s="3">
        <f t="shared" si="44"/>
        <v>16.149999999999999</v>
      </c>
      <c r="O273" s="4">
        <v>214.57142857142799</v>
      </c>
      <c r="P273" s="3">
        <f t="shared" si="45"/>
        <v>1.0285714285714003</v>
      </c>
      <c r="Q273" s="4">
        <v>213.125</v>
      </c>
      <c r="R273" s="3">
        <f t="shared" si="46"/>
        <v>0.95625000000000082</v>
      </c>
      <c r="S273" s="4">
        <v>208.444444444444</v>
      </c>
      <c r="T273" s="3">
        <f t="shared" si="47"/>
        <v>0.72222222222220078</v>
      </c>
      <c r="U273" s="4">
        <v>205.4</v>
      </c>
      <c r="V273" s="3">
        <f t="shared" si="48"/>
        <v>0.57000000000000084</v>
      </c>
    </row>
    <row r="274" spans="1:22" ht="15.75" thickBot="1" x14ac:dyDescent="0.3">
      <c r="A274" s="1">
        <v>56</v>
      </c>
      <c r="B274" s="2">
        <v>142</v>
      </c>
      <c r="C274" s="4">
        <v>194</v>
      </c>
      <c r="D274" s="3">
        <f t="shared" si="49"/>
        <v>2.6000000000000023</v>
      </c>
      <c r="E274" s="4">
        <v>171.5</v>
      </c>
      <c r="F274" s="3">
        <f t="shared" si="40"/>
        <v>1.4750000000000014</v>
      </c>
      <c r="G274" s="4">
        <v>191</v>
      </c>
      <c r="H274" s="3">
        <f t="shared" si="41"/>
        <v>2.450000000000002</v>
      </c>
      <c r="I274" s="4">
        <v>176</v>
      </c>
      <c r="J274" s="3">
        <f t="shared" si="42"/>
        <v>1.7000000000000015</v>
      </c>
      <c r="K274" s="4">
        <v>162.6</v>
      </c>
      <c r="L274" s="3">
        <f t="shared" si="43"/>
        <v>1.0300000000000007</v>
      </c>
      <c r="M274" s="4">
        <v>162.333333333333</v>
      </c>
      <c r="N274" s="3">
        <f t="shared" si="44"/>
        <v>1.0166666666666511</v>
      </c>
      <c r="O274" s="4">
        <v>179.42857142857099</v>
      </c>
      <c r="P274" s="3">
        <f t="shared" si="45"/>
        <v>1.8714285714285512</v>
      </c>
      <c r="Q274" s="4">
        <v>212</v>
      </c>
      <c r="R274" s="3">
        <f t="shared" si="46"/>
        <v>3.5000000000000031</v>
      </c>
      <c r="S274" s="4">
        <v>211</v>
      </c>
      <c r="T274" s="3">
        <f t="shared" si="47"/>
        <v>3.4500000000000028</v>
      </c>
      <c r="U274" s="4">
        <v>207</v>
      </c>
      <c r="V274" s="3">
        <f t="shared" si="48"/>
        <v>3.2500000000000027</v>
      </c>
    </row>
    <row r="275" spans="1:22" ht="15.75" thickBot="1" x14ac:dyDescent="0.3">
      <c r="A275" s="1">
        <v>57</v>
      </c>
      <c r="B275" s="2">
        <v>316</v>
      </c>
      <c r="C275" s="4">
        <v>142</v>
      </c>
      <c r="D275" s="3">
        <f t="shared" si="49"/>
        <v>165.29999999999998</v>
      </c>
      <c r="E275" s="4">
        <v>168</v>
      </c>
      <c r="F275" s="3">
        <f t="shared" si="40"/>
        <v>140.6</v>
      </c>
      <c r="G275" s="4">
        <v>161.666666666666</v>
      </c>
      <c r="H275" s="3">
        <f t="shared" si="41"/>
        <v>146.6166666666673</v>
      </c>
      <c r="I275" s="4">
        <v>178.75</v>
      </c>
      <c r="J275" s="3">
        <f t="shared" si="42"/>
        <v>130.38749999999999</v>
      </c>
      <c r="K275" s="4">
        <v>169.2</v>
      </c>
      <c r="L275" s="3">
        <f t="shared" si="43"/>
        <v>139.46</v>
      </c>
      <c r="M275" s="4">
        <v>159.166666666666</v>
      </c>
      <c r="N275" s="3">
        <f t="shared" si="44"/>
        <v>148.9916666666673</v>
      </c>
      <c r="O275" s="4">
        <v>159.42857142857099</v>
      </c>
      <c r="P275" s="3">
        <f t="shared" si="45"/>
        <v>148.74285714285756</v>
      </c>
      <c r="Q275" s="4">
        <v>174.75</v>
      </c>
      <c r="R275" s="3">
        <f t="shared" si="46"/>
        <v>134.1875</v>
      </c>
      <c r="S275" s="4">
        <v>204.222222222222</v>
      </c>
      <c r="T275" s="3">
        <f t="shared" si="47"/>
        <v>106.1888888888891</v>
      </c>
      <c r="U275" s="4">
        <v>204.1</v>
      </c>
      <c r="V275" s="3">
        <f t="shared" si="48"/>
        <v>106.30500000000001</v>
      </c>
    </row>
    <row r="276" spans="1:22" ht="15.75" thickBot="1" x14ac:dyDescent="0.3">
      <c r="A276" s="1">
        <v>58</v>
      </c>
      <c r="B276" s="2">
        <v>363</v>
      </c>
      <c r="C276" s="4">
        <v>316</v>
      </c>
      <c r="D276" s="3">
        <f t="shared" si="49"/>
        <v>44.65</v>
      </c>
      <c r="E276" s="4">
        <v>229</v>
      </c>
      <c r="F276" s="3">
        <f t="shared" si="40"/>
        <v>127.3</v>
      </c>
      <c r="G276" s="4">
        <v>217.333333333333</v>
      </c>
      <c r="H276" s="3">
        <f t="shared" si="41"/>
        <v>138.38333333333364</v>
      </c>
      <c r="I276" s="4">
        <v>200.25</v>
      </c>
      <c r="J276" s="3">
        <f t="shared" si="42"/>
        <v>154.61249999999998</v>
      </c>
      <c r="K276" s="4">
        <v>206.2</v>
      </c>
      <c r="L276" s="3">
        <f t="shared" si="43"/>
        <v>148.96</v>
      </c>
      <c r="M276" s="4">
        <v>193.666666666666</v>
      </c>
      <c r="N276" s="3">
        <f t="shared" si="44"/>
        <v>160.8666666666673</v>
      </c>
      <c r="O276" s="4">
        <v>181.57142857142799</v>
      </c>
      <c r="P276" s="3">
        <f t="shared" si="45"/>
        <v>172.3571428571434</v>
      </c>
      <c r="Q276" s="4">
        <v>179</v>
      </c>
      <c r="R276" s="3">
        <f t="shared" si="46"/>
        <v>174.79999999999998</v>
      </c>
      <c r="S276" s="4">
        <v>190.444444444444</v>
      </c>
      <c r="T276" s="3">
        <f t="shared" si="47"/>
        <v>163.9277777777782</v>
      </c>
      <c r="U276" s="4">
        <v>215.4</v>
      </c>
      <c r="V276" s="3">
        <f t="shared" si="48"/>
        <v>140.22</v>
      </c>
    </row>
    <row r="277" spans="1:22" ht="15.75" thickBot="1" x14ac:dyDescent="0.3">
      <c r="A277" s="1">
        <v>59</v>
      </c>
      <c r="B277" s="2">
        <v>520</v>
      </c>
      <c r="C277" s="4">
        <v>363</v>
      </c>
      <c r="D277" s="3">
        <f t="shared" si="49"/>
        <v>149.15</v>
      </c>
      <c r="E277" s="4">
        <v>339.5</v>
      </c>
      <c r="F277" s="3">
        <f t="shared" si="40"/>
        <v>171.47499999999999</v>
      </c>
      <c r="G277" s="4">
        <v>273.666666666666</v>
      </c>
      <c r="H277" s="3">
        <f t="shared" si="41"/>
        <v>234.01666666666728</v>
      </c>
      <c r="I277" s="4">
        <v>253.75</v>
      </c>
      <c r="J277" s="3">
        <f t="shared" si="42"/>
        <v>252.9375</v>
      </c>
      <c r="K277" s="4">
        <v>232.8</v>
      </c>
      <c r="L277" s="3">
        <f t="shared" si="43"/>
        <v>272.83999999999997</v>
      </c>
      <c r="M277" s="4">
        <v>232.333333333333</v>
      </c>
      <c r="N277" s="3">
        <f t="shared" si="44"/>
        <v>273.28333333333359</v>
      </c>
      <c r="O277" s="4">
        <v>217.85714285714201</v>
      </c>
      <c r="P277" s="3">
        <f t="shared" si="45"/>
        <v>287.03571428571513</v>
      </c>
      <c r="Q277" s="4">
        <v>204.25</v>
      </c>
      <c r="R277" s="3">
        <f t="shared" si="46"/>
        <v>299.96249999999998</v>
      </c>
      <c r="S277" s="4">
        <v>199.444444444444</v>
      </c>
      <c r="T277" s="3">
        <f t="shared" si="47"/>
        <v>304.52777777777817</v>
      </c>
      <c r="U277" s="4">
        <v>207.7</v>
      </c>
      <c r="V277" s="3">
        <f t="shared" si="48"/>
        <v>296.685</v>
      </c>
    </row>
    <row r="278" spans="1:22" ht="15.75" thickBot="1" x14ac:dyDescent="0.3">
      <c r="A278" s="1">
        <v>60</v>
      </c>
      <c r="B278" s="2">
        <v>443</v>
      </c>
      <c r="C278" s="4">
        <v>520</v>
      </c>
      <c r="D278" s="3">
        <f t="shared" si="49"/>
        <v>3.8500000000000032</v>
      </c>
      <c r="E278" s="4">
        <v>441.5</v>
      </c>
      <c r="F278" s="3">
        <f t="shared" si="40"/>
        <v>1.4249999999999998</v>
      </c>
      <c r="G278" s="4">
        <v>399.666666666666</v>
      </c>
      <c r="H278" s="3">
        <f t="shared" si="41"/>
        <v>41.166666666667297</v>
      </c>
      <c r="I278" s="4">
        <v>335.25</v>
      </c>
      <c r="J278" s="3">
        <f t="shared" si="42"/>
        <v>102.3625</v>
      </c>
      <c r="K278" s="4">
        <v>307</v>
      </c>
      <c r="L278" s="3">
        <f t="shared" si="43"/>
        <v>129.19999999999999</v>
      </c>
      <c r="M278" s="4">
        <v>280.666666666666</v>
      </c>
      <c r="N278" s="3">
        <f t="shared" si="44"/>
        <v>154.21666666666729</v>
      </c>
      <c r="O278" s="4">
        <v>273.42857142857099</v>
      </c>
      <c r="P278" s="3">
        <f t="shared" si="45"/>
        <v>161.09285714285755</v>
      </c>
      <c r="Q278" s="4">
        <v>255.625</v>
      </c>
      <c r="R278" s="3">
        <f t="shared" si="46"/>
        <v>178.00624999999999</v>
      </c>
      <c r="S278" s="4">
        <v>239.333333333333</v>
      </c>
      <c r="T278" s="3">
        <f t="shared" si="47"/>
        <v>193.48333333333363</v>
      </c>
      <c r="U278" s="4">
        <v>231.5</v>
      </c>
      <c r="V278" s="3">
        <f t="shared" si="48"/>
        <v>200.92499999999998</v>
      </c>
    </row>
    <row r="279" spans="1:22" ht="15.75" thickBot="1" x14ac:dyDescent="0.3">
      <c r="A279" s="1">
        <v>61</v>
      </c>
      <c r="B279" s="2">
        <v>673</v>
      </c>
      <c r="C279" s="4">
        <v>443</v>
      </c>
      <c r="D279" s="3">
        <f t="shared" si="49"/>
        <v>218.5</v>
      </c>
      <c r="E279" s="4">
        <v>481.5</v>
      </c>
      <c r="F279" s="3">
        <f t="shared" si="40"/>
        <v>181.92499999999998</v>
      </c>
      <c r="G279" s="4">
        <v>442</v>
      </c>
      <c r="H279" s="3">
        <f t="shared" si="41"/>
        <v>219.45</v>
      </c>
      <c r="I279" s="4">
        <v>410.5</v>
      </c>
      <c r="J279" s="3">
        <f t="shared" si="42"/>
        <v>249.375</v>
      </c>
      <c r="K279" s="4">
        <v>356.8</v>
      </c>
      <c r="L279" s="3">
        <f t="shared" si="43"/>
        <v>300.39</v>
      </c>
      <c r="M279" s="4">
        <v>329.666666666666</v>
      </c>
      <c r="N279" s="3">
        <f t="shared" si="44"/>
        <v>326.16666666666725</v>
      </c>
      <c r="O279" s="4">
        <v>303.85714285714198</v>
      </c>
      <c r="P279" s="3">
        <f t="shared" si="45"/>
        <v>350.68571428571511</v>
      </c>
      <c r="Q279" s="4">
        <v>294.625</v>
      </c>
      <c r="R279" s="3">
        <f t="shared" si="46"/>
        <v>359.45625000000001</v>
      </c>
      <c r="S279" s="4">
        <v>276.444444444444</v>
      </c>
      <c r="T279" s="3">
        <f t="shared" si="47"/>
        <v>376.72777777777816</v>
      </c>
      <c r="U279" s="4">
        <v>259.7</v>
      </c>
      <c r="V279" s="3">
        <f t="shared" si="48"/>
        <v>392.63499999999999</v>
      </c>
    </row>
    <row r="280" spans="1:22" ht="15.75" thickBot="1" x14ac:dyDescent="0.3">
      <c r="A280" s="1">
        <v>62</v>
      </c>
      <c r="B280" s="2">
        <v>478</v>
      </c>
      <c r="C280" s="4">
        <v>673</v>
      </c>
      <c r="D280" s="3">
        <f t="shared" si="49"/>
        <v>9.7500000000000089</v>
      </c>
      <c r="E280" s="4">
        <v>558</v>
      </c>
      <c r="F280" s="3">
        <f t="shared" si="40"/>
        <v>4.0000000000000036</v>
      </c>
      <c r="G280" s="4">
        <v>545.33333333333303</v>
      </c>
      <c r="H280" s="3">
        <f t="shared" si="41"/>
        <v>3.3666666666666547</v>
      </c>
      <c r="I280" s="4">
        <v>499.75</v>
      </c>
      <c r="J280" s="3">
        <f t="shared" si="42"/>
        <v>1.087500000000001</v>
      </c>
      <c r="K280" s="4">
        <v>463</v>
      </c>
      <c r="L280" s="3">
        <f t="shared" si="43"/>
        <v>14.25</v>
      </c>
      <c r="M280" s="4">
        <v>409.5</v>
      </c>
      <c r="N280" s="3">
        <f t="shared" si="44"/>
        <v>65.075000000000003</v>
      </c>
      <c r="O280" s="4">
        <v>378.71428571428498</v>
      </c>
      <c r="P280" s="3">
        <f t="shared" si="45"/>
        <v>94.321428571429266</v>
      </c>
      <c r="Q280" s="4">
        <v>350</v>
      </c>
      <c r="R280" s="3">
        <f t="shared" si="46"/>
        <v>121.6</v>
      </c>
      <c r="S280" s="4">
        <v>336.666666666666</v>
      </c>
      <c r="T280" s="3">
        <f t="shared" si="47"/>
        <v>134.26666666666728</v>
      </c>
      <c r="U280" s="4">
        <v>316.10000000000002</v>
      </c>
      <c r="V280" s="3">
        <f t="shared" si="48"/>
        <v>153.80499999999998</v>
      </c>
    </row>
    <row r="281" spans="1:22" ht="15.75" thickBot="1" x14ac:dyDescent="0.3">
      <c r="A281" s="1">
        <v>63</v>
      </c>
      <c r="B281" s="2">
        <v>419</v>
      </c>
      <c r="C281" s="4">
        <v>478</v>
      </c>
      <c r="D281" s="3">
        <f t="shared" si="49"/>
        <v>2.9500000000000028</v>
      </c>
      <c r="E281" s="4">
        <v>575.5</v>
      </c>
      <c r="F281" s="3">
        <f t="shared" si="40"/>
        <v>7.8250000000000073</v>
      </c>
      <c r="G281" s="4">
        <v>531.33333333333303</v>
      </c>
      <c r="H281" s="3">
        <f t="shared" si="41"/>
        <v>5.6166666666666565</v>
      </c>
      <c r="I281" s="4">
        <v>528.5</v>
      </c>
      <c r="J281" s="3">
        <f t="shared" si="42"/>
        <v>5.475000000000005</v>
      </c>
      <c r="K281" s="4">
        <v>495.4</v>
      </c>
      <c r="L281" s="3">
        <f t="shared" si="43"/>
        <v>3.8200000000000021</v>
      </c>
      <c r="M281" s="4">
        <v>465.5</v>
      </c>
      <c r="N281" s="3">
        <f t="shared" si="44"/>
        <v>2.325000000000002</v>
      </c>
      <c r="O281" s="4">
        <v>419.28571428571399</v>
      </c>
      <c r="P281" s="3">
        <f t="shared" si="45"/>
        <v>1.4285714285699682E-2</v>
      </c>
      <c r="Q281" s="4">
        <v>391.125</v>
      </c>
      <c r="R281" s="3">
        <f t="shared" si="46"/>
        <v>26.481249999999999</v>
      </c>
      <c r="S281" s="4">
        <v>364.222222222222</v>
      </c>
      <c r="T281" s="3">
        <f t="shared" si="47"/>
        <v>52.038888888889097</v>
      </c>
      <c r="U281" s="4">
        <v>350.8</v>
      </c>
      <c r="V281" s="3">
        <f t="shared" si="48"/>
        <v>64.789999999999992</v>
      </c>
    </row>
    <row r="282" spans="1:22" ht="15.75" thickBot="1" x14ac:dyDescent="0.3">
      <c r="A282" s="1">
        <v>64</v>
      </c>
      <c r="B282" s="2">
        <v>839</v>
      </c>
      <c r="C282" s="4">
        <v>419</v>
      </c>
      <c r="D282" s="3">
        <f t="shared" si="49"/>
        <v>399</v>
      </c>
      <c r="E282" s="4">
        <v>448.5</v>
      </c>
      <c r="F282" s="3">
        <f t="shared" si="40"/>
        <v>370.97499999999997</v>
      </c>
      <c r="G282" s="4">
        <v>523.33333333333303</v>
      </c>
      <c r="H282" s="3">
        <f t="shared" si="41"/>
        <v>299.88333333333361</v>
      </c>
      <c r="I282" s="4">
        <v>503.25</v>
      </c>
      <c r="J282" s="3">
        <f t="shared" si="42"/>
        <v>318.96249999999998</v>
      </c>
      <c r="K282" s="4">
        <v>506.6</v>
      </c>
      <c r="L282" s="3">
        <f t="shared" si="43"/>
        <v>315.77999999999997</v>
      </c>
      <c r="M282" s="4">
        <v>482.666666666666</v>
      </c>
      <c r="N282" s="3">
        <f t="shared" si="44"/>
        <v>338.51666666666728</v>
      </c>
      <c r="O282" s="4">
        <v>458.85714285714198</v>
      </c>
      <c r="P282" s="3">
        <f t="shared" si="45"/>
        <v>361.1357142857151</v>
      </c>
      <c r="Q282" s="4">
        <v>419.25</v>
      </c>
      <c r="R282" s="3">
        <f t="shared" si="46"/>
        <v>398.76249999999999</v>
      </c>
      <c r="S282" s="4">
        <v>394.222222222222</v>
      </c>
      <c r="T282" s="3">
        <f t="shared" si="47"/>
        <v>422.53888888888906</v>
      </c>
      <c r="U282" s="4">
        <v>369.7</v>
      </c>
      <c r="V282" s="3">
        <f t="shared" si="48"/>
        <v>445.83499999999998</v>
      </c>
    </row>
    <row r="283" spans="1:22" ht="15.75" thickBot="1" x14ac:dyDescent="0.3">
      <c r="A283" s="1">
        <v>65</v>
      </c>
      <c r="B283" s="2">
        <v>488</v>
      </c>
      <c r="C283" s="4">
        <v>839</v>
      </c>
      <c r="D283" s="3">
        <f t="shared" si="49"/>
        <v>17.550000000000015</v>
      </c>
      <c r="E283" s="4">
        <v>629</v>
      </c>
      <c r="F283" s="3">
        <f t="shared" si="40"/>
        <v>7.050000000000006</v>
      </c>
      <c r="G283" s="4">
        <v>578.66666666666595</v>
      </c>
      <c r="H283" s="3">
        <f t="shared" si="41"/>
        <v>4.5333333333333012</v>
      </c>
      <c r="I283" s="4">
        <v>602.25</v>
      </c>
      <c r="J283" s="3">
        <f t="shared" si="42"/>
        <v>5.7125000000000048</v>
      </c>
      <c r="K283" s="4">
        <v>570.4</v>
      </c>
      <c r="L283" s="3">
        <f t="shared" si="43"/>
        <v>4.1200000000000028</v>
      </c>
      <c r="M283" s="4">
        <v>562</v>
      </c>
      <c r="N283" s="3">
        <f t="shared" si="44"/>
        <v>3.7000000000000033</v>
      </c>
      <c r="O283" s="4">
        <v>533.57142857142799</v>
      </c>
      <c r="P283" s="3">
        <f t="shared" si="45"/>
        <v>2.2785714285714014</v>
      </c>
      <c r="Q283" s="4">
        <v>506.375</v>
      </c>
      <c r="R283" s="3">
        <f t="shared" si="46"/>
        <v>0.91875000000000084</v>
      </c>
      <c r="S283" s="4">
        <v>465.888888888888</v>
      </c>
      <c r="T283" s="3">
        <f t="shared" si="47"/>
        <v>21.005555555556395</v>
      </c>
      <c r="U283" s="4">
        <v>438.7</v>
      </c>
      <c r="V283" s="3">
        <f t="shared" si="48"/>
        <v>46.835000000000008</v>
      </c>
    </row>
    <row r="284" spans="1:22" ht="15.75" thickBot="1" x14ac:dyDescent="0.3">
      <c r="A284" s="1">
        <v>66</v>
      </c>
      <c r="B284" s="2">
        <v>642</v>
      </c>
      <c r="C284" s="4">
        <v>488</v>
      </c>
      <c r="D284" s="3">
        <f t="shared" ref="D284:D347" si="50">IF(C284&gt;$B284,(1-0.95)*(C284-$B284),0.95*($B284-C284))</f>
        <v>146.29999999999998</v>
      </c>
      <c r="E284" s="4">
        <v>663.5</v>
      </c>
      <c r="F284" s="3">
        <f t="shared" ref="F284:F347" si="51">IF(E284&gt;$B284,(1-0.95)*(E284-$B284),0.95*($B284-E284))</f>
        <v>1.0750000000000011</v>
      </c>
      <c r="G284" s="4">
        <v>582</v>
      </c>
      <c r="H284" s="3">
        <f t="shared" ref="H284:H347" si="52">IF(G284&gt;$B284,(1-0.95)*(G284-$B284),0.95*($B284-G284))</f>
        <v>57</v>
      </c>
      <c r="I284" s="4">
        <v>556</v>
      </c>
      <c r="J284" s="3">
        <f t="shared" ref="J284:J347" si="53">IF(I284&gt;$B284,(1-0.95)*(I284-$B284),0.95*($B284-I284))</f>
        <v>81.7</v>
      </c>
      <c r="K284" s="4">
        <v>579.4</v>
      </c>
      <c r="L284" s="3">
        <f t="shared" ref="L284:L347" si="54">IF(K284&gt;$B284,(1-0.95)*(K284-$B284),0.95*($B284-K284))</f>
        <v>59.47000000000002</v>
      </c>
      <c r="M284" s="4">
        <v>556.66666666666595</v>
      </c>
      <c r="N284" s="3">
        <f t="shared" ref="N284:N347" si="55">IF(M284&gt;$B284,(1-0.95)*(M284-$B284),0.95*($B284-M284))</f>
        <v>81.066666666667345</v>
      </c>
      <c r="O284" s="4">
        <v>551.42857142857099</v>
      </c>
      <c r="P284" s="3">
        <f t="shared" ref="P284:P347" si="56">IF(O284&gt;$B284,(1-0.95)*(O284-$B284),0.95*($B284-O284))</f>
        <v>86.042857142857557</v>
      </c>
      <c r="Q284" s="4">
        <v>527.875</v>
      </c>
      <c r="R284" s="3">
        <f t="shared" ref="R284:R347" si="57">IF(Q284&gt;$B284,(1-0.95)*(Q284-$B284),0.95*($B284-Q284))</f>
        <v>108.41874999999999</v>
      </c>
      <c r="S284" s="4">
        <v>504.33333333333297</v>
      </c>
      <c r="T284" s="3">
        <f t="shared" ref="T284:T347" si="58">IF(S284&gt;$B284,(1-0.95)*(S284-$B284),0.95*($B284-S284))</f>
        <v>130.78333333333367</v>
      </c>
      <c r="U284" s="4">
        <v>468.1</v>
      </c>
      <c r="V284" s="3">
        <f t="shared" ref="V284:V347" si="59">IF(U284&gt;$B284,(1-0.95)*(U284-$B284),0.95*($B284-U284))</f>
        <v>165.20499999999998</v>
      </c>
    </row>
    <row r="285" spans="1:22" ht="15.75" thickBot="1" x14ac:dyDescent="0.3">
      <c r="A285" s="1">
        <v>67</v>
      </c>
      <c r="B285" s="2">
        <v>730</v>
      </c>
      <c r="C285" s="4">
        <v>642</v>
      </c>
      <c r="D285" s="3">
        <f t="shared" si="50"/>
        <v>83.6</v>
      </c>
      <c r="E285" s="4">
        <v>565</v>
      </c>
      <c r="F285" s="3">
        <f t="shared" si="51"/>
        <v>156.75</v>
      </c>
      <c r="G285" s="4">
        <v>656.33333333333303</v>
      </c>
      <c r="H285" s="3">
        <f t="shared" si="52"/>
        <v>69.983333333333618</v>
      </c>
      <c r="I285" s="4">
        <v>597</v>
      </c>
      <c r="J285" s="3">
        <f t="shared" si="53"/>
        <v>126.35</v>
      </c>
      <c r="K285" s="4">
        <v>573.20000000000005</v>
      </c>
      <c r="L285" s="3">
        <f t="shared" si="54"/>
        <v>148.95999999999995</v>
      </c>
      <c r="M285" s="4">
        <v>589.83333333333303</v>
      </c>
      <c r="N285" s="3">
        <f t="shared" si="55"/>
        <v>133.15833333333362</v>
      </c>
      <c r="O285" s="4">
        <v>568.85714285714198</v>
      </c>
      <c r="P285" s="3">
        <f t="shared" si="56"/>
        <v>153.08571428571511</v>
      </c>
      <c r="Q285" s="4">
        <v>562.75</v>
      </c>
      <c r="R285" s="3">
        <f t="shared" si="57"/>
        <v>158.88749999999999</v>
      </c>
      <c r="S285" s="4">
        <v>540.55555555555497</v>
      </c>
      <c r="T285" s="3">
        <f t="shared" si="58"/>
        <v>179.97222222222277</v>
      </c>
      <c r="U285" s="4">
        <v>518.1</v>
      </c>
      <c r="V285" s="3">
        <f t="shared" si="59"/>
        <v>201.30499999999998</v>
      </c>
    </row>
    <row r="286" spans="1:22" ht="15.75" thickBot="1" x14ac:dyDescent="0.3">
      <c r="A286" s="1">
        <v>68</v>
      </c>
      <c r="B286" s="2">
        <v>815</v>
      </c>
      <c r="C286" s="4">
        <v>730</v>
      </c>
      <c r="D286" s="3">
        <f t="shared" si="50"/>
        <v>80.75</v>
      </c>
      <c r="E286" s="4">
        <v>686</v>
      </c>
      <c r="F286" s="3">
        <f t="shared" si="51"/>
        <v>122.55</v>
      </c>
      <c r="G286" s="4">
        <v>620</v>
      </c>
      <c r="H286" s="3">
        <f t="shared" si="52"/>
        <v>185.25</v>
      </c>
      <c r="I286" s="4">
        <v>674.75</v>
      </c>
      <c r="J286" s="3">
        <f t="shared" si="53"/>
        <v>133.23749999999998</v>
      </c>
      <c r="K286" s="4">
        <v>623.6</v>
      </c>
      <c r="L286" s="3">
        <f t="shared" si="54"/>
        <v>181.82999999999998</v>
      </c>
      <c r="M286" s="4">
        <v>599.33333333333303</v>
      </c>
      <c r="N286" s="3">
        <f t="shared" si="55"/>
        <v>204.88333333333361</v>
      </c>
      <c r="O286" s="4">
        <v>609.85714285714198</v>
      </c>
      <c r="P286" s="3">
        <f t="shared" si="56"/>
        <v>194.8857142857151</v>
      </c>
      <c r="Q286" s="4">
        <v>589</v>
      </c>
      <c r="R286" s="3">
        <f t="shared" si="57"/>
        <v>214.7</v>
      </c>
      <c r="S286" s="4">
        <v>581.33333333333303</v>
      </c>
      <c r="T286" s="3">
        <f t="shared" si="58"/>
        <v>221.9833333333336</v>
      </c>
      <c r="U286" s="4">
        <v>559.5</v>
      </c>
      <c r="V286" s="3">
        <f t="shared" si="59"/>
        <v>242.72499999999999</v>
      </c>
    </row>
    <row r="287" spans="1:22" ht="15.75" thickBot="1" x14ac:dyDescent="0.3">
      <c r="A287" s="1">
        <v>69</v>
      </c>
      <c r="B287" s="2">
        <v>714</v>
      </c>
      <c r="C287" s="4">
        <v>815</v>
      </c>
      <c r="D287" s="3">
        <f t="shared" si="50"/>
        <v>5.0500000000000043</v>
      </c>
      <c r="E287" s="4">
        <v>772.5</v>
      </c>
      <c r="F287" s="3">
        <f t="shared" si="51"/>
        <v>2.9250000000000025</v>
      </c>
      <c r="G287" s="4">
        <v>729</v>
      </c>
      <c r="H287" s="3">
        <f t="shared" si="52"/>
        <v>0.75000000000000067</v>
      </c>
      <c r="I287" s="4">
        <v>668.75</v>
      </c>
      <c r="J287" s="3">
        <f t="shared" si="53"/>
        <v>42.987499999999997</v>
      </c>
      <c r="K287" s="4">
        <v>702.8</v>
      </c>
      <c r="L287" s="3">
        <f t="shared" si="54"/>
        <v>10.640000000000043</v>
      </c>
      <c r="M287" s="4">
        <v>655.5</v>
      </c>
      <c r="N287" s="3">
        <f t="shared" si="55"/>
        <v>55.574999999999996</v>
      </c>
      <c r="O287" s="4">
        <v>630.142857142857</v>
      </c>
      <c r="P287" s="3">
        <f t="shared" si="56"/>
        <v>79.664285714285853</v>
      </c>
      <c r="Q287" s="4">
        <v>635.5</v>
      </c>
      <c r="R287" s="3">
        <f t="shared" si="57"/>
        <v>74.575000000000003</v>
      </c>
      <c r="S287" s="4">
        <v>614.11111111111097</v>
      </c>
      <c r="T287" s="3">
        <f t="shared" si="58"/>
        <v>94.894444444444574</v>
      </c>
      <c r="U287" s="4">
        <v>604.70000000000005</v>
      </c>
      <c r="V287" s="3">
        <f t="shared" si="59"/>
        <v>103.83499999999995</v>
      </c>
    </row>
    <row r="288" spans="1:22" ht="15.75" thickBot="1" x14ac:dyDescent="0.3">
      <c r="A288" s="1">
        <v>70</v>
      </c>
      <c r="B288" s="2">
        <v>856</v>
      </c>
      <c r="C288" s="4">
        <v>714</v>
      </c>
      <c r="D288" s="3">
        <f t="shared" si="50"/>
        <v>134.9</v>
      </c>
      <c r="E288" s="4">
        <v>764.5</v>
      </c>
      <c r="F288" s="3">
        <f t="shared" si="51"/>
        <v>86.924999999999997</v>
      </c>
      <c r="G288" s="4">
        <v>753</v>
      </c>
      <c r="H288" s="3">
        <f t="shared" si="52"/>
        <v>97.85</v>
      </c>
      <c r="I288" s="4">
        <v>725.25</v>
      </c>
      <c r="J288" s="3">
        <f t="shared" si="53"/>
        <v>124.21249999999999</v>
      </c>
      <c r="K288" s="4">
        <v>677.8</v>
      </c>
      <c r="L288" s="3">
        <f t="shared" si="54"/>
        <v>169.29000000000005</v>
      </c>
      <c r="M288" s="4">
        <v>704.66666666666595</v>
      </c>
      <c r="N288" s="3">
        <f t="shared" si="55"/>
        <v>143.76666666666733</v>
      </c>
      <c r="O288" s="4">
        <v>663.85714285714198</v>
      </c>
      <c r="P288" s="3">
        <f t="shared" si="56"/>
        <v>182.5357142857151</v>
      </c>
      <c r="Q288" s="4">
        <v>640.625</v>
      </c>
      <c r="R288" s="3">
        <f t="shared" si="57"/>
        <v>204.60624999999999</v>
      </c>
      <c r="S288" s="4">
        <v>644.22222222222194</v>
      </c>
      <c r="T288" s="3">
        <f t="shared" si="58"/>
        <v>201.18888888888915</v>
      </c>
      <c r="U288" s="4">
        <v>624.1</v>
      </c>
      <c r="V288" s="3">
        <f t="shared" si="59"/>
        <v>220.30499999999998</v>
      </c>
    </row>
    <row r="289" spans="1:22" ht="15.75" thickBot="1" x14ac:dyDescent="0.3">
      <c r="A289" s="1">
        <v>71</v>
      </c>
      <c r="B289" s="2">
        <v>794</v>
      </c>
      <c r="C289" s="4">
        <v>856</v>
      </c>
      <c r="D289" s="3">
        <f t="shared" si="50"/>
        <v>3.1000000000000028</v>
      </c>
      <c r="E289" s="4">
        <v>785</v>
      </c>
      <c r="F289" s="3">
        <f t="shared" si="51"/>
        <v>8.5499999999999989</v>
      </c>
      <c r="G289" s="4">
        <v>795</v>
      </c>
      <c r="H289" s="3">
        <f t="shared" si="52"/>
        <v>5.0000000000000044E-2</v>
      </c>
      <c r="I289" s="4">
        <v>778.75</v>
      </c>
      <c r="J289" s="3">
        <f t="shared" si="53"/>
        <v>14.487499999999999</v>
      </c>
      <c r="K289" s="4">
        <v>751.4</v>
      </c>
      <c r="L289" s="3">
        <f t="shared" si="54"/>
        <v>40.47000000000002</v>
      </c>
      <c r="M289" s="4">
        <v>707.5</v>
      </c>
      <c r="N289" s="3">
        <f t="shared" si="55"/>
        <v>82.174999999999997</v>
      </c>
      <c r="O289" s="4">
        <v>726.28571428571399</v>
      </c>
      <c r="P289" s="3">
        <f t="shared" si="56"/>
        <v>64.328571428571706</v>
      </c>
      <c r="Q289" s="4">
        <v>687.875</v>
      </c>
      <c r="R289" s="3">
        <f t="shared" si="57"/>
        <v>100.81874999999999</v>
      </c>
      <c r="S289" s="4">
        <v>664.55555555555497</v>
      </c>
      <c r="T289" s="3">
        <f t="shared" si="58"/>
        <v>122.97222222222277</v>
      </c>
      <c r="U289" s="4">
        <v>665.4</v>
      </c>
      <c r="V289" s="3">
        <f t="shared" si="59"/>
        <v>122.17000000000002</v>
      </c>
    </row>
    <row r="290" spans="1:22" ht="15.75" thickBot="1" x14ac:dyDescent="0.3">
      <c r="A290" s="1">
        <v>72</v>
      </c>
      <c r="B290" s="2">
        <v>742</v>
      </c>
      <c r="C290" s="4">
        <v>794</v>
      </c>
      <c r="D290" s="3">
        <f t="shared" si="50"/>
        <v>2.6000000000000023</v>
      </c>
      <c r="E290" s="4">
        <v>825</v>
      </c>
      <c r="F290" s="3">
        <f t="shared" si="51"/>
        <v>4.1500000000000039</v>
      </c>
      <c r="G290" s="4">
        <v>788</v>
      </c>
      <c r="H290" s="3">
        <f t="shared" si="52"/>
        <v>2.300000000000002</v>
      </c>
      <c r="I290" s="4">
        <v>794.75</v>
      </c>
      <c r="J290" s="3">
        <f t="shared" si="53"/>
        <v>2.6375000000000024</v>
      </c>
      <c r="K290" s="4">
        <v>781.8</v>
      </c>
      <c r="L290" s="3">
        <f t="shared" si="54"/>
        <v>1.9899999999999995</v>
      </c>
      <c r="M290" s="4">
        <v>758.5</v>
      </c>
      <c r="N290" s="3">
        <f t="shared" si="55"/>
        <v>0.82500000000000073</v>
      </c>
      <c r="O290" s="4">
        <v>719.85714285714198</v>
      </c>
      <c r="P290" s="3">
        <f t="shared" si="56"/>
        <v>21.03571428571512</v>
      </c>
      <c r="Q290" s="4">
        <v>734.75</v>
      </c>
      <c r="R290" s="3">
        <f t="shared" si="57"/>
        <v>6.8874999999999993</v>
      </c>
      <c r="S290" s="4">
        <v>699.66666666666595</v>
      </c>
      <c r="T290" s="3">
        <f t="shared" si="58"/>
        <v>40.216666666667351</v>
      </c>
      <c r="U290" s="4">
        <v>677.5</v>
      </c>
      <c r="V290" s="3">
        <f t="shared" si="59"/>
        <v>61.274999999999999</v>
      </c>
    </row>
    <row r="291" spans="1:22" ht="15.75" thickBot="1" x14ac:dyDescent="0.3">
      <c r="A291" s="1">
        <v>73</v>
      </c>
      <c r="B291" s="2">
        <v>765</v>
      </c>
      <c r="C291" s="4">
        <v>742</v>
      </c>
      <c r="D291" s="3">
        <f t="shared" si="50"/>
        <v>21.849999999999998</v>
      </c>
      <c r="E291" s="4">
        <v>768</v>
      </c>
      <c r="F291" s="3">
        <f t="shared" si="51"/>
        <v>0.15000000000000013</v>
      </c>
      <c r="G291" s="4">
        <v>797.33333333333303</v>
      </c>
      <c r="H291" s="3">
        <f t="shared" si="52"/>
        <v>1.6166666666666529</v>
      </c>
      <c r="I291" s="4">
        <v>776.5</v>
      </c>
      <c r="J291" s="3">
        <f t="shared" si="53"/>
        <v>0.57500000000000051</v>
      </c>
      <c r="K291" s="4">
        <v>784.2</v>
      </c>
      <c r="L291" s="3">
        <f t="shared" si="54"/>
        <v>0.96000000000000307</v>
      </c>
      <c r="M291" s="4">
        <v>775.16666666666595</v>
      </c>
      <c r="N291" s="3">
        <f t="shared" si="55"/>
        <v>0.50833333333329778</v>
      </c>
      <c r="O291" s="4">
        <v>756.142857142857</v>
      </c>
      <c r="P291" s="3">
        <f t="shared" si="56"/>
        <v>8.4142857142858531</v>
      </c>
      <c r="Q291" s="4">
        <v>722.625</v>
      </c>
      <c r="R291" s="3">
        <f t="shared" si="57"/>
        <v>40.256250000000001</v>
      </c>
      <c r="S291" s="4">
        <v>735.55555555555497</v>
      </c>
      <c r="T291" s="3">
        <f t="shared" si="58"/>
        <v>27.972222222222772</v>
      </c>
      <c r="U291" s="4">
        <v>703.9</v>
      </c>
      <c r="V291" s="3">
        <f t="shared" si="59"/>
        <v>58.045000000000016</v>
      </c>
    </row>
    <row r="292" spans="1:22" ht="15.75" thickBot="1" x14ac:dyDescent="0.3">
      <c r="A292" s="1">
        <v>74</v>
      </c>
      <c r="B292" s="2">
        <v>789</v>
      </c>
      <c r="C292" s="4">
        <v>765</v>
      </c>
      <c r="D292" s="3">
        <f t="shared" si="50"/>
        <v>22.799999999999997</v>
      </c>
      <c r="E292" s="4">
        <v>753.5</v>
      </c>
      <c r="F292" s="3">
        <f t="shared" si="51"/>
        <v>33.725000000000001</v>
      </c>
      <c r="G292" s="4">
        <v>767</v>
      </c>
      <c r="H292" s="3">
        <f t="shared" si="52"/>
        <v>20.9</v>
      </c>
      <c r="I292" s="4">
        <v>789.25</v>
      </c>
      <c r="J292" s="3">
        <f t="shared" si="53"/>
        <v>1.2500000000000011E-2</v>
      </c>
      <c r="K292" s="4">
        <v>774.2</v>
      </c>
      <c r="L292" s="3">
        <f t="shared" si="54"/>
        <v>14.059999999999956</v>
      </c>
      <c r="M292" s="4">
        <v>781</v>
      </c>
      <c r="N292" s="3">
        <f t="shared" si="55"/>
        <v>7.6</v>
      </c>
      <c r="O292" s="4">
        <v>773.71428571428498</v>
      </c>
      <c r="P292" s="3">
        <f t="shared" si="56"/>
        <v>14.521428571429265</v>
      </c>
      <c r="Q292" s="4">
        <v>757.25</v>
      </c>
      <c r="R292" s="3">
        <f t="shared" si="57"/>
        <v>30.162499999999998</v>
      </c>
      <c r="S292" s="4">
        <v>727.33333333333303</v>
      </c>
      <c r="T292" s="3">
        <f t="shared" si="58"/>
        <v>58.58333333333362</v>
      </c>
      <c r="U292" s="4">
        <v>738.5</v>
      </c>
      <c r="V292" s="3">
        <f t="shared" si="59"/>
        <v>47.974999999999994</v>
      </c>
    </row>
    <row r="293" spans="1:22" ht="15.75" thickBot="1" x14ac:dyDescent="0.3">
      <c r="A293" s="1">
        <v>75</v>
      </c>
      <c r="B293" s="2">
        <v>739</v>
      </c>
      <c r="C293" s="4">
        <v>789</v>
      </c>
      <c r="D293" s="3">
        <f t="shared" si="50"/>
        <v>2.5000000000000022</v>
      </c>
      <c r="E293" s="4">
        <v>777</v>
      </c>
      <c r="F293" s="3">
        <f t="shared" si="51"/>
        <v>1.9000000000000017</v>
      </c>
      <c r="G293" s="4">
        <v>765.33333333333303</v>
      </c>
      <c r="H293" s="3">
        <f t="shared" si="52"/>
        <v>1.3166666666666527</v>
      </c>
      <c r="I293" s="4">
        <v>772.5</v>
      </c>
      <c r="J293" s="3">
        <f t="shared" si="53"/>
        <v>1.6750000000000016</v>
      </c>
      <c r="K293" s="4">
        <v>789.2</v>
      </c>
      <c r="L293" s="3">
        <f t="shared" si="54"/>
        <v>2.5100000000000047</v>
      </c>
      <c r="M293" s="4">
        <v>776.66666666666595</v>
      </c>
      <c r="N293" s="3">
        <f t="shared" si="55"/>
        <v>1.8833333333332991</v>
      </c>
      <c r="O293" s="4">
        <v>782.142857142857</v>
      </c>
      <c r="P293" s="3">
        <f t="shared" si="56"/>
        <v>2.1571428571428517</v>
      </c>
      <c r="Q293" s="4">
        <v>775.625</v>
      </c>
      <c r="R293" s="3">
        <f t="shared" si="57"/>
        <v>1.8312500000000016</v>
      </c>
      <c r="S293" s="4">
        <v>760.77777777777703</v>
      </c>
      <c r="T293" s="3">
        <f t="shared" si="58"/>
        <v>1.0888888888888526</v>
      </c>
      <c r="U293" s="4">
        <v>733.5</v>
      </c>
      <c r="V293" s="3">
        <f t="shared" si="59"/>
        <v>5.2249999999999996</v>
      </c>
    </row>
    <row r="294" spans="1:22" ht="15.75" thickBot="1" x14ac:dyDescent="0.3">
      <c r="A294" s="1">
        <v>76</v>
      </c>
      <c r="B294" s="2">
        <v>611</v>
      </c>
      <c r="C294" s="4">
        <v>739</v>
      </c>
      <c r="D294" s="3">
        <f t="shared" si="50"/>
        <v>6.4000000000000057</v>
      </c>
      <c r="E294" s="4">
        <v>764</v>
      </c>
      <c r="F294" s="3">
        <f t="shared" si="51"/>
        <v>7.6500000000000066</v>
      </c>
      <c r="G294" s="4">
        <v>764.33333333333303</v>
      </c>
      <c r="H294" s="3">
        <f t="shared" si="52"/>
        <v>7.6666666666666581</v>
      </c>
      <c r="I294" s="4">
        <v>758.75</v>
      </c>
      <c r="J294" s="3">
        <f t="shared" si="53"/>
        <v>7.3875000000000064</v>
      </c>
      <c r="K294" s="4">
        <v>765.8</v>
      </c>
      <c r="L294" s="3">
        <f t="shared" si="54"/>
        <v>7.7400000000000047</v>
      </c>
      <c r="M294" s="4">
        <v>780.83333333333303</v>
      </c>
      <c r="N294" s="3">
        <f t="shared" si="55"/>
        <v>8.4916666666666583</v>
      </c>
      <c r="O294" s="4">
        <v>771.28571428571399</v>
      </c>
      <c r="P294" s="3">
        <f t="shared" si="56"/>
        <v>8.0142857142857071</v>
      </c>
      <c r="Q294" s="4">
        <v>776.75</v>
      </c>
      <c r="R294" s="3">
        <f t="shared" si="57"/>
        <v>8.2875000000000068</v>
      </c>
      <c r="S294" s="4">
        <v>771.55555555555497</v>
      </c>
      <c r="T294" s="3">
        <f t="shared" si="58"/>
        <v>8.0277777777777555</v>
      </c>
      <c r="U294" s="4">
        <v>758.6</v>
      </c>
      <c r="V294" s="3">
        <f t="shared" si="59"/>
        <v>7.3800000000000079</v>
      </c>
    </row>
    <row r="295" spans="1:22" ht="15.75" thickBot="1" x14ac:dyDescent="0.3">
      <c r="A295" s="1">
        <v>77</v>
      </c>
      <c r="B295" s="2">
        <v>483</v>
      </c>
      <c r="C295" s="4">
        <v>611</v>
      </c>
      <c r="D295" s="3">
        <f t="shared" si="50"/>
        <v>6.4000000000000057</v>
      </c>
      <c r="E295" s="4">
        <v>675</v>
      </c>
      <c r="F295" s="3">
        <f t="shared" si="51"/>
        <v>9.6000000000000085</v>
      </c>
      <c r="G295" s="4">
        <v>713</v>
      </c>
      <c r="H295" s="3">
        <f t="shared" si="52"/>
        <v>11.500000000000011</v>
      </c>
      <c r="I295" s="4">
        <v>726</v>
      </c>
      <c r="J295" s="3">
        <f t="shared" si="53"/>
        <v>12.150000000000011</v>
      </c>
      <c r="K295" s="4">
        <v>729.2</v>
      </c>
      <c r="L295" s="3">
        <f t="shared" si="54"/>
        <v>12.310000000000013</v>
      </c>
      <c r="M295" s="4">
        <v>740</v>
      </c>
      <c r="N295" s="3">
        <f t="shared" si="55"/>
        <v>12.850000000000012</v>
      </c>
      <c r="O295" s="4">
        <v>756.57142857142799</v>
      </c>
      <c r="P295" s="3">
        <f t="shared" si="56"/>
        <v>13.678571428571411</v>
      </c>
      <c r="Q295" s="4">
        <v>751.25</v>
      </c>
      <c r="R295" s="3">
        <f t="shared" si="57"/>
        <v>13.412500000000012</v>
      </c>
      <c r="S295" s="4">
        <v>758.33333333333303</v>
      </c>
      <c r="T295" s="3">
        <f t="shared" si="58"/>
        <v>13.766666666666664</v>
      </c>
      <c r="U295" s="4">
        <v>755.5</v>
      </c>
      <c r="V295" s="3">
        <f t="shared" si="59"/>
        <v>13.625000000000012</v>
      </c>
    </row>
    <row r="296" spans="1:22" ht="15.75" thickBot="1" x14ac:dyDescent="0.3">
      <c r="A296" s="1">
        <v>78</v>
      </c>
      <c r="B296" s="2">
        <v>679</v>
      </c>
      <c r="C296" s="4">
        <v>483</v>
      </c>
      <c r="D296" s="3">
        <f t="shared" si="50"/>
        <v>186.2</v>
      </c>
      <c r="E296" s="4">
        <v>547</v>
      </c>
      <c r="F296" s="3">
        <f t="shared" si="51"/>
        <v>125.39999999999999</v>
      </c>
      <c r="G296" s="4">
        <v>611</v>
      </c>
      <c r="H296" s="3">
        <f t="shared" si="52"/>
        <v>64.599999999999994</v>
      </c>
      <c r="I296" s="4">
        <v>655.5</v>
      </c>
      <c r="J296" s="3">
        <f t="shared" si="53"/>
        <v>22.324999999999999</v>
      </c>
      <c r="K296" s="4">
        <v>677.4</v>
      </c>
      <c r="L296" s="3">
        <f t="shared" si="54"/>
        <v>1.5200000000000216</v>
      </c>
      <c r="M296" s="4">
        <v>688.16666666666595</v>
      </c>
      <c r="N296" s="3">
        <f t="shared" si="55"/>
        <v>0.45833333333329773</v>
      </c>
      <c r="O296" s="4">
        <v>703.28571428571399</v>
      </c>
      <c r="P296" s="3">
        <f t="shared" si="56"/>
        <v>1.2142857142857006</v>
      </c>
      <c r="Q296" s="4">
        <v>722.375</v>
      </c>
      <c r="R296" s="3">
        <f t="shared" si="57"/>
        <v>2.168750000000002</v>
      </c>
      <c r="S296" s="4">
        <v>721.444444444444</v>
      </c>
      <c r="T296" s="3">
        <f t="shared" si="58"/>
        <v>2.1222222222222018</v>
      </c>
      <c r="U296" s="4">
        <v>730.8</v>
      </c>
      <c r="V296" s="3">
        <f t="shared" si="59"/>
        <v>2.59</v>
      </c>
    </row>
    <row r="297" spans="1:22" ht="15.75" thickBot="1" x14ac:dyDescent="0.3">
      <c r="A297" s="1">
        <v>79</v>
      </c>
      <c r="B297" s="2">
        <v>504</v>
      </c>
      <c r="C297" s="4">
        <v>679</v>
      </c>
      <c r="D297" s="3">
        <f t="shared" si="50"/>
        <v>8.7500000000000071</v>
      </c>
      <c r="E297" s="4">
        <v>581</v>
      </c>
      <c r="F297" s="3">
        <f t="shared" si="51"/>
        <v>3.8500000000000032</v>
      </c>
      <c r="G297" s="4">
        <v>591</v>
      </c>
      <c r="H297" s="3">
        <f t="shared" si="52"/>
        <v>4.3500000000000041</v>
      </c>
      <c r="I297" s="4">
        <v>628</v>
      </c>
      <c r="J297" s="3">
        <f t="shared" si="53"/>
        <v>6.2000000000000055</v>
      </c>
      <c r="K297" s="4">
        <v>660.2</v>
      </c>
      <c r="L297" s="3">
        <f t="shared" si="54"/>
        <v>7.8100000000000094</v>
      </c>
      <c r="M297" s="4">
        <v>677.66666666666595</v>
      </c>
      <c r="N297" s="3">
        <f t="shared" si="55"/>
        <v>8.6833333333333051</v>
      </c>
      <c r="O297" s="4">
        <v>686.85714285714198</v>
      </c>
      <c r="P297" s="3">
        <f t="shared" si="56"/>
        <v>9.1428571428571068</v>
      </c>
      <c r="Q297" s="4">
        <v>700.25</v>
      </c>
      <c r="R297" s="3">
        <f t="shared" si="57"/>
        <v>9.8125000000000089</v>
      </c>
      <c r="S297" s="4">
        <v>717.55555555555497</v>
      </c>
      <c r="T297" s="3">
        <f t="shared" si="58"/>
        <v>10.677777777777758</v>
      </c>
      <c r="U297" s="4">
        <v>717.2</v>
      </c>
      <c r="V297" s="3">
        <f t="shared" si="59"/>
        <v>10.660000000000013</v>
      </c>
    </row>
    <row r="298" spans="1:22" ht="15.75" thickBot="1" x14ac:dyDescent="0.3">
      <c r="A298" s="1">
        <v>80</v>
      </c>
      <c r="B298" s="2">
        <v>668</v>
      </c>
      <c r="C298" s="4">
        <v>504</v>
      </c>
      <c r="D298" s="3">
        <f t="shared" si="50"/>
        <v>155.79999999999998</v>
      </c>
      <c r="E298" s="4">
        <v>591.5</v>
      </c>
      <c r="F298" s="3">
        <f t="shared" si="51"/>
        <v>72.674999999999997</v>
      </c>
      <c r="G298" s="4">
        <v>555.33333333333303</v>
      </c>
      <c r="H298" s="3">
        <f t="shared" si="52"/>
        <v>107.03333333333362</v>
      </c>
      <c r="I298" s="4">
        <v>569.25</v>
      </c>
      <c r="J298" s="3">
        <f t="shared" si="53"/>
        <v>93.8125</v>
      </c>
      <c r="K298" s="4">
        <v>603.20000000000005</v>
      </c>
      <c r="L298" s="3">
        <f t="shared" si="54"/>
        <v>61.559999999999953</v>
      </c>
      <c r="M298" s="4">
        <v>634.16666666666595</v>
      </c>
      <c r="N298" s="3">
        <f t="shared" si="55"/>
        <v>32.141666666667348</v>
      </c>
      <c r="O298" s="4">
        <v>652.85714285714198</v>
      </c>
      <c r="P298" s="3">
        <f t="shared" si="56"/>
        <v>14.385714285715117</v>
      </c>
      <c r="Q298" s="4">
        <v>664</v>
      </c>
      <c r="R298" s="3">
        <f t="shared" si="57"/>
        <v>3.8</v>
      </c>
      <c r="S298" s="4">
        <v>678.444444444444</v>
      </c>
      <c r="T298" s="3">
        <f t="shared" si="58"/>
        <v>0.5222222222222006</v>
      </c>
      <c r="U298" s="4">
        <v>696.2</v>
      </c>
      <c r="V298" s="3">
        <f t="shared" si="59"/>
        <v>1.4100000000000035</v>
      </c>
    </row>
    <row r="299" spans="1:22" ht="15.75" thickBot="1" x14ac:dyDescent="0.3">
      <c r="A299" s="1">
        <v>81</v>
      </c>
      <c r="B299" s="2">
        <v>556</v>
      </c>
      <c r="C299" s="4">
        <v>668</v>
      </c>
      <c r="D299" s="3">
        <f t="shared" si="50"/>
        <v>5.600000000000005</v>
      </c>
      <c r="E299" s="4">
        <v>586</v>
      </c>
      <c r="F299" s="3">
        <f t="shared" si="51"/>
        <v>1.5000000000000013</v>
      </c>
      <c r="G299" s="4">
        <v>617</v>
      </c>
      <c r="H299" s="3">
        <f t="shared" si="52"/>
        <v>3.0500000000000025</v>
      </c>
      <c r="I299" s="4">
        <v>583.5</v>
      </c>
      <c r="J299" s="3">
        <f t="shared" si="53"/>
        <v>1.3750000000000013</v>
      </c>
      <c r="K299" s="4">
        <v>589</v>
      </c>
      <c r="L299" s="3">
        <f t="shared" si="54"/>
        <v>1.6500000000000015</v>
      </c>
      <c r="M299" s="4">
        <v>614</v>
      </c>
      <c r="N299" s="3">
        <f t="shared" si="55"/>
        <v>2.9000000000000026</v>
      </c>
      <c r="O299" s="4">
        <v>639</v>
      </c>
      <c r="P299" s="3">
        <f t="shared" si="56"/>
        <v>4.1500000000000039</v>
      </c>
      <c r="Q299" s="4">
        <v>654.75</v>
      </c>
      <c r="R299" s="3">
        <f t="shared" si="57"/>
        <v>4.9375000000000044</v>
      </c>
      <c r="S299" s="4">
        <v>664.444444444444</v>
      </c>
      <c r="T299" s="3">
        <f t="shared" si="58"/>
        <v>5.4222222222222047</v>
      </c>
      <c r="U299" s="4">
        <v>677.4</v>
      </c>
      <c r="V299" s="3">
        <f t="shared" si="59"/>
        <v>6.0700000000000038</v>
      </c>
    </row>
    <row r="300" spans="1:22" ht="15.75" thickBot="1" x14ac:dyDescent="0.3">
      <c r="A300" s="1">
        <v>82</v>
      </c>
      <c r="B300" s="2">
        <v>683</v>
      </c>
      <c r="C300" s="4">
        <v>556</v>
      </c>
      <c r="D300" s="3">
        <f t="shared" si="50"/>
        <v>120.64999999999999</v>
      </c>
      <c r="E300" s="4">
        <v>612</v>
      </c>
      <c r="F300" s="3">
        <f t="shared" si="51"/>
        <v>67.45</v>
      </c>
      <c r="G300" s="4">
        <v>576</v>
      </c>
      <c r="H300" s="3">
        <f t="shared" si="52"/>
        <v>101.64999999999999</v>
      </c>
      <c r="I300" s="4">
        <v>601.75</v>
      </c>
      <c r="J300" s="3">
        <f t="shared" si="53"/>
        <v>77.1875</v>
      </c>
      <c r="K300" s="4">
        <v>578</v>
      </c>
      <c r="L300" s="3">
        <f t="shared" si="54"/>
        <v>99.75</v>
      </c>
      <c r="M300" s="4">
        <v>583.5</v>
      </c>
      <c r="N300" s="3">
        <f t="shared" si="55"/>
        <v>94.524999999999991</v>
      </c>
      <c r="O300" s="4">
        <v>605.71428571428498</v>
      </c>
      <c r="P300" s="3">
        <f t="shared" si="56"/>
        <v>73.42142857142926</v>
      </c>
      <c r="Q300" s="4">
        <v>628.625</v>
      </c>
      <c r="R300" s="3">
        <f t="shared" si="57"/>
        <v>51.65625</v>
      </c>
      <c r="S300" s="4">
        <v>643.77777777777703</v>
      </c>
      <c r="T300" s="3">
        <f t="shared" si="58"/>
        <v>37.261111111111816</v>
      </c>
      <c r="U300" s="4">
        <v>653.6</v>
      </c>
      <c r="V300" s="3">
        <f t="shared" si="59"/>
        <v>27.929999999999978</v>
      </c>
    </row>
    <row r="301" spans="1:22" ht="15.75" thickBot="1" x14ac:dyDescent="0.3">
      <c r="A301" s="1">
        <v>83</v>
      </c>
      <c r="B301" s="2">
        <v>675</v>
      </c>
      <c r="C301" s="4">
        <v>683</v>
      </c>
      <c r="D301" s="3">
        <f t="shared" si="50"/>
        <v>0.40000000000000036</v>
      </c>
      <c r="E301" s="4">
        <v>619.5</v>
      </c>
      <c r="F301" s="3">
        <f t="shared" si="51"/>
        <v>52.724999999999994</v>
      </c>
      <c r="G301" s="4">
        <v>635.66666666666595</v>
      </c>
      <c r="H301" s="3">
        <f t="shared" si="52"/>
        <v>37.366666666667349</v>
      </c>
      <c r="I301" s="4">
        <v>602.75</v>
      </c>
      <c r="J301" s="3">
        <f t="shared" si="53"/>
        <v>68.637500000000003</v>
      </c>
      <c r="K301" s="4">
        <v>618</v>
      </c>
      <c r="L301" s="3">
        <f t="shared" si="54"/>
        <v>54.15</v>
      </c>
      <c r="M301" s="4">
        <v>595.5</v>
      </c>
      <c r="N301" s="3">
        <f t="shared" si="55"/>
        <v>75.524999999999991</v>
      </c>
      <c r="O301" s="4">
        <v>597.71428571428498</v>
      </c>
      <c r="P301" s="3">
        <f t="shared" si="56"/>
        <v>73.42142857142926</v>
      </c>
      <c r="Q301" s="4">
        <v>615.375</v>
      </c>
      <c r="R301" s="3">
        <f t="shared" si="57"/>
        <v>56.643749999999997</v>
      </c>
      <c r="S301" s="4">
        <v>634.66666666666595</v>
      </c>
      <c r="T301" s="3">
        <f t="shared" si="58"/>
        <v>38.316666666667352</v>
      </c>
      <c r="U301" s="4">
        <v>647.70000000000005</v>
      </c>
      <c r="V301" s="3">
        <f t="shared" si="59"/>
        <v>25.934999999999956</v>
      </c>
    </row>
    <row r="302" spans="1:22" ht="15.75" thickBot="1" x14ac:dyDescent="0.3">
      <c r="A302" s="1">
        <v>84</v>
      </c>
      <c r="B302" s="2">
        <v>719</v>
      </c>
      <c r="C302" s="4">
        <v>675</v>
      </c>
      <c r="D302" s="3">
        <f t="shared" si="50"/>
        <v>41.8</v>
      </c>
      <c r="E302" s="4">
        <v>679</v>
      </c>
      <c r="F302" s="3">
        <f t="shared" si="51"/>
        <v>38</v>
      </c>
      <c r="G302" s="4">
        <v>638</v>
      </c>
      <c r="H302" s="3">
        <f t="shared" si="52"/>
        <v>76.95</v>
      </c>
      <c r="I302" s="4">
        <v>645.5</v>
      </c>
      <c r="J302" s="3">
        <f t="shared" si="53"/>
        <v>69.825000000000003</v>
      </c>
      <c r="K302" s="4">
        <v>617.20000000000005</v>
      </c>
      <c r="L302" s="3">
        <f t="shared" si="54"/>
        <v>96.709999999999951</v>
      </c>
      <c r="M302" s="4">
        <v>627.5</v>
      </c>
      <c r="N302" s="3">
        <f t="shared" si="55"/>
        <v>86.924999999999997</v>
      </c>
      <c r="O302" s="4">
        <v>606.85714285714198</v>
      </c>
      <c r="P302" s="3">
        <f t="shared" si="56"/>
        <v>106.53571428571512</v>
      </c>
      <c r="Q302" s="4">
        <v>607.375</v>
      </c>
      <c r="R302" s="3">
        <f t="shared" si="57"/>
        <v>106.04374999999999</v>
      </c>
      <c r="S302" s="4">
        <v>622</v>
      </c>
      <c r="T302" s="3">
        <f t="shared" si="58"/>
        <v>92.149999999999991</v>
      </c>
      <c r="U302" s="4">
        <v>638.70000000000005</v>
      </c>
      <c r="V302" s="3">
        <f t="shared" si="59"/>
        <v>76.284999999999954</v>
      </c>
    </row>
    <row r="303" spans="1:22" ht="15.75" thickBot="1" x14ac:dyDescent="0.3">
      <c r="A303" s="1">
        <v>85</v>
      </c>
      <c r="B303" s="2">
        <v>900</v>
      </c>
      <c r="C303" s="4">
        <v>719</v>
      </c>
      <c r="D303" s="3">
        <f t="shared" si="50"/>
        <v>171.95</v>
      </c>
      <c r="E303" s="4">
        <v>697</v>
      </c>
      <c r="F303" s="3">
        <f t="shared" si="51"/>
        <v>192.85</v>
      </c>
      <c r="G303" s="4">
        <v>692.33333333333303</v>
      </c>
      <c r="H303" s="3">
        <f t="shared" si="52"/>
        <v>197.28333333333362</v>
      </c>
      <c r="I303" s="4">
        <v>658.25</v>
      </c>
      <c r="J303" s="3">
        <f t="shared" si="53"/>
        <v>229.66249999999999</v>
      </c>
      <c r="K303" s="4">
        <v>660.2</v>
      </c>
      <c r="L303" s="3">
        <f t="shared" si="54"/>
        <v>227.80999999999995</v>
      </c>
      <c r="M303" s="4">
        <v>634.16666666666595</v>
      </c>
      <c r="N303" s="3">
        <f t="shared" si="55"/>
        <v>252.54166666666734</v>
      </c>
      <c r="O303" s="4">
        <v>640.57142857142799</v>
      </c>
      <c r="P303" s="3">
        <f t="shared" si="56"/>
        <v>246.4571428571434</v>
      </c>
      <c r="Q303" s="4">
        <v>620.875</v>
      </c>
      <c r="R303" s="3">
        <f t="shared" si="57"/>
        <v>265.16874999999999</v>
      </c>
      <c r="S303" s="4">
        <v>619.77777777777703</v>
      </c>
      <c r="T303" s="3">
        <f t="shared" si="58"/>
        <v>266.21111111111179</v>
      </c>
      <c r="U303" s="4">
        <v>631.70000000000005</v>
      </c>
      <c r="V303" s="3">
        <f t="shared" si="59"/>
        <v>254.88499999999993</v>
      </c>
    </row>
    <row r="304" spans="1:22" ht="15.75" thickBot="1" x14ac:dyDescent="0.3">
      <c r="A304" s="1">
        <v>86</v>
      </c>
      <c r="B304" s="2">
        <v>717</v>
      </c>
      <c r="C304" s="4">
        <v>900</v>
      </c>
      <c r="D304" s="3">
        <f t="shared" si="50"/>
        <v>9.1500000000000075</v>
      </c>
      <c r="E304" s="4">
        <v>809.5</v>
      </c>
      <c r="F304" s="3">
        <f t="shared" si="51"/>
        <v>4.6250000000000044</v>
      </c>
      <c r="G304" s="4">
        <v>764.66666666666595</v>
      </c>
      <c r="H304" s="3">
        <f t="shared" si="52"/>
        <v>2.3833333333332996</v>
      </c>
      <c r="I304" s="4">
        <v>744.25</v>
      </c>
      <c r="J304" s="3">
        <f t="shared" si="53"/>
        <v>1.3625000000000012</v>
      </c>
      <c r="K304" s="4">
        <v>706.6</v>
      </c>
      <c r="L304" s="3">
        <f t="shared" si="54"/>
        <v>9.8799999999999777</v>
      </c>
      <c r="M304" s="4">
        <v>700.16666666666595</v>
      </c>
      <c r="N304" s="3">
        <f t="shared" si="55"/>
        <v>15.991666666667349</v>
      </c>
      <c r="O304" s="4">
        <v>672.142857142857</v>
      </c>
      <c r="P304" s="3">
        <f t="shared" si="56"/>
        <v>42.614285714285849</v>
      </c>
      <c r="Q304" s="4">
        <v>673</v>
      </c>
      <c r="R304" s="3">
        <f t="shared" si="57"/>
        <v>41.8</v>
      </c>
      <c r="S304" s="4">
        <v>651.888888888888</v>
      </c>
      <c r="T304" s="3">
        <f t="shared" si="58"/>
        <v>61.855555555556393</v>
      </c>
      <c r="U304" s="4">
        <v>647.79999999999995</v>
      </c>
      <c r="V304" s="3">
        <f t="shared" si="59"/>
        <v>65.740000000000038</v>
      </c>
    </row>
    <row r="305" spans="1:22" ht="15.75" thickBot="1" x14ac:dyDescent="0.3">
      <c r="A305" s="1">
        <v>87</v>
      </c>
      <c r="B305" s="2">
        <v>746</v>
      </c>
      <c r="C305" s="4">
        <v>717</v>
      </c>
      <c r="D305" s="3">
        <f t="shared" si="50"/>
        <v>27.549999999999997</v>
      </c>
      <c r="E305" s="4">
        <v>808.5</v>
      </c>
      <c r="F305" s="3">
        <f t="shared" si="51"/>
        <v>3.1250000000000027</v>
      </c>
      <c r="G305" s="4">
        <v>778.66666666666595</v>
      </c>
      <c r="H305" s="3">
        <f t="shared" si="52"/>
        <v>1.6333333333332989</v>
      </c>
      <c r="I305" s="4">
        <v>752.75</v>
      </c>
      <c r="J305" s="3">
        <f t="shared" si="53"/>
        <v>0.3375000000000003</v>
      </c>
      <c r="K305" s="4">
        <v>738.8</v>
      </c>
      <c r="L305" s="3">
        <f t="shared" si="54"/>
        <v>6.8400000000000425</v>
      </c>
      <c r="M305" s="4">
        <v>708.33333333333303</v>
      </c>
      <c r="N305" s="3">
        <f t="shared" si="55"/>
        <v>35.783333333333623</v>
      </c>
      <c r="O305" s="4">
        <v>702.57142857142799</v>
      </c>
      <c r="P305" s="3">
        <f t="shared" si="56"/>
        <v>41.257142857143414</v>
      </c>
      <c r="Q305" s="4">
        <v>677.75</v>
      </c>
      <c r="R305" s="3">
        <f t="shared" si="57"/>
        <v>64.837499999999991</v>
      </c>
      <c r="S305" s="4">
        <v>677.888888888888</v>
      </c>
      <c r="T305" s="3">
        <f t="shared" si="58"/>
        <v>64.705555555556387</v>
      </c>
      <c r="U305" s="4">
        <v>658.4</v>
      </c>
      <c r="V305" s="3">
        <f t="shared" si="59"/>
        <v>83.220000000000013</v>
      </c>
    </row>
    <row r="306" spans="1:22" ht="15.75" thickBot="1" x14ac:dyDescent="0.3">
      <c r="A306" s="1">
        <v>88</v>
      </c>
      <c r="B306" s="6">
        <v>1099</v>
      </c>
      <c r="C306" s="4">
        <v>746</v>
      </c>
      <c r="D306" s="3">
        <f t="shared" si="50"/>
        <v>335.34999999999997</v>
      </c>
      <c r="E306" s="4">
        <v>731.5</v>
      </c>
      <c r="F306" s="3">
        <f t="shared" si="51"/>
        <v>349.125</v>
      </c>
      <c r="G306" s="4">
        <v>787.66666666666595</v>
      </c>
      <c r="H306" s="3">
        <f t="shared" si="52"/>
        <v>295.76666666666733</v>
      </c>
      <c r="I306" s="4">
        <v>770.5</v>
      </c>
      <c r="J306" s="3">
        <f t="shared" si="53"/>
        <v>312.07499999999999</v>
      </c>
      <c r="K306" s="4">
        <v>751.4</v>
      </c>
      <c r="L306" s="3">
        <f t="shared" si="54"/>
        <v>330.22</v>
      </c>
      <c r="M306" s="4">
        <v>740</v>
      </c>
      <c r="N306" s="3">
        <f t="shared" si="55"/>
        <v>341.05</v>
      </c>
      <c r="O306" s="4">
        <v>713.71428571428498</v>
      </c>
      <c r="P306" s="3">
        <f t="shared" si="56"/>
        <v>366.02142857142923</v>
      </c>
      <c r="Q306" s="4">
        <v>708</v>
      </c>
      <c r="R306" s="3">
        <f t="shared" si="57"/>
        <v>371.45</v>
      </c>
      <c r="S306" s="4">
        <v>685.33333333333303</v>
      </c>
      <c r="T306" s="3">
        <f t="shared" si="58"/>
        <v>392.98333333333358</v>
      </c>
      <c r="U306" s="4">
        <v>684.7</v>
      </c>
      <c r="V306" s="3">
        <f t="shared" si="59"/>
        <v>393.58499999999992</v>
      </c>
    </row>
    <row r="307" spans="1:22" ht="15.75" thickBot="1" x14ac:dyDescent="0.3">
      <c r="A307" s="1">
        <v>89</v>
      </c>
      <c r="B307" s="6">
        <v>1317</v>
      </c>
      <c r="C307" s="4">
        <v>1099</v>
      </c>
      <c r="D307" s="3">
        <f t="shared" si="50"/>
        <v>207.1</v>
      </c>
      <c r="E307" s="4">
        <v>922.5</v>
      </c>
      <c r="F307" s="3">
        <f t="shared" si="51"/>
        <v>374.77499999999998</v>
      </c>
      <c r="G307" s="4">
        <v>854</v>
      </c>
      <c r="H307" s="3">
        <f t="shared" si="52"/>
        <v>439.84999999999997</v>
      </c>
      <c r="I307" s="4">
        <v>865.5</v>
      </c>
      <c r="J307" s="3">
        <f t="shared" si="53"/>
        <v>428.92499999999995</v>
      </c>
      <c r="K307" s="4">
        <v>836.2</v>
      </c>
      <c r="L307" s="3">
        <f t="shared" si="54"/>
        <v>456.75999999999993</v>
      </c>
      <c r="M307" s="4">
        <v>809.33333333333303</v>
      </c>
      <c r="N307" s="3">
        <f t="shared" si="55"/>
        <v>482.28333333333359</v>
      </c>
      <c r="O307" s="4">
        <v>791.28571428571399</v>
      </c>
      <c r="P307" s="3">
        <f t="shared" si="56"/>
        <v>499.42857142857167</v>
      </c>
      <c r="Q307" s="4">
        <v>761.875</v>
      </c>
      <c r="R307" s="3">
        <f t="shared" si="57"/>
        <v>527.36874999999998</v>
      </c>
      <c r="S307" s="4">
        <v>751.444444444444</v>
      </c>
      <c r="T307" s="3">
        <f t="shared" si="58"/>
        <v>537.27777777777817</v>
      </c>
      <c r="U307" s="4">
        <v>726.7</v>
      </c>
      <c r="V307" s="3">
        <f t="shared" si="59"/>
        <v>560.78499999999997</v>
      </c>
    </row>
    <row r="308" spans="1:22" ht="15.75" thickBot="1" x14ac:dyDescent="0.3">
      <c r="A308" s="1">
        <v>90</v>
      </c>
      <c r="B308" s="6">
        <v>1431</v>
      </c>
      <c r="C308" s="4">
        <v>1317</v>
      </c>
      <c r="D308" s="3">
        <f t="shared" si="50"/>
        <v>108.3</v>
      </c>
      <c r="E308" s="4">
        <v>1208</v>
      </c>
      <c r="F308" s="3">
        <f t="shared" si="51"/>
        <v>211.85</v>
      </c>
      <c r="G308" s="4">
        <v>1054</v>
      </c>
      <c r="H308" s="3">
        <f t="shared" si="52"/>
        <v>358.15</v>
      </c>
      <c r="I308" s="4">
        <v>969.75</v>
      </c>
      <c r="J308" s="3">
        <f t="shared" si="53"/>
        <v>438.1875</v>
      </c>
      <c r="K308" s="4">
        <v>955.8</v>
      </c>
      <c r="L308" s="3">
        <f t="shared" si="54"/>
        <v>451.44</v>
      </c>
      <c r="M308" s="4">
        <v>916.33333333333303</v>
      </c>
      <c r="N308" s="3">
        <f t="shared" si="55"/>
        <v>488.93333333333362</v>
      </c>
      <c r="O308" s="4">
        <v>881.85714285714198</v>
      </c>
      <c r="P308" s="3">
        <f t="shared" si="56"/>
        <v>521.68571428571511</v>
      </c>
      <c r="Q308" s="4">
        <v>857</v>
      </c>
      <c r="R308" s="3">
        <f t="shared" si="57"/>
        <v>545.29999999999995</v>
      </c>
      <c r="S308" s="4">
        <v>823.55555555555497</v>
      </c>
      <c r="T308" s="3">
        <f t="shared" si="58"/>
        <v>577.07222222222276</v>
      </c>
      <c r="U308" s="4">
        <v>808</v>
      </c>
      <c r="V308" s="3">
        <f t="shared" si="59"/>
        <v>591.85</v>
      </c>
    </row>
    <row r="309" spans="1:22" ht="15.75" thickBot="1" x14ac:dyDescent="0.3">
      <c r="A309" s="1">
        <v>91</v>
      </c>
      <c r="B309" s="6">
        <v>1584</v>
      </c>
      <c r="C309" s="4">
        <v>1431</v>
      </c>
      <c r="D309" s="3">
        <f t="shared" si="50"/>
        <v>145.35</v>
      </c>
      <c r="E309" s="4">
        <v>1374</v>
      </c>
      <c r="F309" s="3">
        <f t="shared" si="51"/>
        <v>199.5</v>
      </c>
      <c r="G309" s="4">
        <v>1282.3333333333301</v>
      </c>
      <c r="H309" s="3">
        <f t="shared" si="52"/>
        <v>286.58333333333644</v>
      </c>
      <c r="I309" s="4">
        <v>1148.25</v>
      </c>
      <c r="J309" s="3">
        <f t="shared" si="53"/>
        <v>413.96249999999998</v>
      </c>
      <c r="K309" s="4">
        <v>1062</v>
      </c>
      <c r="L309" s="3">
        <f t="shared" si="54"/>
        <v>495.9</v>
      </c>
      <c r="M309" s="4">
        <v>1035</v>
      </c>
      <c r="N309" s="3">
        <f t="shared" si="55"/>
        <v>521.54999999999995</v>
      </c>
      <c r="O309" s="4">
        <v>989.85714285714198</v>
      </c>
      <c r="P309" s="3">
        <f t="shared" si="56"/>
        <v>564.43571428571511</v>
      </c>
      <c r="Q309" s="4">
        <v>950.5</v>
      </c>
      <c r="R309" s="3">
        <f t="shared" si="57"/>
        <v>601.82499999999993</v>
      </c>
      <c r="S309" s="4">
        <v>920.77777777777703</v>
      </c>
      <c r="T309" s="3">
        <f t="shared" si="58"/>
        <v>630.06111111111181</v>
      </c>
      <c r="U309" s="4">
        <v>884.3</v>
      </c>
      <c r="V309" s="3">
        <f t="shared" si="59"/>
        <v>664.71500000000003</v>
      </c>
    </row>
    <row r="310" spans="1:22" ht="15.75" thickBot="1" x14ac:dyDescent="0.3">
      <c r="A310" s="1">
        <v>92</v>
      </c>
      <c r="B310" s="6">
        <v>1089</v>
      </c>
      <c r="C310" s="4">
        <v>1584</v>
      </c>
      <c r="D310" s="3">
        <f t="shared" si="50"/>
        <v>24.750000000000021</v>
      </c>
      <c r="E310" s="4">
        <v>1507.5</v>
      </c>
      <c r="F310" s="3">
        <f t="shared" si="51"/>
        <v>20.925000000000018</v>
      </c>
      <c r="G310" s="4">
        <v>1444</v>
      </c>
      <c r="H310" s="3">
        <f t="shared" si="52"/>
        <v>17.750000000000014</v>
      </c>
      <c r="I310" s="4">
        <v>1357.75</v>
      </c>
      <c r="J310" s="3">
        <f t="shared" si="53"/>
        <v>13.437500000000012</v>
      </c>
      <c r="K310" s="4">
        <v>1235.4000000000001</v>
      </c>
      <c r="L310" s="3">
        <f t="shared" si="54"/>
        <v>7.3200000000000109</v>
      </c>
      <c r="M310" s="4">
        <v>1149</v>
      </c>
      <c r="N310" s="3">
        <f t="shared" si="55"/>
        <v>3.0000000000000027</v>
      </c>
      <c r="O310" s="4">
        <v>1113.42857142857</v>
      </c>
      <c r="P310" s="3">
        <f t="shared" si="56"/>
        <v>1.2214285714284994</v>
      </c>
      <c r="Q310" s="4">
        <v>1064.125</v>
      </c>
      <c r="R310" s="3">
        <f t="shared" si="57"/>
        <v>23.631249999999998</v>
      </c>
      <c r="S310" s="4">
        <v>1020.88888888888</v>
      </c>
      <c r="T310" s="3">
        <f t="shared" si="58"/>
        <v>64.705555555563947</v>
      </c>
      <c r="U310" s="4">
        <v>987.1</v>
      </c>
      <c r="V310" s="3">
        <f t="shared" si="59"/>
        <v>96.804999999999978</v>
      </c>
    </row>
    <row r="311" spans="1:22" ht="15.75" thickBot="1" x14ac:dyDescent="0.3">
      <c r="A311" s="1">
        <v>93</v>
      </c>
      <c r="B311" s="6">
        <v>1735</v>
      </c>
      <c r="C311" s="4">
        <v>1089</v>
      </c>
      <c r="D311" s="3">
        <f t="shared" si="50"/>
        <v>613.69999999999993</v>
      </c>
      <c r="E311" s="4">
        <v>1336.5</v>
      </c>
      <c r="F311" s="3">
        <f t="shared" si="51"/>
        <v>378.57499999999999</v>
      </c>
      <c r="G311" s="4">
        <v>1368</v>
      </c>
      <c r="H311" s="3">
        <f t="shared" si="52"/>
        <v>348.65</v>
      </c>
      <c r="I311" s="4">
        <v>1355.25</v>
      </c>
      <c r="J311" s="3">
        <f t="shared" si="53"/>
        <v>360.76249999999999</v>
      </c>
      <c r="K311" s="4">
        <v>1304</v>
      </c>
      <c r="L311" s="3">
        <f t="shared" si="54"/>
        <v>409.45</v>
      </c>
      <c r="M311" s="4">
        <v>1211</v>
      </c>
      <c r="N311" s="3">
        <f t="shared" si="55"/>
        <v>497.79999999999995</v>
      </c>
      <c r="O311" s="4">
        <v>1140.42857142857</v>
      </c>
      <c r="P311" s="3">
        <f t="shared" si="56"/>
        <v>564.84285714285852</v>
      </c>
      <c r="Q311" s="4">
        <v>1110.375</v>
      </c>
      <c r="R311" s="3">
        <f t="shared" si="57"/>
        <v>593.39374999999995</v>
      </c>
      <c r="S311" s="4">
        <v>1066.88888888888</v>
      </c>
      <c r="T311" s="3">
        <f t="shared" si="58"/>
        <v>634.70555555556393</v>
      </c>
      <c r="U311" s="4">
        <v>1027.7</v>
      </c>
      <c r="V311" s="3">
        <f t="shared" si="59"/>
        <v>671.93499999999995</v>
      </c>
    </row>
    <row r="312" spans="1:22" ht="15.75" thickBot="1" x14ac:dyDescent="0.3">
      <c r="A312" s="1">
        <v>94</v>
      </c>
      <c r="B312" s="6">
        <v>1658</v>
      </c>
      <c r="C312" s="4">
        <v>1735</v>
      </c>
      <c r="D312" s="3">
        <f t="shared" si="50"/>
        <v>3.8500000000000032</v>
      </c>
      <c r="E312" s="4">
        <v>1412</v>
      </c>
      <c r="F312" s="3">
        <f t="shared" si="51"/>
        <v>233.7</v>
      </c>
      <c r="G312" s="4">
        <v>1469.3333333333301</v>
      </c>
      <c r="H312" s="3">
        <f t="shared" si="52"/>
        <v>179.23333333333642</v>
      </c>
      <c r="I312" s="4">
        <v>1459.75</v>
      </c>
      <c r="J312" s="3">
        <f t="shared" si="53"/>
        <v>188.33749999999998</v>
      </c>
      <c r="K312" s="4">
        <v>1431.2</v>
      </c>
      <c r="L312" s="3">
        <f t="shared" si="54"/>
        <v>215.45999999999995</v>
      </c>
      <c r="M312" s="4">
        <v>1375.8333333333301</v>
      </c>
      <c r="N312" s="3">
        <f t="shared" si="55"/>
        <v>268.05833333333641</v>
      </c>
      <c r="O312" s="4">
        <v>1285.8571428571399</v>
      </c>
      <c r="P312" s="3">
        <f t="shared" si="56"/>
        <v>353.53571428571706</v>
      </c>
      <c r="Q312" s="4">
        <v>1214.75</v>
      </c>
      <c r="R312" s="3">
        <f t="shared" si="57"/>
        <v>421.08749999999998</v>
      </c>
      <c r="S312" s="4">
        <v>1179.7777777777701</v>
      </c>
      <c r="T312" s="3">
        <f t="shared" si="58"/>
        <v>454.31111111111841</v>
      </c>
      <c r="U312" s="4">
        <v>1133.7</v>
      </c>
      <c r="V312" s="3">
        <f t="shared" si="59"/>
        <v>498.08499999999992</v>
      </c>
    </row>
    <row r="313" spans="1:22" ht="15.75" thickBot="1" x14ac:dyDescent="0.3">
      <c r="A313" s="1">
        <v>95</v>
      </c>
      <c r="B313" s="6">
        <v>1629</v>
      </c>
      <c r="C313" s="4">
        <v>1658</v>
      </c>
      <c r="D313" s="3">
        <f t="shared" si="50"/>
        <v>1.4500000000000013</v>
      </c>
      <c r="E313" s="4">
        <v>1696.5</v>
      </c>
      <c r="F313" s="3">
        <f t="shared" si="51"/>
        <v>3.3750000000000031</v>
      </c>
      <c r="G313" s="4">
        <v>1494</v>
      </c>
      <c r="H313" s="3">
        <f t="shared" si="52"/>
        <v>128.25</v>
      </c>
      <c r="I313" s="4">
        <v>1516.5</v>
      </c>
      <c r="J313" s="3">
        <f t="shared" si="53"/>
        <v>106.875</v>
      </c>
      <c r="K313" s="4">
        <v>1499.4</v>
      </c>
      <c r="L313" s="3">
        <f t="shared" si="54"/>
        <v>123.11999999999991</v>
      </c>
      <c r="M313" s="4">
        <v>1469</v>
      </c>
      <c r="N313" s="3">
        <f t="shared" si="55"/>
        <v>152</v>
      </c>
      <c r="O313" s="4">
        <v>1416.1428571428501</v>
      </c>
      <c r="P313" s="3">
        <f t="shared" si="56"/>
        <v>202.21428571429243</v>
      </c>
      <c r="Q313" s="4">
        <v>1332.375</v>
      </c>
      <c r="R313" s="3">
        <f t="shared" si="57"/>
        <v>281.79374999999999</v>
      </c>
      <c r="S313" s="4">
        <v>1264</v>
      </c>
      <c r="T313" s="3">
        <f t="shared" si="58"/>
        <v>346.75</v>
      </c>
      <c r="U313" s="4">
        <v>1227.5999999999999</v>
      </c>
      <c r="V313" s="3">
        <f t="shared" si="59"/>
        <v>381.33000000000004</v>
      </c>
    </row>
    <row r="314" spans="1:22" ht="15.75" thickBot="1" x14ac:dyDescent="0.3">
      <c r="A314" s="1">
        <v>96</v>
      </c>
      <c r="B314" s="6">
        <v>2371</v>
      </c>
      <c r="C314" s="4">
        <v>1629</v>
      </c>
      <c r="D314" s="3">
        <f t="shared" si="50"/>
        <v>704.9</v>
      </c>
      <c r="E314" s="4">
        <v>1643.5</v>
      </c>
      <c r="F314" s="3">
        <f t="shared" si="51"/>
        <v>691.125</v>
      </c>
      <c r="G314" s="4">
        <v>1674</v>
      </c>
      <c r="H314" s="3">
        <f t="shared" si="52"/>
        <v>662.15</v>
      </c>
      <c r="I314" s="4">
        <v>1527.75</v>
      </c>
      <c r="J314" s="3">
        <f t="shared" si="53"/>
        <v>801.08749999999998</v>
      </c>
      <c r="K314" s="4">
        <v>1539</v>
      </c>
      <c r="L314" s="3">
        <f t="shared" si="54"/>
        <v>790.4</v>
      </c>
      <c r="M314" s="4">
        <v>1521</v>
      </c>
      <c r="N314" s="3">
        <f t="shared" si="55"/>
        <v>807.5</v>
      </c>
      <c r="O314" s="4">
        <v>1491.8571428571399</v>
      </c>
      <c r="P314" s="3">
        <f t="shared" si="56"/>
        <v>835.18571428571704</v>
      </c>
      <c r="Q314" s="4">
        <v>1442.75</v>
      </c>
      <c r="R314" s="3">
        <f t="shared" si="57"/>
        <v>881.83749999999998</v>
      </c>
      <c r="S314" s="4">
        <v>1365.3333333333301</v>
      </c>
      <c r="T314" s="3">
        <f t="shared" si="58"/>
        <v>955.3833333333364</v>
      </c>
      <c r="U314" s="4">
        <v>1300.5</v>
      </c>
      <c r="V314" s="3">
        <f t="shared" si="59"/>
        <v>1016.9749999999999</v>
      </c>
    </row>
    <row r="315" spans="1:22" ht="15.75" thickBot="1" x14ac:dyDescent="0.3">
      <c r="A315" s="1">
        <v>97</v>
      </c>
      <c r="B315" s="6">
        <v>1442</v>
      </c>
      <c r="C315" s="4">
        <v>2371</v>
      </c>
      <c r="D315" s="3">
        <f t="shared" si="50"/>
        <v>46.450000000000038</v>
      </c>
      <c r="E315" s="4">
        <v>2000</v>
      </c>
      <c r="F315" s="3">
        <f t="shared" si="51"/>
        <v>27.900000000000023</v>
      </c>
      <c r="G315" s="4">
        <v>1886</v>
      </c>
      <c r="H315" s="3">
        <f t="shared" si="52"/>
        <v>22.200000000000021</v>
      </c>
      <c r="I315" s="4">
        <v>1848.25</v>
      </c>
      <c r="J315" s="3">
        <f t="shared" si="53"/>
        <v>20.312500000000018</v>
      </c>
      <c r="K315" s="4">
        <v>1696.4</v>
      </c>
      <c r="L315" s="3">
        <f t="shared" si="54"/>
        <v>12.720000000000017</v>
      </c>
      <c r="M315" s="4">
        <v>1677.6666666666599</v>
      </c>
      <c r="N315" s="3">
        <f t="shared" si="55"/>
        <v>11.783333333333006</v>
      </c>
      <c r="O315" s="4">
        <v>1642.42857142857</v>
      </c>
      <c r="P315" s="3">
        <f t="shared" si="56"/>
        <v>10.021428571428507</v>
      </c>
      <c r="Q315" s="4">
        <v>1601.75</v>
      </c>
      <c r="R315" s="3">
        <f t="shared" si="57"/>
        <v>7.9875000000000069</v>
      </c>
      <c r="S315" s="4">
        <v>1545.88888888888</v>
      </c>
      <c r="T315" s="3">
        <f t="shared" si="58"/>
        <v>5.1944444444440068</v>
      </c>
      <c r="U315" s="4">
        <v>1465.9</v>
      </c>
      <c r="V315" s="3">
        <f t="shared" si="59"/>
        <v>1.1950000000000056</v>
      </c>
    </row>
    <row r="316" spans="1:22" ht="15.75" thickBot="1" x14ac:dyDescent="0.3">
      <c r="A316" s="1">
        <v>98</v>
      </c>
      <c r="B316" s="6">
        <v>1091</v>
      </c>
      <c r="C316" s="4">
        <v>1442</v>
      </c>
      <c r="D316" s="3">
        <f t="shared" si="50"/>
        <v>17.550000000000015</v>
      </c>
      <c r="E316" s="4">
        <v>1906.5</v>
      </c>
      <c r="F316" s="3">
        <f t="shared" si="51"/>
        <v>40.775000000000034</v>
      </c>
      <c r="G316" s="4">
        <v>1814</v>
      </c>
      <c r="H316" s="3">
        <f t="shared" si="52"/>
        <v>36.150000000000034</v>
      </c>
      <c r="I316" s="4">
        <v>1775</v>
      </c>
      <c r="J316" s="3">
        <f t="shared" si="53"/>
        <v>34.200000000000031</v>
      </c>
      <c r="K316" s="4">
        <v>1767</v>
      </c>
      <c r="L316" s="3">
        <f t="shared" si="54"/>
        <v>33.800000000000033</v>
      </c>
      <c r="M316" s="4">
        <v>1654</v>
      </c>
      <c r="N316" s="3">
        <f t="shared" si="55"/>
        <v>28.150000000000023</v>
      </c>
      <c r="O316" s="4">
        <v>1644</v>
      </c>
      <c r="P316" s="3">
        <f t="shared" si="56"/>
        <v>27.650000000000023</v>
      </c>
      <c r="Q316" s="4">
        <v>1617.375</v>
      </c>
      <c r="R316" s="3">
        <f t="shared" si="57"/>
        <v>26.318750000000023</v>
      </c>
      <c r="S316" s="4">
        <v>1584</v>
      </c>
      <c r="T316" s="3">
        <f t="shared" si="58"/>
        <v>24.650000000000023</v>
      </c>
      <c r="U316" s="4">
        <v>1535.5</v>
      </c>
      <c r="V316" s="3">
        <f t="shared" si="59"/>
        <v>22.225000000000019</v>
      </c>
    </row>
    <row r="317" spans="1:22" ht="15.75" thickBot="1" x14ac:dyDescent="0.3">
      <c r="A317" s="1">
        <v>99</v>
      </c>
      <c r="B317" s="2">
        <v>740</v>
      </c>
      <c r="C317" s="4">
        <v>1091</v>
      </c>
      <c r="D317" s="3">
        <f t="shared" si="50"/>
        <v>17.550000000000015</v>
      </c>
      <c r="E317" s="4">
        <v>1266.5</v>
      </c>
      <c r="F317" s="3">
        <f t="shared" si="51"/>
        <v>26.325000000000024</v>
      </c>
      <c r="G317" s="4">
        <v>1634.6666666666599</v>
      </c>
      <c r="H317" s="3">
        <f t="shared" si="52"/>
        <v>44.733333333333036</v>
      </c>
      <c r="I317" s="4">
        <v>1633.25</v>
      </c>
      <c r="J317" s="3">
        <f t="shared" si="53"/>
        <v>44.662500000000037</v>
      </c>
      <c r="K317" s="4">
        <v>1638.2</v>
      </c>
      <c r="L317" s="3">
        <f t="shared" si="54"/>
        <v>44.910000000000039</v>
      </c>
      <c r="M317" s="4">
        <v>1654.3333333333301</v>
      </c>
      <c r="N317" s="3">
        <f t="shared" si="55"/>
        <v>45.716666666666548</v>
      </c>
      <c r="O317" s="4">
        <v>1573.57142857142</v>
      </c>
      <c r="P317" s="3">
        <f t="shared" si="56"/>
        <v>41.67857142857104</v>
      </c>
      <c r="Q317" s="4">
        <v>1574.875</v>
      </c>
      <c r="R317" s="3">
        <f t="shared" si="57"/>
        <v>41.743750000000034</v>
      </c>
      <c r="S317" s="4">
        <v>1558.88888888888</v>
      </c>
      <c r="T317" s="3">
        <f t="shared" si="58"/>
        <v>40.944444444444038</v>
      </c>
      <c r="U317" s="4">
        <v>1534.7</v>
      </c>
      <c r="V317" s="3">
        <f t="shared" si="59"/>
        <v>39.735000000000035</v>
      </c>
    </row>
    <row r="318" spans="1:22" ht="15.75" thickBot="1" x14ac:dyDescent="0.3">
      <c r="A318" s="1">
        <v>100</v>
      </c>
      <c r="B318" s="2">
        <v>668</v>
      </c>
      <c r="C318" s="4">
        <v>740</v>
      </c>
      <c r="D318" s="3">
        <f t="shared" si="50"/>
        <v>3.6000000000000032</v>
      </c>
      <c r="E318" s="4">
        <v>915.5</v>
      </c>
      <c r="F318" s="3">
        <f t="shared" si="51"/>
        <v>12.375000000000011</v>
      </c>
      <c r="G318" s="4">
        <v>1091</v>
      </c>
      <c r="H318" s="3">
        <f t="shared" si="52"/>
        <v>21.15000000000002</v>
      </c>
      <c r="I318" s="4">
        <v>1411</v>
      </c>
      <c r="J318" s="3">
        <f t="shared" si="53"/>
        <v>37.150000000000034</v>
      </c>
      <c r="K318" s="4">
        <v>1454.6</v>
      </c>
      <c r="L318" s="3">
        <f t="shared" si="54"/>
        <v>39.330000000000034</v>
      </c>
      <c r="M318" s="4">
        <v>1488.5</v>
      </c>
      <c r="N318" s="3">
        <f t="shared" si="55"/>
        <v>41.025000000000034</v>
      </c>
      <c r="O318" s="4">
        <v>1523.7142857142801</v>
      </c>
      <c r="P318" s="3">
        <f t="shared" si="56"/>
        <v>42.785714285714043</v>
      </c>
      <c r="Q318" s="4">
        <v>1469.375</v>
      </c>
      <c r="R318" s="3">
        <f t="shared" si="57"/>
        <v>40.068750000000037</v>
      </c>
      <c r="S318" s="4">
        <v>1482.1111111111099</v>
      </c>
      <c r="T318" s="3">
        <f t="shared" si="58"/>
        <v>40.705555555555534</v>
      </c>
      <c r="U318" s="4">
        <v>1477</v>
      </c>
      <c r="V318" s="3">
        <f t="shared" si="59"/>
        <v>40.450000000000038</v>
      </c>
    </row>
    <row r="319" spans="1:22" ht="15.75" thickBot="1" x14ac:dyDescent="0.3">
      <c r="A319" s="1">
        <v>101</v>
      </c>
      <c r="B319" s="2">
        <v>438</v>
      </c>
      <c r="C319" s="4">
        <v>668</v>
      </c>
      <c r="D319" s="3">
        <f t="shared" si="50"/>
        <v>11.500000000000011</v>
      </c>
      <c r="E319" s="4">
        <v>704</v>
      </c>
      <c r="F319" s="3">
        <f t="shared" si="51"/>
        <v>13.300000000000011</v>
      </c>
      <c r="G319" s="4">
        <v>833</v>
      </c>
      <c r="H319" s="3">
        <f t="shared" si="52"/>
        <v>19.750000000000018</v>
      </c>
      <c r="I319" s="4">
        <v>985.25</v>
      </c>
      <c r="J319" s="3">
        <f t="shared" si="53"/>
        <v>27.362500000000026</v>
      </c>
      <c r="K319" s="4">
        <v>1262.4000000000001</v>
      </c>
      <c r="L319" s="3">
        <f t="shared" si="54"/>
        <v>41.220000000000041</v>
      </c>
      <c r="M319" s="4">
        <v>1323.5</v>
      </c>
      <c r="N319" s="3">
        <f t="shared" si="55"/>
        <v>44.275000000000041</v>
      </c>
      <c r="O319" s="4">
        <v>1371.2857142857099</v>
      </c>
      <c r="P319" s="3">
        <f t="shared" si="56"/>
        <v>46.664285714285533</v>
      </c>
      <c r="Q319" s="4">
        <v>1416.75</v>
      </c>
      <c r="R319" s="3">
        <f t="shared" si="57"/>
        <v>48.937500000000043</v>
      </c>
      <c r="S319" s="4">
        <v>1380.3333333333301</v>
      </c>
      <c r="T319" s="3">
        <f t="shared" si="58"/>
        <v>47.116666666666546</v>
      </c>
      <c r="U319" s="4">
        <v>1400.7</v>
      </c>
      <c r="V319" s="3">
        <f t="shared" si="59"/>
        <v>48.135000000000048</v>
      </c>
    </row>
    <row r="320" spans="1:22" ht="15.75" thickBot="1" x14ac:dyDescent="0.3">
      <c r="A320" s="1">
        <v>102</v>
      </c>
      <c r="B320" s="2">
        <v>299</v>
      </c>
      <c r="C320" s="4">
        <v>438</v>
      </c>
      <c r="D320" s="3">
        <f t="shared" si="50"/>
        <v>6.9500000000000064</v>
      </c>
      <c r="E320" s="4">
        <v>553</v>
      </c>
      <c r="F320" s="3">
        <f t="shared" si="51"/>
        <v>12.700000000000012</v>
      </c>
      <c r="G320" s="4">
        <v>615.33333333333303</v>
      </c>
      <c r="H320" s="3">
        <f t="shared" si="52"/>
        <v>15.816666666666666</v>
      </c>
      <c r="I320" s="4">
        <v>734.25</v>
      </c>
      <c r="J320" s="3">
        <f t="shared" si="53"/>
        <v>21.762500000000021</v>
      </c>
      <c r="K320" s="4">
        <v>875.8</v>
      </c>
      <c r="L320" s="3">
        <f t="shared" si="54"/>
        <v>28.840000000000025</v>
      </c>
      <c r="M320" s="4">
        <v>1125</v>
      </c>
      <c r="N320" s="3">
        <f t="shared" si="55"/>
        <v>41.30000000000004</v>
      </c>
      <c r="O320" s="4">
        <v>1197</v>
      </c>
      <c r="P320" s="3">
        <f t="shared" si="56"/>
        <v>44.900000000000041</v>
      </c>
      <c r="Q320" s="4">
        <v>1254.625</v>
      </c>
      <c r="R320" s="3">
        <f t="shared" si="57"/>
        <v>47.781250000000043</v>
      </c>
      <c r="S320" s="4">
        <v>1308</v>
      </c>
      <c r="T320" s="3">
        <f t="shared" si="58"/>
        <v>50.450000000000045</v>
      </c>
      <c r="U320" s="4">
        <v>1286.0999999999999</v>
      </c>
      <c r="V320" s="3">
        <f t="shared" si="59"/>
        <v>49.35500000000004</v>
      </c>
    </row>
    <row r="321" spans="1:22" ht="15.75" thickBot="1" x14ac:dyDescent="0.3">
      <c r="A321" s="1">
        <v>103</v>
      </c>
      <c r="B321" s="2">
        <v>225</v>
      </c>
      <c r="C321" s="4">
        <v>299</v>
      </c>
      <c r="D321" s="3">
        <f t="shared" si="50"/>
        <v>3.7000000000000033</v>
      </c>
      <c r="E321" s="4">
        <v>368.5</v>
      </c>
      <c r="F321" s="3">
        <f t="shared" si="51"/>
        <v>7.175000000000006</v>
      </c>
      <c r="G321" s="4">
        <v>468.33333333333297</v>
      </c>
      <c r="H321" s="3">
        <f t="shared" si="52"/>
        <v>12.166666666666659</v>
      </c>
      <c r="I321" s="4">
        <v>536.25</v>
      </c>
      <c r="J321" s="3">
        <f t="shared" si="53"/>
        <v>15.562500000000014</v>
      </c>
      <c r="K321" s="4">
        <v>647.20000000000005</v>
      </c>
      <c r="L321" s="3">
        <f t="shared" si="54"/>
        <v>21.110000000000021</v>
      </c>
      <c r="M321" s="4">
        <v>779.66666666666595</v>
      </c>
      <c r="N321" s="3">
        <f t="shared" si="55"/>
        <v>27.733333333333324</v>
      </c>
      <c r="O321" s="4">
        <v>1007</v>
      </c>
      <c r="P321" s="3">
        <f t="shared" si="56"/>
        <v>39.100000000000037</v>
      </c>
      <c r="Q321" s="4">
        <v>1084.75</v>
      </c>
      <c r="R321" s="3">
        <f t="shared" si="57"/>
        <v>42.98750000000004</v>
      </c>
      <c r="S321" s="4">
        <v>1148.44444444444</v>
      </c>
      <c r="T321" s="3">
        <f t="shared" si="58"/>
        <v>46.17222222222204</v>
      </c>
      <c r="U321" s="4">
        <v>1207.0999999999999</v>
      </c>
      <c r="V321" s="3">
        <f t="shared" si="59"/>
        <v>49.10500000000004</v>
      </c>
    </row>
    <row r="322" spans="1:22" ht="15.75" thickBot="1" x14ac:dyDescent="0.3">
      <c r="A322" s="1">
        <v>104</v>
      </c>
      <c r="B322" s="2">
        <v>241</v>
      </c>
      <c r="C322" s="4">
        <v>225</v>
      </c>
      <c r="D322" s="3">
        <f t="shared" si="50"/>
        <v>15.2</v>
      </c>
      <c r="E322" s="4">
        <v>262</v>
      </c>
      <c r="F322" s="3">
        <f t="shared" si="51"/>
        <v>1.0500000000000009</v>
      </c>
      <c r="G322" s="4">
        <v>320.666666666666</v>
      </c>
      <c r="H322" s="3">
        <f t="shared" si="52"/>
        <v>3.9833333333333036</v>
      </c>
      <c r="I322" s="4">
        <v>407.5</v>
      </c>
      <c r="J322" s="3">
        <f t="shared" si="53"/>
        <v>8.3250000000000082</v>
      </c>
      <c r="K322" s="4">
        <v>474</v>
      </c>
      <c r="L322" s="3">
        <f t="shared" si="54"/>
        <v>11.650000000000011</v>
      </c>
      <c r="M322" s="4">
        <v>576.83333333333303</v>
      </c>
      <c r="N322" s="3">
        <f t="shared" si="55"/>
        <v>16.791666666666668</v>
      </c>
      <c r="O322" s="4">
        <v>700.42857142857099</v>
      </c>
      <c r="P322" s="3">
        <f t="shared" si="56"/>
        <v>22.971428571428572</v>
      </c>
      <c r="Q322" s="4">
        <v>909.25</v>
      </c>
      <c r="R322" s="3">
        <f t="shared" si="57"/>
        <v>33.41250000000003</v>
      </c>
      <c r="S322" s="4">
        <v>989.22222222222194</v>
      </c>
      <c r="T322" s="3">
        <f t="shared" si="58"/>
        <v>37.411111111111133</v>
      </c>
      <c r="U322" s="4">
        <v>1056.0999999999999</v>
      </c>
      <c r="V322" s="3">
        <f t="shared" si="59"/>
        <v>40.755000000000031</v>
      </c>
    </row>
    <row r="323" spans="1:22" ht="15.75" thickBot="1" x14ac:dyDescent="0.3">
      <c r="A323" s="1">
        <v>105</v>
      </c>
      <c r="B323" s="2">
        <v>217</v>
      </c>
      <c r="C323" s="4">
        <v>241</v>
      </c>
      <c r="D323" s="3">
        <f t="shared" si="50"/>
        <v>1.2000000000000011</v>
      </c>
      <c r="E323" s="4">
        <v>233</v>
      </c>
      <c r="F323" s="3">
        <f t="shared" si="51"/>
        <v>0.80000000000000071</v>
      </c>
      <c r="G323" s="4">
        <v>255</v>
      </c>
      <c r="H323" s="3">
        <f t="shared" si="52"/>
        <v>1.9000000000000017</v>
      </c>
      <c r="I323" s="4">
        <v>300.75</v>
      </c>
      <c r="J323" s="3">
        <f t="shared" si="53"/>
        <v>4.1875000000000036</v>
      </c>
      <c r="K323" s="4">
        <v>374.2</v>
      </c>
      <c r="L323" s="3">
        <f t="shared" si="54"/>
        <v>7.8600000000000065</v>
      </c>
      <c r="M323" s="4">
        <v>435.166666666666</v>
      </c>
      <c r="N323" s="3">
        <f t="shared" si="55"/>
        <v>10.90833333333331</v>
      </c>
      <c r="O323" s="4">
        <v>528.85714285714198</v>
      </c>
      <c r="P323" s="3">
        <f t="shared" si="56"/>
        <v>15.592857142857113</v>
      </c>
      <c r="Q323" s="4">
        <v>643</v>
      </c>
      <c r="R323" s="3">
        <f t="shared" si="57"/>
        <v>21.300000000000018</v>
      </c>
      <c r="S323" s="4">
        <v>835</v>
      </c>
      <c r="T323" s="3">
        <f t="shared" si="58"/>
        <v>30.900000000000027</v>
      </c>
      <c r="U323" s="4">
        <v>914.4</v>
      </c>
      <c r="V323" s="3">
        <f t="shared" si="59"/>
        <v>34.870000000000033</v>
      </c>
    </row>
    <row r="324" spans="1:22" ht="15.75" thickBot="1" x14ac:dyDescent="0.3">
      <c r="A324" s="1">
        <v>106</v>
      </c>
      <c r="B324" s="2">
        <v>181</v>
      </c>
      <c r="C324" s="4">
        <v>217</v>
      </c>
      <c r="D324" s="3">
        <f t="shared" si="50"/>
        <v>1.8000000000000016</v>
      </c>
      <c r="E324" s="4">
        <v>229</v>
      </c>
      <c r="F324" s="3">
        <f t="shared" si="51"/>
        <v>2.4000000000000021</v>
      </c>
      <c r="G324" s="4">
        <v>227.666666666666</v>
      </c>
      <c r="H324" s="3">
        <f t="shared" si="52"/>
        <v>2.3333333333333024</v>
      </c>
      <c r="I324" s="4">
        <v>245.5</v>
      </c>
      <c r="J324" s="3">
        <f t="shared" si="53"/>
        <v>3.2250000000000028</v>
      </c>
      <c r="K324" s="4">
        <v>284</v>
      </c>
      <c r="L324" s="3">
        <f t="shared" si="54"/>
        <v>5.1500000000000048</v>
      </c>
      <c r="M324" s="4">
        <v>348</v>
      </c>
      <c r="N324" s="3">
        <f t="shared" si="55"/>
        <v>8.3500000000000068</v>
      </c>
      <c r="O324" s="4">
        <v>404</v>
      </c>
      <c r="P324" s="3">
        <f t="shared" si="56"/>
        <v>11.150000000000009</v>
      </c>
      <c r="Q324" s="4">
        <v>489.875</v>
      </c>
      <c r="R324" s="3">
        <f t="shared" si="57"/>
        <v>15.443750000000014</v>
      </c>
      <c r="S324" s="4">
        <v>595.66666666666595</v>
      </c>
      <c r="T324" s="3">
        <f t="shared" si="58"/>
        <v>20.733333333333317</v>
      </c>
      <c r="U324" s="4">
        <v>773.2</v>
      </c>
      <c r="V324" s="3">
        <f t="shared" si="59"/>
        <v>29.610000000000028</v>
      </c>
    </row>
    <row r="325" spans="1:22" ht="15.75" thickBot="1" x14ac:dyDescent="0.3">
      <c r="A325" s="1">
        <v>107</v>
      </c>
      <c r="B325" s="2">
        <v>389</v>
      </c>
      <c r="C325" s="4">
        <v>181</v>
      </c>
      <c r="D325" s="3">
        <f t="shared" si="50"/>
        <v>197.6</v>
      </c>
      <c r="E325" s="4">
        <v>199</v>
      </c>
      <c r="F325" s="3">
        <f t="shared" si="51"/>
        <v>180.5</v>
      </c>
      <c r="G325" s="4">
        <v>213</v>
      </c>
      <c r="H325" s="3">
        <f t="shared" si="52"/>
        <v>167.2</v>
      </c>
      <c r="I325" s="4">
        <v>216</v>
      </c>
      <c r="J325" s="3">
        <f t="shared" si="53"/>
        <v>164.35</v>
      </c>
      <c r="K325" s="4">
        <v>232.6</v>
      </c>
      <c r="L325" s="3">
        <f t="shared" si="54"/>
        <v>148.58000000000001</v>
      </c>
      <c r="M325" s="4">
        <v>266.83333333333297</v>
      </c>
      <c r="N325" s="3">
        <f t="shared" si="55"/>
        <v>116.05833333333366</v>
      </c>
      <c r="O325" s="4">
        <v>324.142857142857</v>
      </c>
      <c r="P325" s="3">
        <f t="shared" si="56"/>
        <v>61.614285714285849</v>
      </c>
      <c r="Q325" s="4">
        <v>376.125</v>
      </c>
      <c r="R325" s="3">
        <f t="shared" si="57"/>
        <v>12.231249999999999</v>
      </c>
      <c r="S325" s="4">
        <v>455.55555555555497</v>
      </c>
      <c r="T325" s="3">
        <f t="shared" si="58"/>
        <v>3.3277777777777517</v>
      </c>
      <c r="U325" s="4">
        <v>554.20000000000005</v>
      </c>
      <c r="V325" s="3">
        <f t="shared" si="59"/>
        <v>8.2600000000000104</v>
      </c>
    </row>
    <row r="326" spans="1:22" ht="15.75" thickBot="1" x14ac:dyDescent="0.3">
      <c r="A326" s="1">
        <v>108</v>
      </c>
      <c r="B326" s="2">
        <v>363</v>
      </c>
      <c r="C326" s="4">
        <v>389</v>
      </c>
      <c r="D326" s="3">
        <f t="shared" si="50"/>
        <v>1.3000000000000012</v>
      </c>
      <c r="E326" s="4">
        <v>285</v>
      </c>
      <c r="F326" s="3">
        <f t="shared" si="51"/>
        <v>74.099999999999994</v>
      </c>
      <c r="G326" s="4">
        <v>262.33333333333297</v>
      </c>
      <c r="H326" s="3">
        <f t="shared" si="52"/>
        <v>95.633333333333667</v>
      </c>
      <c r="I326" s="4">
        <v>257</v>
      </c>
      <c r="J326" s="3">
        <f t="shared" si="53"/>
        <v>100.69999999999999</v>
      </c>
      <c r="K326" s="4">
        <v>250.6</v>
      </c>
      <c r="L326" s="3">
        <f t="shared" si="54"/>
        <v>106.78</v>
      </c>
      <c r="M326" s="4">
        <v>258.666666666666</v>
      </c>
      <c r="N326" s="3">
        <f t="shared" si="55"/>
        <v>99.116666666667285</v>
      </c>
      <c r="O326" s="4">
        <v>284.28571428571399</v>
      </c>
      <c r="P326" s="3">
        <f t="shared" si="56"/>
        <v>74.778571428571709</v>
      </c>
      <c r="Q326" s="4">
        <v>332.25</v>
      </c>
      <c r="R326" s="3">
        <f t="shared" si="57"/>
        <v>29.212499999999999</v>
      </c>
      <c r="S326" s="4">
        <v>377.55555555555497</v>
      </c>
      <c r="T326" s="3">
        <f t="shared" si="58"/>
        <v>0.72777777777774932</v>
      </c>
      <c r="U326" s="4">
        <v>448.9</v>
      </c>
      <c r="V326" s="3">
        <f t="shared" si="59"/>
        <v>4.2950000000000026</v>
      </c>
    </row>
    <row r="327" spans="1:22" ht="15.75" thickBot="1" x14ac:dyDescent="0.3">
      <c r="A327" s="1">
        <v>109</v>
      </c>
      <c r="B327" s="2">
        <v>342</v>
      </c>
      <c r="C327" s="4">
        <v>363</v>
      </c>
      <c r="D327" s="3">
        <f t="shared" si="50"/>
        <v>1.0500000000000009</v>
      </c>
      <c r="E327" s="4">
        <v>376</v>
      </c>
      <c r="F327" s="3">
        <f t="shared" si="51"/>
        <v>1.7000000000000015</v>
      </c>
      <c r="G327" s="4">
        <v>311</v>
      </c>
      <c r="H327" s="3">
        <f t="shared" si="52"/>
        <v>29.45</v>
      </c>
      <c r="I327" s="4">
        <v>287.5</v>
      </c>
      <c r="J327" s="3">
        <f t="shared" si="53"/>
        <v>51.774999999999999</v>
      </c>
      <c r="K327" s="4">
        <v>278.2</v>
      </c>
      <c r="L327" s="3">
        <f t="shared" si="54"/>
        <v>60.610000000000007</v>
      </c>
      <c r="M327" s="4">
        <v>269.33333333333297</v>
      </c>
      <c r="N327" s="3">
        <f t="shared" si="55"/>
        <v>69.033333333333672</v>
      </c>
      <c r="O327" s="4">
        <v>273.57142857142799</v>
      </c>
      <c r="P327" s="3">
        <f t="shared" si="56"/>
        <v>65.007142857143407</v>
      </c>
      <c r="Q327" s="4">
        <v>294.125</v>
      </c>
      <c r="R327" s="3">
        <f t="shared" si="57"/>
        <v>45.481249999999996</v>
      </c>
      <c r="S327" s="4">
        <v>335.666666666666</v>
      </c>
      <c r="T327" s="3">
        <f t="shared" si="58"/>
        <v>6.0166666666672963</v>
      </c>
      <c r="U327" s="4">
        <v>376.1</v>
      </c>
      <c r="V327" s="3">
        <f t="shared" si="59"/>
        <v>1.7050000000000027</v>
      </c>
    </row>
    <row r="328" spans="1:22" ht="15.75" thickBot="1" x14ac:dyDescent="0.3">
      <c r="A328" s="1">
        <v>110</v>
      </c>
      <c r="B328" s="2">
        <v>401</v>
      </c>
      <c r="C328" s="4">
        <v>342</v>
      </c>
      <c r="D328" s="3">
        <f t="shared" si="50"/>
        <v>56.05</v>
      </c>
      <c r="E328" s="4">
        <v>352.5</v>
      </c>
      <c r="F328" s="3">
        <f t="shared" si="51"/>
        <v>46.074999999999996</v>
      </c>
      <c r="G328" s="4">
        <v>364.666666666666</v>
      </c>
      <c r="H328" s="3">
        <f t="shared" si="52"/>
        <v>34.516666666667298</v>
      </c>
      <c r="I328" s="4">
        <v>318.75</v>
      </c>
      <c r="J328" s="3">
        <f t="shared" si="53"/>
        <v>78.137500000000003</v>
      </c>
      <c r="K328" s="4">
        <v>298.39999999999998</v>
      </c>
      <c r="L328" s="3">
        <f t="shared" si="54"/>
        <v>97.470000000000013</v>
      </c>
      <c r="M328" s="4">
        <v>288.83333333333297</v>
      </c>
      <c r="N328" s="3">
        <f t="shared" si="55"/>
        <v>106.55833333333366</v>
      </c>
      <c r="O328" s="4">
        <v>279.71428571428498</v>
      </c>
      <c r="P328" s="3">
        <f t="shared" si="56"/>
        <v>115.22142857142926</v>
      </c>
      <c r="Q328" s="4">
        <v>282.125</v>
      </c>
      <c r="R328" s="3">
        <f t="shared" si="57"/>
        <v>112.93124999999999</v>
      </c>
      <c r="S328" s="4">
        <v>299.444444444444</v>
      </c>
      <c r="T328" s="3">
        <f t="shared" si="58"/>
        <v>96.477777777778186</v>
      </c>
      <c r="U328" s="4">
        <v>336.3</v>
      </c>
      <c r="V328" s="3">
        <f t="shared" si="59"/>
        <v>61.464999999999989</v>
      </c>
    </row>
    <row r="329" spans="1:22" ht="15.75" thickBot="1" x14ac:dyDescent="0.3">
      <c r="A329" s="1">
        <v>111</v>
      </c>
      <c r="B329" s="2">
        <v>397</v>
      </c>
      <c r="C329" s="4">
        <v>401</v>
      </c>
      <c r="D329" s="3">
        <f t="shared" si="50"/>
        <v>0.20000000000000018</v>
      </c>
      <c r="E329" s="4">
        <v>371.5</v>
      </c>
      <c r="F329" s="3">
        <f t="shared" si="51"/>
        <v>24.224999999999998</v>
      </c>
      <c r="G329" s="4">
        <v>368.666666666666</v>
      </c>
      <c r="H329" s="3">
        <f t="shared" si="52"/>
        <v>26.916666666667297</v>
      </c>
      <c r="I329" s="4">
        <v>373.75</v>
      </c>
      <c r="J329" s="3">
        <f t="shared" si="53"/>
        <v>22.087499999999999</v>
      </c>
      <c r="K329" s="4">
        <v>335.2</v>
      </c>
      <c r="L329" s="3">
        <f t="shared" si="54"/>
        <v>58.710000000000008</v>
      </c>
      <c r="M329" s="4">
        <v>315.5</v>
      </c>
      <c r="N329" s="3">
        <f t="shared" si="55"/>
        <v>77.424999999999997</v>
      </c>
      <c r="O329" s="4">
        <v>304.85714285714198</v>
      </c>
      <c r="P329" s="3">
        <f t="shared" si="56"/>
        <v>87.535714285715116</v>
      </c>
      <c r="Q329" s="4">
        <v>294.875</v>
      </c>
      <c r="R329" s="3">
        <f t="shared" si="57"/>
        <v>97.018749999999997</v>
      </c>
      <c r="S329" s="4">
        <v>295.33333333333297</v>
      </c>
      <c r="T329" s="3">
        <f t="shared" si="58"/>
        <v>96.58333333333367</v>
      </c>
      <c r="U329" s="4">
        <v>309.60000000000002</v>
      </c>
      <c r="V329" s="3">
        <f t="shared" si="59"/>
        <v>83.029999999999973</v>
      </c>
    </row>
    <row r="330" spans="1:22" ht="15.75" thickBot="1" x14ac:dyDescent="0.3">
      <c r="A330" s="1">
        <v>112</v>
      </c>
      <c r="B330" s="2">
        <v>383</v>
      </c>
      <c r="C330" s="4">
        <v>397</v>
      </c>
      <c r="D330" s="3">
        <f t="shared" si="50"/>
        <v>0.70000000000000062</v>
      </c>
      <c r="E330" s="4">
        <v>399</v>
      </c>
      <c r="F330" s="3">
        <f t="shared" si="51"/>
        <v>0.80000000000000071</v>
      </c>
      <c r="G330" s="4">
        <v>380</v>
      </c>
      <c r="H330" s="3">
        <f t="shared" si="52"/>
        <v>2.8499999999999996</v>
      </c>
      <c r="I330" s="4">
        <v>375.75</v>
      </c>
      <c r="J330" s="3">
        <f t="shared" si="53"/>
        <v>6.8874999999999993</v>
      </c>
      <c r="K330" s="4">
        <v>378.4</v>
      </c>
      <c r="L330" s="3">
        <f t="shared" si="54"/>
        <v>4.3700000000000214</v>
      </c>
      <c r="M330" s="4">
        <v>345.5</v>
      </c>
      <c r="N330" s="3">
        <f t="shared" si="55"/>
        <v>35.625</v>
      </c>
      <c r="O330" s="4">
        <v>327.142857142857</v>
      </c>
      <c r="P330" s="3">
        <f t="shared" si="56"/>
        <v>53.064285714285852</v>
      </c>
      <c r="Q330" s="4">
        <v>316.375</v>
      </c>
      <c r="R330" s="3">
        <f t="shared" si="57"/>
        <v>63.293749999999996</v>
      </c>
      <c r="S330" s="4">
        <v>306.222222222222</v>
      </c>
      <c r="T330" s="3">
        <f t="shared" si="58"/>
        <v>72.938888888889096</v>
      </c>
      <c r="U330" s="4">
        <v>305.5</v>
      </c>
      <c r="V330" s="3">
        <f t="shared" si="59"/>
        <v>73.625</v>
      </c>
    </row>
    <row r="331" spans="1:22" ht="15.75" thickBot="1" x14ac:dyDescent="0.3">
      <c r="A331" s="1">
        <v>113</v>
      </c>
      <c r="B331" s="2">
        <v>360</v>
      </c>
      <c r="C331" s="4">
        <v>383</v>
      </c>
      <c r="D331" s="3">
        <f t="shared" si="50"/>
        <v>1.150000000000001</v>
      </c>
      <c r="E331" s="4">
        <v>390</v>
      </c>
      <c r="F331" s="3">
        <f t="shared" si="51"/>
        <v>1.5000000000000013</v>
      </c>
      <c r="G331" s="4">
        <v>393.666666666666</v>
      </c>
      <c r="H331" s="3">
        <f t="shared" si="52"/>
        <v>1.6833333333333016</v>
      </c>
      <c r="I331" s="4">
        <v>380.75</v>
      </c>
      <c r="J331" s="3">
        <f t="shared" si="53"/>
        <v>1.037500000000001</v>
      </c>
      <c r="K331" s="4">
        <v>377.2</v>
      </c>
      <c r="L331" s="3">
        <f t="shared" si="54"/>
        <v>0.86000000000000021</v>
      </c>
      <c r="M331" s="4">
        <v>379.166666666666</v>
      </c>
      <c r="N331" s="3">
        <f t="shared" si="55"/>
        <v>0.95833333333330106</v>
      </c>
      <c r="O331" s="4">
        <v>350.85714285714198</v>
      </c>
      <c r="P331" s="3">
        <f t="shared" si="56"/>
        <v>8.6857142857151182</v>
      </c>
      <c r="Q331" s="4">
        <v>334.125</v>
      </c>
      <c r="R331" s="3">
        <f t="shared" si="57"/>
        <v>24.581249999999997</v>
      </c>
      <c r="S331" s="4">
        <v>323.77777777777698</v>
      </c>
      <c r="T331" s="3">
        <f t="shared" si="58"/>
        <v>34.411111111111872</v>
      </c>
      <c r="U331" s="4">
        <v>313.89999999999998</v>
      </c>
      <c r="V331" s="3">
        <f t="shared" si="59"/>
        <v>43.795000000000023</v>
      </c>
    </row>
    <row r="332" spans="1:22" ht="15.75" thickBot="1" x14ac:dyDescent="0.3">
      <c r="A332" s="1">
        <v>114</v>
      </c>
      <c r="B332" s="2">
        <v>332</v>
      </c>
      <c r="C332" s="4">
        <v>360</v>
      </c>
      <c r="D332" s="3">
        <f t="shared" si="50"/>
        <v>1.4000000000000012</v>
      </c>
      <c r="E332" s="4">
        <v>371.5</v>
      </c>
      <c r="F332" s="3">
        <f t="shared" si="51"/>
        <v>1.9750000000000019</v>
      </c>
      <c r="G332" s="4">
        <v>380</v>
      </c>
      <c r="H332" s="3">
        <f t="shared" si="52"/>
        <v>2.4000000000000021</v>
      </c>
      <c r="I332" s="4">
        <v>385.25</v>
      </c>
      <c r="J332" s="3">
        <f t="shared" si="53"/>
        <v>2.6625000000000023</v>
      </c>
      <c r="K332" s="4">
        <v>376.6</v>
      </c>
      <c r="L332" s="3">
        <f t="shared" si="54"/>
        <v>2.2300000000000031</v>
      </c>
      <c r="M332" s="4">
        <v>374.33333333333297</v>
      </c>
      <c r="N332" s="3">
        <f t="shared" si="55"/>
        <v>2.1166666666666507</v>
      </c>
      <c r="O332" s="4">
        <v>376.42857142857099</v>
      </c>
      <c r="P332" s="3">
        <f t="shared" si="56"/>
        <v>2.2214285714285515</v>
      </c>
      <c r="Q332" s="4">
        <v>352</v>
      </c>
      <c r="R332" s="3">
        <f t="shared" si="57"/>
        <v>1.0000000000000009</v>
      </c>
      <c r="S332" s="4">
        <v>337</v>
      </c>
      <c r="T332" s="3">
        <f t="shared" si="58"/>
        <v>0.25000000000000022</v>
      </c>
      <c r="U332" s="4">
        <v>327.39999999999998</v>
      </c>
      <c r="V332" s="3">
        <f t="shared" si="59"/>
        <v>4.3700000000000214</v>
      </c>
    </row>
    <row r="333" spans="1:22" ht="15.75" thickBot="1" x14ac:dyDescent="0.3">
      <c r="A333" s="1">
        <v>115</v>
      </c>
      <c r="B333" s="2">
        <v>330</v>
      </c>
      <c r="C333" s="4">
        <v>332</v>
      </c>
      <c r="D333" s="3">
        <f t="shared" si="50"/>
        <v>0.10000000000000009</v>
      </c>
      <c r="E333" s="4">
        <v>346</v>
      </c>
      <c r="F333" s="3">
        <f t="shared" si="51"/>
        <v>0.80000000000000071</v>
      </c>
      <c r="G333" s="4">
        <v>358.33333333333297</v>
      </c>
      <c r="H333" s="3">
        <f t="shared" si="52"/>
        <v>1.4166666666666499</v>
      </c>
      <c r="I333" s="4">
        <v>368</v>
      </c>
      <c r="J333" s="3">
        <f t="shared" si="53"/>
        <v>1.9000000000000017</v>
      </c>
      <c r="K333" s="4">
        <v>374.6</v>
      </c>
      <c r="L333" s="3">
        <f t="shared" si="54"/>
        <v>2.2300000000000031</v>
      </c>
      <c r="M333" s="4">
        <v>369.166666666666</v>
      </c>
      <c r="N333" s="3">
        <f t="shared" si="55"/>
        <v>1.958333333333302</v>
      </c>
      <c r="O333" s="4">
        <v>368.28571428571399</v>
      </c>
      <c r="P333" s="3">
        <f t="shared" si="56"/>
        <v>1.9142857142857013</v>
      </c>
      <c r="Q333" s="4">
        <v>370.875</v>
      </c>
      <c r="R333" s="3">
        <f t="shared" si="57"/>
        <v>2.043750000000002</v>
      </c>
      <c r="S333" s="4">
        <v>349.77777777777698</v>
      </c>
      <c r="T333" s="3">
        <f t="shared" si="58"/>
        <v>0.98888888888884963</v>
      </c>
      <c r="U333" s="4">
        <v>336.5</v>
      </c>
      <c r="V333" s="3">
        <f t="shared" si="59"/>
        <v>0.32500000000000029</v>
      </c>
    </row>
    <row r="334" spans="1:22" ht="15.75" thickBot="1" x14ac:dyDescent="0.3">
      <c r="A334" s="1">
        <v>116</v>
      </c>
      <c r="B334" s="2">
        <v>308</v>
      </c>
      <c r="C334" s="4">
        <v>330</v>
      </c>
      <c r="D334" s="3">
        <f t="shared" si="50"/>
        <v>1.100000000000001</v>
      </c>
      <c r="E334" s="4">
        <v>331</v>
      </c>
      <c r="F334" s="3">
        <f t="shared" si="51"/>
        <v>1.150000000000001</v>
      </c>
      <c r="G334" s="4">
        <v>340.666666666666</v>
      </c>
      <c r="H334" s="3">
        <f t="shared" si="52"/>
        <v>1.6333333333333016</v>
      </c>
      <c r="I334" s="4">
        <v>351.25</v>
      </c>
      <c r="J334" s="3">
        <f t="shared" si="53"/>
        <v>2.1625000000000019</v>
      </c>
      <c r="K334" s="4">
        <v>360.4</v>
      </c>
      <c r="L334" s="3">
        <f t="shared" si="54"/>
        <v>2.620000000000001</v>
      </c>
      <c r="M334" s="4">
        <v>367.166666666666</v>
      </c>
      <c r="N334" s="3">
        <f t="shared" si="55"/>
        <v>2.9583333333333028</v>
      </c>
      <c r="O334" s="4">
        <v>363.57142857142799</v>
      </c>
      <c r="P334" s="3">
        <f t="shared" si="56"/>
        <v>2.7785714285714018</v>
      </c>
      <c r="Q334" s="4">
        <v>363.5</v>
      </c>
      <c r="R334" s="3">
        <f t="shared" si="57"/>
        <v>2.7750000000000026</v>
      </c>
      <c r="S334" s="4">
        <v>366.33333333333297</v>
      </c>
      <c r="T334" s="3">
        <f t="shared" si="58"/>
        <v>2.9166666666666514</v>
      </c>
      <c r="U334" s="4">
        <v>347.8</v>
      </c>
      <c r="V334" s="3">
        <f t="shared" si="59"/>
        <v>1.9900000000000024</v>
      </c>
    </row>
    <row r="335" spans="1:22" ht="15.75" thickBot="1" x14ac:dyDescent="0.3">
      <c r="A335" s="1">
        <v>117</v>
      </c>
      <c r="B335" s="2">
        <v>288</v>
      </c>
      <c r="C335" s="4">
        <v>308</v>
      </c>
      <c r="D335" s="3">
        <f t="shared" si="50"/>
        <v>1.0000000000000009</v>
      </c>
      <c r="E335" s="4">
        <v>319</v>
      </c>
      <c r="F335" s="3">
        <f t="shared" si="51"/>
        <v>1.5500000000000014</v>
      </c>
      <c r="G335" s="4">
        <v>323.33333333333297</v>
      </c>
      <c r="H335" s="3">
        <f t="shared" si="52"/>
        <v>1.7666666666666502</v>
      </c>
      <c r="I335" s="4">
        <v>332.5</v>
      </c>
      <c r="J335" s="3">
        <f t="shared" si="53"/>
        <v>2.2250000000000019</v>
      </c>
      <c r="K335" s="4">
        <v>342.6</v>
      </c>
      <c r="L335" s="3">
        <f t="shared" si="54"/>
        <v>2.7300000000000035</v>
      </c>
      <c r="M335" s="4">
        <v>351.666666666666</v>
      </c>
      <c r="N335" s="3">
        <f t="shared" si="55"/>
        <v>3.1833333333333029</v>
      </c>
      <c r="O335" s="4">
        <v>358.71428571428498</v>
      </c>
      <c r="P335" s="3">
        <f t="shared" si="56"/>
        <v>3.5357142857142523</v>
      </c>
      <c r="Q335" s="4">
        <v>356.625</v>
      </c>
      <c r="R335" s="3">
        <f t="shared" si="57"/>
        <v>3.431250000000003</v>
      </c>
      <c r="S335" s="4">
        <v>357.33333333333297</v>
      </c>
      <c r="T335" s="3">
        <f t="shared" si="58"/>
        <v>3.4666666666666517</v>
      </c>
      <c r="U335" s="4">
        <v>360.5</v>
      </c>
      <c r="V335" s="3">
        <f t="shared" si="59"/>
        <v>3.6250000000000031</v>
      </c>
    </row>
    <row r="336" spans="1:22" ht="15.75" thickBot="1" x14ac:dyDescent="0.3">
      <c r="A336" s="1">
        <v>118</v>
      </c>
      <c r="B336" s="2">
        <v>364</v>
      </c>
      <c r="C336" s="4">
        <v>288</v>
      </c>
      <c r="D336" s="3">
        <f t="shared" si="50"/>
        <v>72.2</v>
      </c>
      <c r="E336" s="4">
        <v>298</v>
      </c>
      <c r="F336" s="3">
        <f t="shared" si="51"/>
        <v>62.699999999999996</v>
      </c>
      <c r="G336" s="4">
        <v>308.666666666666</v>
      </c>
      <c r="H336" s="3">
        <f t="shared" si="52"/>
        <v>52.566666666667295</v>
      </c>
      <c r="I336" s="4">
        <v>314.5</v>
      </c>
      <c r="J336" s="3">
        <f t="shared" si="53"/>
        <v>47.024999999999999</v>
      </c>
      <c r="K336" s="4">
        <v>323.60000000000002</v>
      </c>
      <c r="L336" s="3">
        <f t="shared" si="54"/>
        <v>38.379999999999974</v>
      </c>
      <c r="M336" s="4">
        <v>333.5</v>
      </c>
      <c r="N336" s="3">
        <f t="shared" si="55"/>
        <v>28.974999999999998</v>
      </c>
      <c r="O336" s="4">
        <v>342.57142857142799</v>
      </c>
      <c r="P336" s="3">
        <f t="shared" si="56"/>
        <v>20.357142857143412</v>
      </c>
      <c r="Q336" s="4">
        <v>349.875</v>
      </c>
      <c r="R336" s="3">
        <f t="shared" si="57"/>
        <v>13.418749999999999</v>
      </c>
      <c r="S336" s="4">
        <v>349</v>
      </c>
      <c r="T336" s="3">
        <f t="shared" si="58"/>
        <v>14.25</v>
      </c>
      <c r="U336" s="4">
        <v>350.4</v>
      </c>
      <c r="V336" s="3">
        <f t="shared" si="59"/>
        <v>12.920000000000021</v>
      </c>
    </row>
    <row r="337" spans="1:22" ht="15.75" thickBot="1" x14ac:dyDescent="0.3">
      <c r="A337" s="1">
        <v>119</v>
      </c>
      <c r="B337" s="2">
        <v>296</v>
      </c>
      <c r="C337" s="4">
        <v>364</v>
      </c>
      <c r="D337" s="3">
        <f t="shared" si="50"/>
        <v>3.400000000000003</v>
      </c>
      <c r="E337" s="4">
        <v>326</v>
      </c>
      <c r="F337" s="3">
        <f t="shared" si="51"/>
        <v>1.5000000000000013</v>
      </c>
      <c r="G337" s="4">
        <v>320</v>
      </c>
      <c r="H337" s="3">
        <f t="shared" si="52"/>
        <v>1.2000000000000011</v>
      </c>
      <c r="I337" s="4">
        <v>322.5</v>
      </c>
      <c r="J337" s="3">
        <f t="shared" si="53"/>
        <v>1.3250000000000011</v>
      </c>
      <c r="K337" s="4">
        <v>324.39999999999998</v>
      </c>
      <c r="L337" s="3">
        <f t="shared" si="54"/>
        <v>1.4200000000000002</v>
      </c>
      <c r="M337" s="4">
        <v>330.33333333333297</v>
      </c>
      <c r="N337" s="3">
        <f t="shared" si="55"/>
        <v>1.7166666666666501</v>
      </c>
      <c r="O337" s="4">
        <v>337.85714285714198</v>
      </c>
      <c r="P337" s="3">
        <f t="shared" si="56"/>
        <v>2.0928571428571008</v>
      </c>
      <c r="Q337" s="4">
        <v>345.25</v>
      </c>
      <c r="R337" s="3">
        <f t="shared" si="57"/>
        <v>2.4625000000000021</v>
      </c>
      <c r="S337" s="4">
        <v>351.444444444444</v>
      </c>
      <c r="T337" s="3">
        <f t="shared" si="58"/>
        <v>2.7722222222222026</v>
      </c>
      <c r="U337" s="4">
        <v>350.5</v>
      </c>
      <c r="V337" s="3">
        <f t="shared" si="59"/>
        <v>2.7250000000000023</v>
      </c>
    </row>
    <row r="338" spans="1:22" ht="15.75" thickBot="1" x14ac:dyDescent="0.3">
      <c r="A338" s="1">
        <v>120</v>
      </c>
      <c r="B338" s="2">
        <v>285</v>
      </c>
      <c r="C338" s="4">
        <v>296</v>
      </c>
      <c r="D338" s="3">
        <f t="shared" si="50"/>
        <v>0.55000000000000049</v>
      </c>
      <c r="E338" s="4">
        <v>330</v>
      </c>
      <c r="F338" s="3">
        <f t="shared" si="51"/>
        <v>2.2500000000000018</v>
      </c>
      <c r="G338" s="4">
        <v>316</v>
      </c>
      <c r="H338" s="3">
        <f t="shared" si="52"/>
        <v>1.5500000000000014</v>
      </c>
      <c r="I338" s="4">
        <v>314</v>
      </c>
      <c r="J338" s="3">
        <f t="shared" si="53"/>
        <v>1.4500000000000013</v>
      </c>
      <c r="K338" s="4">
        <v>317.2</v>
      </c>
      <c r="L338" s="3">
        <f t="shared" si="54"/>
        <v>1.6100000000000008</v>
      </c>
      <c r="M338" s="4">
        <v>319.666666666666</v>
      </c>
      <c r="N338" s="3">
        <f t="shared" si="55"/>
        <v>1.7333333333333016</v>
      </c>
      <c r="O338" s="4">
        <v>325.42857142857099</v>
      </c>
      <c r="P338" s="3">
        <f t="shared" si="56"/>
        <v>2.0214285714285514</v>
      </c>
      <c r="Q338" s="4">
        <v>332.625</v>
      </c>
      <c r="R338" s="3">
        <f t="shared" si="57"/>
        <v>2.3812500000000023</v>
      </c>
      <c r="S338" s="4">
        <v>339.77777777777698</v>
      </c>
      <c r="T338" s="3">
        <f t="shared" si="58"/>
        <v>2.7388888888888512</v>
      </c>
      <c r="U338" s="4">
        <v>345.9</v>
      </c>
      <c r="V338" s="3">
        <f t="shared" si="59"/>
        <v>3.0450000000000017</v>
      </c>
    </row>
    <row r="339" spans="1:22" ht="15.75" thickBot="1" x14ac:dyDescent="0.3">
      <c r="A339" s="1">
        <v>121</v>
      </c>
      <c r="B339" s="2">
        <v>247</v>
      </c>
      <c r="C339" s="4">
        <v>285</v>
      </c>
      <c r="D339" s="3">
        <f t="shared" si="50"/>
        <v>1.9000000000000017</v>
      </c>
      <c r="E339" s="4">
        <v>290.5</v>
      </c>
      <c r="F339" s="3">
        <f t="shared" si="51"/>
        <v>2.175000000000002</v>
      </c>
      <c r="G339" s="4">
        <v>315</v>
      </c>
      <c r="H339" s="3">
        <f t="shared" si="52"/>
        <v>3.400000000000003</v>
      </c>
      <c r="I339" s="4">
        <v>308.25</v>
      </c>
      <c r="J339" s="3">
        <f t="shared" si="53"/>
        <v>3.0625000000000027</v>
      </c>
      <c r="K339" s="4">
        <v>308.2</v>
      </c>
      <c r="L339" s="3">
        <f t="shared" si="54"/>
        <v>3.0600000000000023</v>
      </c>
      <c r="M339" s="4">
        <v>311.83333333333297</v>
      </c>
      <c r="N339" s="3">
        <f t="shared" si="55"/>
        <v>3.2416666666666516</v>
      </c>
      <c r="O339" s="4">
        <v>314.71428571428498</v>
      </c>
      <c r="P339" s="3">
        <f t="shared" si="56"/>
        <v>3.3857142857142524</v>
      </c>
      <c r="Q339" s="4">
        <v>320.375</v>
      </c>
      <c r="R339" s="3">
        <f t="shared" si="57"/>
        <v>3.6687500000000033</v>
      </c>
      <c r="S339" s="4">
        <v>327.33333333333297</v>
      </c>
      <c r="T339" s="3">
        <f t="shared" si="58"/>
        <v>4.0166666666666524</v>
      </c>
      <c r="U339" s="4">
        <v>334.3</v>
      </c>
      <c r="V339" s="3">
        <f t="shared" si="59"/>
        <v>4.3650000000000047</v>
      </c>
    </row>
    <row r="340" spans="1:22" ht="15.75" thickBot="1" x14ac:dyDescent="0.3">
      <c r="A340" s="1">
        <v>122</v>
      </c>
      <c r="B340" s="2">
        <v>258</v>
      </c>
      <c r="C340" s="4">
        <v>247</v>
      </c>
      <c r="D340" s="3">
        <f t="shared" si="50"/>
        <v>10.45</v>
      </c>
      <c r="E340" s="4">
        <v>266</v>
      </c>
      <c r="F340" s="3">
        <f t="shared" si="51"/>
        <v>0.40000000000000036</v>
      </c>
      <c r="G340" s="4">
        <v>276</v>
      </c>
      <c r="H340" s="3">
        <f t="shared" si="52"/>
        <v>0.9000000000000008</v>
      </c>
      <c r="I340" s="4">
        <v>298</v>
      </c>
      <c r="J340" s="3">
        <f t="shared" si="53"/>
        <v>2.0000000000000018</v>
      </c>
      <c r="K340" s="4">
        <v>296</v>
      </c>
      <c r="L340" s="3">
        <f t="shared" si="54"/>
        <v>1.9000000000000017</v>
      </c>
      <c r="M340" s="4">
        <v>298</v>
      </c>
      <c r="N340" s="3">
        <f t="shared" si="55"/>
        <v>2.0000000000000018</v>
      </c>
      <c r="O340" s="4">
        <v>302.57142857142799</v>
      </c>
      <c r="P340" s="3">
        <f t="shared" si="56"/>
        <v>2.2285714285714011</v>
      </c>
      <c r="Q340" s="4">
        <v>306.25</v>
      </c>
      <c r="R340" s="3">
        <f t="shared" si="57"/>
        <v>2.4125000000000023</v>
      </c>
      <c r="S340" s="4">
        <v>312.222222222222</v>
      </c>
      <c r="T340" s="3">
        <f t="shared" si="58"/>
        <v>2.7111111111111024</v>
      </c>
      <c r="U340" s="4">
        <v>319.3</v>
      </c>
      <c r="V340" s="3">
        <f t="shared" si="59"/>
        <v>3.0650000000000035</v>
      </c>
    </row>
    <row r="341" spans="1:22" ht="15.75" thickBot="1" x14ac:dyDescent="0.3">
      <c r="A341" s="1">
        <v>123</v>
      </c>
      <c r="B341" s="2">
        <v>211</v>
      </c>
      <c r="C341" s="4">
        <v>258</v>
      </c>
      <c r="D341" s="3">
        <f t="shared" si="50"/>
        <v>2.3500000000000023</v>
      </c>
      <c r="E341" s="4">
        <v>252.5</v>
      </c>
      <c r="F341" s="3">
        <f t="shared" si="51"/>
        <v>2.075000000000002</v>
      </c>
      <c r="G341" s="4">
        <v>263.33333333333297</v>
      </c>
      <c r="H341" s="3">
        <f t="shared" si="52"/>
        <v>2.6166666666666512</v>
      </c>
      <c r="I341" s="4">
        <v>271.5</v>
      </c>
      <c r="J341" s="3">
        <f t="shared" si="53"/>
        <v>3.0250000000000026</v>
      </c>
      <c r="K341" s="4">
        <v>290</v>
      </c>
      <c r="L341" s="3">
        <f t="shared" si="54"/>
        <v>3.9500000000000037</v>
      </c>
      <c r="M341" s="4">
        <v>289.666666666666</v>
      </c>
      <c r="N341" s="3">
        <f t="shared" si="55"/>
        <v>3.9333333333333038</v>
      </c>
      <c r="O341" s="4">
        <v>292.28571428571399</v>
      </c>
      <c r="P341" s="3">
        <f t="shared" si="56"/>
        <v>4.0642857142857034</v>
      </c>
      <c r="Q341" s="4">
        <v>297</v>
      </c>
      <c r="R341" s="3">
        <f t="shared" si="57"/>
        <v>4.3000000000000043</v>
      </c>
      <c r="S341" s="4">
        <v>300.888888888888</v>
      </c>
      <c r="T341" s="3">
        <f t="shared" si="58"/>
        <v>4.4944444444444045</v>
      </c>
      <c r="U341" s="4">
        <v>306.8</v>
      </c>
      <c r="V341" s="3">
        <f t="shared" si="59"/>
        <v>4.7900000000000045</v>
      </c>
    </row>
    <row r="342" spans="1:22" ht="15.75" thickBot="1" x14ac:dyDescent="0.3">
      <c r="A342" s="1">
        <v>124</v>
      </c>
      <c r="B342" s="2">
        <v>226</v>
      </c>
      <c r="C342" s="4">
        <v>211</v>
      </c>
      <c r="D342" s="3">
        <f t="shared" si="50"/>
        <v>14.25</v>
      </c>
      <c r="E342" s="4">
        <v>234.5</v>
      </c>
      <c r="F342" s="3">
        <f t="shared" si="51"/>
        <v>0.42500000000000038</v>
      </c>
      <c r="G342" s="4">
        <v>238.666666666666</v>
      </c>
      <c r="H342" s="3">
        <f t="shared" si="52"/>
        <v>0.63333333333330077</v>
      </c>
      <c r="I342" s="4">
        <v>250.25</v>
      </c>
      <c r="J342" s="3">
        <f t="shared" si="53"/>
        <v>1.212500000000001</v>
      </c>
      <c r="K342" s="4">
        <v>259.39999999999998</v>
      </c>
      <c r="L342" s="3">
        <f t="shared" si="54"/>
        <v>1.6700000000000004</v>
      </c>
      <c r="M342" s="4">
        <v>276.83333333333297</v>
      </c>
      <c r="N342" s="3">
        <f t="shared" si="55"/>
        <v>2.541666666666651</v>
      </c>
      <c r="O342" s="4">
        <v>278.42857142857099</v>
      </c>
      <c r="P342" s="3">
        <f t="shared" si="56"/>
        <v>2.6214285714285519</v>
      </c>
      <c r="Q342" s="4">
        <v>282.125</v>
      </c>
      <c r="R342" s="3">
        <f t="shared" si="57"/>
        <v>2.8062500000000026</v>
      </c>
      <c r="S342" s="4">
        <v>287.444444444444</v>
      </c>
      <c r="T342" s="3">
        <f t="shared" si="58"/>
        <v>3.0722222222222029</v>
      </c>
      <c r="U342" s="4">
        <v>291.89999999999998</v>
      </c>
      <c r="V342" s="3">
        <f t="shared" si="59"/>
        <v>3.2950000000000017</v>
      </c>
    </row>
    <row r="343" spans="1:22" ht="15.75" thickBot="1" x14ac:dyDescent="0.3">
      <c r="A343" s="1">
        <v>125</v>
      </c>
      <c r="B343" s="2">
        <v>208</v>
      </c>
      <c r="C343" s="4">
        <v>226</v>
      </c>
      <c r="D343" s="3">
        <f t="shared" si="50"/>
        <v>0.9000000000000008</v>
      </c>
      <c r="E343" s="4">
        <v>218.5</v>
      </c>
      <c r="F343" s="3">
        <f t="shared" si="51"/>
        <v>0.52500000000000047</v>
      </c>
      <c r="G343" s="4">
        <v>231.666666666666</v>
      </c>
      <c r="H343" s="3">
        <f t="shared" si="52"/>
        <v>1.1833333333333012</v>
      </c>
      <c r="I343" s="4">
        <v>235.5</v>
      </c>
      <c r="J343" s="3">
        <f t="shared" si="53"/>
        <v>1.3750000000000013</v>
      </c>
      <c r="K343" s="4">
        <v>245.4</v>
      </c>
      <c r="L343" s="3">
        <f t="shared" si="54"/>
        <v>1.8700000000000019</v>
      </c>
      <c r="M343" s="4">
        <v>253.833333333333</v>
      </c>
      <c r="N343" s="3">
        <f t="shared" si="55"/>
        <v>2.2916666666666523</v>
      </c>
      <c r="O343" s="4">
        <v>269.57142857142799</v>
      </c>
      <c r="P343" s="3">
        <f t="shared" si="56"/>
        <v>3.0785714285714021</v>
      </c>
      <c r="Q343" s="4">
        <v>271.875</v>
      </c>
      <c r="R343" s="3">
        <f t="shared" si="57"/>
        <v>3.1937500000000028</v>
      </c>
      <c r="S343" s="4">
        <v>275.888888888888</v>
      </c>
      <c r="T343" s="3">
        <f t="shared" si="58"/>
        <v>3.3944444444444031</v>
      </c>
      <c r="U343" s="4">
        <v>281.3</v>
      </c>
      <c r="V343" s="3">
        <f t="shared" si="59"/>
        <v>3.665000000000004</v>
      </c>
    </row>
    <row r="344" spans="1:22" ht="15.75" thickBot="1" x14ac:dyDescent="0.3">
      <c r="A344" s="1">
        <v>126</v>
      </c>
      <c r="B344" s="2">
        <v>185</v>
      </c>
      <c r="C344" s="4">
        <v>208</v>
      </c>
      <c r="D344" s="3">
        <f t="shared" si="50"/>
        <v>1.150000000000001</v>
      </c>
      <c r="E344" s="4">
        <v>217</v>
      </c>
      <c r="F344" s="3">
        <f t="shared" si="51"/>
        <v>1.6000000000000014</v>
      </c>
      <c r="G344" s="4">
        <v>215</v>
      </c>
      <c r="H344" s="3">
        <f t="shared" si="52"/>
        <v>1.5000000000000013</v>
      </c>
      <c r="I344" s="4">
        <v>225.75</v>
      </c>
      <c r="J344" s="3">
        <f t="shared" si="53"/>
        <v>2.0375000000000019</v>
      </c>
      <c r="K344" s="4">
        <v>230</v>
      </c>
      <c r="L344" s="3">
        <f t="shared" si="54"/>
        <v>2.2500000000000018</v>
      </c>
      <c r="M344" s="4">
        <v>239.166666666666</v>
      </c>
      <c r="N344" s="3">
        <f t="shared" si="55"/>
        <v>2.7083333333333024</v>
      </c>
      <c r="O344" s="4">
        <v>247.28571428571399</v>
      </c>
      <c r="P344" s="3">
        <f t="shared" si="56"/>
        <v>3.1142857142857023</v>
      </c>
      <c r="Q344" s="4">
        <v>261.875</v>
      </c>
      <c r="R344" s="3">
        <f t="shared" si="57"/>
        <v>3.8437500000000036</v>
      </c>
      <c r="S344" s="4">
        <v>264.77777777777698</v>
      </c>
      <c r="T344" s="3">
        <f t="shared" si="58"/>
        <v>3.9888888888888525</v>
      </c>
      <c r="U344" s="4">
        <v>269.10000000000002</v>
      </c>
      <c r="V344" s="3">
        <f t="shared" si="59"/>
        <v>4.2050000000000045</v>
      </c>
    </row>
    <row r="345" spans="1:22" ht="15.75" thickBot="1" x14ac:dyDescent="0.3">
      <c r="A345" s="1">
        <v>127</v>
      </c>
      <c r="B345" s="2">
        <v>212</v>
      </c>
      <c r="C345" s="4">
        <v>185</v>
      </c>
      <c r="D345" s="3">
        <f t="shared" si="50"/>
        <v>25.65</v>
      </c>
      <c r="E345" s="4">
        <v>196.5</v>
      </c>
      <c r="F345" s="3">
        <f t="shared" si="51"/>
        <v>14.725</v>
      </c>
      <c r="G345" s="4">
        <v>206.333333333333</v>
      </c>
      <c r="H345" s="3">
        <f t="shared" si="52"/>
        <v>5.3833333333336482</v>
      </c>
      <c r="I345" s="4">
        <v>207.5</v>
      </c>
      <c r="J345" s="3">
        <f t="shared" si="53"/>
        <v>4.2749999999999995</v>
      </c>
      <c r="K345" s="4">
        <v>217.6</v>
      </c>
      <c r="L345" s="3">
        <f t="shared" si="54"/>
        <v>0.27999999999999997</v>
      </c>
      <c r="M345" s="4">
        <v>222.5</v>
      </c>
      <c r="N345" s="3">
        <f t="shared" si="55"/>
        <v>0.52500000000000047</v>
      </c>
      <c r="O345" s="4">
        <v>231.42857142857099</v>
      </c>
      <c r="P345" s="3">
        <f t="shared" si="56"/>
        <v>0.97142857142855032</v>
      </c>
      <c r="Q345" s="4">
        <v>239.5</v>
      </c>
      <c r="R345" s="3">
        <f t="shared" si="57"/>
        <v>1.3750000000000013</v>
      </c>
      <c r="S345" s="4">
        <v>253.333333333333</v>
      </c>
      <c r="T345" s="3">
        <f t="shared" si="58"/>
        <v>2.0666666666666518</v>
      </c>
      <c r="U345" s="4">
        <v>256.8</v>
      </c>
      <c r="V345" s="3">
        <f t="shared" si="59"/>
        <v>2.2400000000000024</v>
      </c>
    </row>
    <row r="346" spans="1:22" ht="15.75" thickBot="1" x14ac:dyDescent="0.3">
      <c r="A346" s="1">
        <v>128</v>
      </c>
      <c r="B346" s="2">
        <v>178</v>
      </c>
      <c r="C346" s="4">
        <v>212</v>
      </c>
      <c r="D346" s="3">
        <f t="shared" si="50"/>
        <v>1.7000000000000015</v>
      </c>
      <c r="E346" s="4">
        <v>198.5</v>
      </c>
      <c r="F346" s="3">
        <f t="shared" si="51"/>
        <v>1.0250000000000008</v>
      </c>
      <c r="G346" s="4">
        <v>201.666666666666</v>
      </c>
      <c r="H346" s="3">
        <f t="shared" si="52"/>
        <v>1.1833333333333012</v>
      </c>
      <c r="I346" s="4">
        <v>207.75</v>
      </c>
      <c r="J346" s="3">
        <f t="shared" si="53"/>
        <v>1.4875000000000014</v>
      </c>
      <c r="K346" s="4">
        <v>208.4</v>
      </c>
      <c r="L346" s="3">
        <f t="shared" si="54"/>
        <v>1.5200000000000016</v>
      </c>
      <c r="M346" s="4">
        <v>216.666666666666</v>
      </c>
      <c r="N346" s="3">
        <f t="shared" si="55"/>
        <v>1.9333333333333018</v>
      </c>
      <c r="O346" s="4">
        <v>221</v>
      </c>
      <c r="P346" s="3">
        <f t="shared" si="56"/>
        <v>2.1500000000000021</v>
      </c>
      <c r="Q346" s="4">
        <v>229</v>
      </c>
      <c r="R346" s="3">
        <f t="shared" si="57"/>
        <v>2.5500000000000025</v>
      </c>
      <c r="S346" s="4">
        <v>236.444444444444</v>
      </c>
      <c r="T346" s="3">
        <f t="shared" si="58"/>
        <v>2.9222222222222025</v>
      </c>
      <c r="U346" s="4">
        <v>249.2</v>
      </c>
      <c r="V346" s="3">
        <f t="shared" si="59"/>
        <v>3.5600000000000027</v>
      </c>
    </row>
    <row r="347" spans="1:22" ht="15.75" thickBot="1" x14ac:dyDescent="0.3">
      <c r="A347" s="1">
        <v>129</v>
      </c>
      <c r="B347" s="2">
        <v>169</v>
      </c>
      <c r="C347" s="4">
        <v>178</v>
      </c>
      <c r="D347" s="3">
        <f t="shared" si="50"/>
        <v>0.4500000000000004</v>
      </c>
      <c r="E347" s="4">
        <v>195</v>
      </c>
      <c r="F347" s="3">
        <f t="shared" si="51"/>
        <v>1.3000000000000012</v>
      </c>
      <c r="G347" s="4">
        <v>191.666666666666</v>
      </c>
      <c r="H347" s="3">
        <f t="shared" si="52"/>
        <v>1.1333333333333011</v>
      </c>
      <c r="I347" s="4">
        <v>195.75</v>
      </c>
      <c r="J347" s="3">
        <f t="shared" si="53"/>
        <v>1.3375000000000012</v>
      </c>
      <c r="K347" s="4">
        <v>201.8</v>
      </c>
      <c r="L347" s="3">
        <f t="shared" si="54"/>
        <v>1.6400000000000021</v>
      </c>
      <c r="M347" s="4">
        <v>203.333333333333</v>
      </c>
      <c r="N347" s="3">
        <f t="shared" si="55"/>
        <v>1.7166666666666517</v>
      </c>
      <c r="O347" s="4">
        <v>211.142857142857</v>
      </c>
      <c r="P347" s="3">
        <f t="shared" si="56"/>
        <v>2.1071428571428519</v>
      </c>
      <c r="Q347" s="4">
        <v>215.625</v>
      </c>
      <c r="R347" s="3">
        <f t="shared" si="57"/>
        <v>2.331250000000002</v>
      </c>
      <c r="S347" s="4">
        <v>223.333333333333</v>
      </c>
      <c r="T347" s="3">
        <f t="shared" si="58"/>
        <v>2.7166666666666526</v>
      </c>
      <c r="U347" s="4">
        <v>230.6</v>
      </c>
      <c r="V347" s="3">
        <f t="shared" si="59"/>
        <v>3.0800000000000023</v>
      </c>
    </row>
    <row r="348" spans="1:22" ht="15.75" thickBot="1" x14ac:dyDescent="0.3">
      <c r="A348" s="1">
        <v>130</v>
      </c>
      <c r="B348" s="2">
        <v>158</v>
      </c>
      <c r="C348" s="4">
        <v>169</v>
      </c>
      <c r="D348" s="3">
        <f t="shared" ref="D348:D411" si="60">IF(C348&gt;$B348,(1-0.95)*(C348-$B348),0.95*($B348-C348))</f>
        <v>0.55000000000000049</v>
      </c>
      <c r="E348" s="4">
        <v>173.5</v>
      </c>
      <c r="F348" s="3">
        <f t="shared" ref="F348:F411" si="61">IF(E348&gt;$B348,(1-0.95)*(E348-$B348),0.95*($B348-E348))</f>
        <v>0.77500000000000069</v>
      </c>
      <c r="G348" s="4">
        <v>186.333333333333</v>
      </c>
      <c r="H348" s="3">
        <f t="shared" ref="H348:H411" si="62">IF(G348&gt;$B348,(1-0.95)*(G348-$B348),0.95*($B348-G348))</f>
        <v>1.4166666666666514</v>
      </c>
      <c r="I348" s="4">
        <v>186</v>
      </c>
      <c r="J348" s="3">
        <f t="shared" ref="J348:J411" si="63">IF(I348&gt;$B348,(1-0.95)*(I348-$B348),0.95*($B348-I348))</f>
        <v>1.4000000000000012</v>
      </c>
      <c r="K348" s="4">
        <v>190.4</v>
      </c>
      <c r="L348" s="3">
        <f t="shared" ref="L348:L411" si="64">IF(K348&gt;$B348,(1-0.95)*(K348-$B348),0.95*($B348-K348))</f>
        <v>1.6200000000000017</v>
      </c>
      <c r="M348" s="4">
        <v>196.333333333333</v>
      </c>
      <c r="N348" s="3">
        <f t="shared" ref="N348:N411" si="65">IF(M348&gt;$B348,(1-0.95)*(M348-$B348),0.95*($B348-M348))</f>
        <v>1.9166666666666519</v>
      </c>
      <c r="O348" s="4">
        <v>198.42857142857099</v>
      </c>
      <c r="P348" s="3">
        <f t="shared" ref="P348:P411" si="66">IF(O348&gt;$B348,(1-0.95)*(O348-$B348),0.95*($B348-O348))</f>
        <v>2.0214285714285514</v>
      </c>
      <c r="Q348" s="4">
        <v>205.875</v>
      </c>
      <c r="R348" s="3">
        <f t="shared" ref="R348:R411" si="67">IF(Q348&gt;$B348,(1-0.95)*(Q348-$B348),0.95*($B348-Q348))</f>
        <v>2.393750000000002</v>
      </c>
      <c r="S348" s="4">
        <v>210.444444444444</v>
      </c>
      <c r="T348" s="3">
        <f t="shared" ref="T348:T411" si="68">IF(S348&gt;$B348,(1-0.95)*(S348-$B348),0.95*($B348-S348))</f>
        <v>2.6222222222222022</v>
      </c>
      <c r="U348" s="4">
        <v>217.9</v>
      </c>
      <c r="V348" s="3">
        <f t="shared" ref="V348:V411" si="69">IF(U348&gt;$B348,(1-0.95)*(U348-$B348),0.95*($B348-U348))</f>
        <v>2.9950000000000028</v>
      </c>
    </row>
    <row r="349" spans="1:22" ht="15.75" thickBot="1" x14ac:dyDescent="0.3">
      <c r="A349" s="1">
        <v>131</v>
      </c>
      <c r="B349" s="2">
        <v>136</v>
      </c>
      <c r="C349" s="4">
        <v>158</v>
      </c>
      <c r="D349" s="3">
        <f t="shared" si="60"/>
        <v>1.100000000000001</v>
      </c>
      <c r="E349" s="4">
        <v>163.5</v>
      </c>
      <c r="F349" s="3">
        <f t="shared" si="61"/>
        <v>1.3750000000000013</v>
      </c>
      <c r="G349" s="4">
        <v>168.333333333333</v>
      </c>
      <c r="H349" s="3">
        <f t="shared" si="62"/>
        <v>1.6166666666666516</v>
      </c>
      <c r="I349" s="4">
        <v>179.25</v>
      </c>
      <c r="J349" s="3">
        <f t="shared" si="63"/>
        <v>2.1625000000000019</v>
      </c>
      <c r="K349" s="4">
        <v>180.4</v>
      </c>
      <c r="L349" s="3">
        <f t="shared" si="64"/>
        <v>2.2200000000000024</v>
      </c>
      <c r="M349" s="4">
        <v>185</v>
      </c>
      <c r="N349" s="3">
        <f t="shared" si="65"/>
        <v>2.450000000000002</v>
      </c>
      <c r="O349" s="4">
        <v>190.85714285714201</v>
      </c>
      <c r="P349" s="3">
        <f t="shared" si="66"/>
        <v>2.7428571428571029</v>
      </c>
      <c r="Q349" s="4">
        <v>193.375</v>
      </c>
      <c r="R349" s="3">
        <f t="shared" si="67"/>
        <v>2.8687500000000026</v>
      </c>
      <c r="S349" s="4">
        <v>200.555555555555</v>
      </c>
      <c r="T349" s="3">
        <f t="shared" si="68"/>
        <v>3.227777777777753</v>
      </c>
      <c r="U349" s="4">
        <v>205.2</v>
      </c>
      <c r="V349" s="3">
        <f t="shared" si="69"/>
        <v>3.4600000000000026</v>
      </c>
    </row>
    <row r="350" spans="1:22" ht="15.75" thickBot="1" x14ac:dyDescent="0.3">
      <c r="A350" s="1">
        <v>132</v>
      </c>
      <c r="B350" s="2">
        <v>143</v>
      </c>
      <c r="C350" s="4">
        <v>136</v>
      </c>
      <c r="D350" s="3">
        <f t="shared" si="60"/>
        <v>6.6499999999999995</v>
      </c>
      <c r="E350" s="4">
        <v>147</v>
      </c>
      <c r="F350" s="3">
        <f t="shared" si="61"/>
        <v>0.20000000000000018</v>
      </c>
      <c r="G350" s="4">
        <v>154.333333333333</v>
      </c>
      <c r="H350" s="3">
        <f t="shared" si="62"/>
        <v>0.56666666666665055</v>
      </c>
      <c r="I350" s="4">
        <v>160.25</v>
      </c>
      <c r="J350" s="3">
        <f t="shared" si="63"/>
        <v>0.86250000000000071</v>
      </c>
      <c r="K350" s="4">
        <v>170.6</v>
      </c>
      <c r="L350" s="3">
        <f t="shared" si="64"/>
        <v>1.380000000000001</v>
      </c>
      <c r="M350" s="4">
        <v>173</v>
      </c>
      <c r="N350" s="3">
        <f t="shared" si="65"/>
        <v>1.5000000000000013</v>
      </c>
      <c r="O350" s="4">
        <v>178</v>
      </c>
      <c r="P350" s="3">
        <f t="shared" si="66"/>
        <v>1.7500000000000016</v>
      </c>
      <c r="Q350" s="4">
        <v>184</v>
      </c>
      <c r="R350" s="3">
        <f t="shared" si="67"/>
        <v>2.0500000000000016</v>
      </c>
      <c r="S350" s="4">
        <v>187</v>
      </c>
      <c r="T350" s="3">
        <f t="shared" si="68"/>
        <v>2.200000000000002</v>
      </c>
      <c r="U350" s="4">
        <v>194.1</v>
      </c>
      <c r="V350" s="3">
        <f t="shared" si="69"/>
        <v>2.5550000000000019</v>
      </c>
    </row>
    <row r="351" spans="1:22" ht="15.75" thickBot="1" x14ac:dyDescent="0.3">
      <c r="A351" s="1">
        <v>133</v>
      </c>
      <c r="B351" s="2">
        <v>139</v>
      </c>
      <c r="C351" s="4">
        <v>143</v>
      </c>
      <c r="D351" s="3">
        <f t="shared" si="60"/>
        <v>0.20000000000000018</v>
      </c>
      <c r="E351" s="4">
        <v>139.5</v>
      </c>
      <c r="F351" s="3">
        <f t="shared" si="61"/>
        <v>2.5000000000000022E-2</v>
      </c>
      <c r="G351" s="4">
        <v>145.666666666666</v>
      </c>
      <c r="H351" s="3">
        <f t="shared" si="62"/>
        <v>0.33333333333330045</v>
      </c>
      <c r="I351" s="4">
        <v>151.5</v>
      </c>
      <c r="J351" s="3">
        <f t="shared" si="63"/>
        <v>0.62500000000000056</v>
      </c>
      <c r="K351" s="4">
        <v>156.80000000000001</v>
      </c>
      <c r="L351" s="3">
        <f t="shared" si="64"/>
        <v>0.89000000000000135</v>
      </c>
      <c r="M351" s="4">
        <v>166</v>
      </c>
      <c r="N351" s="3">
        <f t="shared" si="65"/>
        <v>1.3500000000000012</v>
      </c>
      <c r="O351" s="4">
        <v>168.71428571428501</v>
      </c>
      <c r="P351" s="3">
        <f t="shared" si="66"/>
        <v>1.485714285714252</v>
      </c>
      <c r="Q351" s="4">
        <v>173.625</v>
      </c>
      <c r="R351" s="3">
        <f t="shared" si="67"/>
        <v>1.7312500000000015</v>
      </c>
      <c r="S351" s="4">
        <v>179.444444444444</v>
      </c>
      <c r="T351" s="3">
        <f t="shared" si="68"/>
        <v>2.0222222222222017</v>
      </c>
      <c r="U351" s="4">
        <v>182.6</v>
      </c>
      <c r="V351" s="3">
        <f t="shared" si="69"/>
        <v>2.1800000000000015</v>
      </c>
    </row>
    <row r="352" spans="1:22" ht="15.75" thickBot="1" x14ac:dyDescent="0.3">
      <c r="A352" s="1">
        <v>134</v>
      </c>
      <c r="B352" s="2">
        <v>118</v>
      </c>
      <c r="C352" s="4">
        <v>139</v>
      </c>
      <c r="D352" s="3">
        <f t="shared" si="60"/>
        <v>1.0500000000000009</v>
      </c>
      <c r="E352" s="4">
        <v>141</v>
      </c>
      <c r="F352" s="3">
        <f t="shared" si="61"/>
        <v>1.150000000000001</v>
      </c>
      <c r="G352" s="4">
        <v>139.333333333333</v>
      </c>
      <c r="H352" s="3">
        <f t="shared" si="62"/>
        <v>1.0666666666666511</v>
      </c>
      <c r="I352" s="4">
        <v>144</v>
      </c>
      <c r="J352" s="3">
        <f t="shared" si="63"/>
        <v>1.3000000000000012</v>
      </c>
      <c r="K352" s="4">
        <v>149</v>
      </c>
      <c r="L352" s="3">
        <f t="shared" si="64"/>
        <v>1.5500000000000014</v>
      </c>
      <c r="M352" s="4">
        <v>153.833333333333</v>
      </c>
      <c r="N352" s="3">
        <f t="shared" si="65"/>
        <v>1.7916666666666516</v>
      </c>
      <c r="O352" s="4">
        <v>162.142857142857</v>
      </c>
      <c r="P352" s="3">
        <f t="shared" si="66"/>
        <v>2.207142857142852</v>
      </c>
      <c r="Q352" s="4">
        <v>165</v>
      </c>
      <c r="R352" s="3">
        <f t="shared" si="67"/>
        <v>2.3500000000000023</v>
      </c>
      <c r="S352" s="4">
        <v>169.777777777777</v>
      </c>
      <c r="T352" s="3">
        <f t="shared" si="68"/>
        <v>2.5888888888888526</v>
      </c>
      <c r="U352" s="4">
        <v>175.4</v>
      </c>
      <c r="V352" s="3">
        <f t="shared" si="69"/>
        <v>2.8700000000000028</v>
      </c>
    </row>
    <row r="353" spans="1:22" ht="15.75" thickBot="1" x14ac:dyDescent="0.3">
      <c r="A353" s="1">
        <v>135</v>
      </c>
      <c r="B353" s="2">
        <v>126</v>
      </c>
      <c r="C353" s="4">
        <v>118</v>
      </c>
      <c r="D353" s="3">
        <f t="shared" si="60"/>
        <v>7.6</v>
      </c>
      <c r="E353" s="4">
        <v>128.5</v>
      </c>
      <c r="F353" s="3">
        <f t="shared" si="61"/>
        <v>0.12500000000000011</v>
      </c>
      <c r="G353" s="4">
        <v>133.333333333333</v>
      </c>
      <c r="H353" s="3">
        <f t="shared" si="62"/>
        <v>0.36666666666665043</v>
      </c>
      <c r="I353" s="4">
        <v>134</v>
      </c>
      <c r="J353" s="3">
        <f t="shared" si="63"/>
        <v>0.40000000000000036</v>
      </c>
      <c r="K353" s="4">
        <v>138.80000000000001</v>
      </c>
      <c r="L353" s="3">
        <f t="shared" si="64"/>
        <v>0.64000000000000112</v>
      </c>
      <c r="M353" s="4">
        <v>143.833333333333</v>
      </c>
      <c r="N353" s="3">
        <f t="shared" si="65"/>
        <v>0.89166666666665084</v>
      </c>
      <c r="O353" s="4">
        <v>148.71428571428501</v>
      </c>
      <c r="P353" s="3">
        <f t="shared" si="66"/>
        <v>1.1357142857142517</v>
      </c>
      <c r="Q353" s="4">
        <v>156.625</v>
      </c>
      <c r="R353" s="3">
        <f t="shared" si="67"/>
        <v>1.5312500000000013</v>
      </c>
      <c r="S353" s="4">
        <v>159.777777777777</v>
      </c>
      <c r="T353" s="3">
        <f t="shared" si="68"/>
        <v>1.6888888888888518</v>
      </c>
      <c r="U353" s="4">
        <v>164.6</v>
      </c>
      <c r="V353" s="3">
        <f t="shared" si="69"/>
        <v>1.9300000000000015</v>
      </c>
    </row>
    <row r="354" spans="1:22" ht="15.75" thickBot="1" x14ac:dyDescent="0.3">
      <c r="A354" s="1">
        <v>136</v>
      </c>
      <c r="B354" s="2">
        <v>106</v>
      </c>
      <c r="C354" s="4">
        <v>126</v>
      </c>
      <c r="D354" s="3">
        <f t="shared" si="60"/>
        <v>1.0000000000000009</v>
      </c>
      <c r="E354" s="4">
        <v>122</v>
      </c>
      <c r="F354" s="3">
        <f t="shared" si="61"/>
        <v>0.80000000000000071</v>
      </c>
      <c r="G354" s="4">
        <v>127.666666666666</v>
      </c>
      <c r="H354" s="3">
        <f t="shared" si="62"/>
        <v>1.0833333333333011</v>
      </c>
      <c r="I354" s="4">
        <v>131.5</v>
      </c>
      <c r="J354" s="3">
        <f t="shared" si="63"/>
        <v>1.2750000000000012</v>
      </c>
      <c r="K354" s="4">
        <v>132.4</v>
      </c>
      <c r="L354" s="3">
        <f t="shared" si="64"/>
        <v>1.3200000000000014</v>
      </c>
      <c r="M354" s="4">
        <v>136.666666666666</v>
      </c>
      <c r="N354" s="3">
        <f t="shared" si="65"/>
        <v>1.5333333333333015</v>
      </c>
      <c r="O354" s="4">
        <v>141.28571428571399</v>
      </c>
      <c r="P354" s="3">
        <f t="shared" si="66"/>
        <v>1.7642857142857011</v>
      </c>
      <c r="Q354" s="4">
        <v>145.875</v>
      </c>
      <c r="R354" s="3">
        <f t="shared" si="67"/>
        <v>1.9937500000000017</v>
      </c>
      <c r="S354" s="4">
        <v>153.222222222222</v>
      </c>
      <c r="T354" s="3">
        <f t="shared" si="68"/>
        <v>2.3611111111111023</v>
      </c>
      <c r="U354" s="4">
        <v>156.4</v>
      </c>
      <c r="V354" s="3">
        <f t="shared" si="69"/>
        <v>2.5200000000000027</v>
      </c>
    </row>
    <row r="355" spans="1:22" ht="15.75" thickBot="1" x14ac:dyDescent="0.3">
      <c r="A355" s="1">
        <v>137</v>
      </c>
      <c r="B355" s="2">
        <v>118</v>
      </c>
      <c r="C355" s="4">
        <v>106</v>
      </c>
      <c r="D355" s="3">
        <f t="shared" si="60"/>
        <v>11.399999999999999</v>
      </c>
      <c r="E355" s="4">
        <v>116</v>
      </c>
      <c r="F355" s="3">
        <f t="shared" si="61"/>
        <v>1.9</v>
      </c>
      <c r="G355" s="4">
        <v>116.666666666666</v>
      </c>
      <c r="H355" s="3">
        <f t="shared" si="62"/>
        <v>1.2666666666672965</v>
      </c>
      <c r="I355" s="4">
        <v>122.25</v>
      </c>
      <c r="J355" s="3">
        <f t="shared" si="63"/>
        <v>0.21250000000000019</v>
      </c>
      <c r="K355" s="4">
        <v>126.4</v>
      </c>
      <c r="L355" s="3">
        <f t="shared" si="64"/>
        <v>0.42000000000000065</v>
      </c>
      <c r="M355" s="4">
        <v>128</v>
      </c>
      <c r="N355" s="3">
        <f t="shared" si="65"/>
        <v>0.50000000000000044</v>
      </c>
      <c r="O355" s="4">
        <v>132.28571428571399</v>
      </c>
      <c r="P355" s="3">
        <f t="shared" si="66"/>
        <v>0.71428571428570031</v>
      </c>
      <c r="Q355" s="4">
        <v>136.875</v>
      </c>
      <c r="R355" s="3">
        <f t="shared" si="67"/>
        <v>0.94375000000000087</v>
      </c>
      <c r="S355" s="4">
        <v>141.444444444444</v>
      </c>
      <c r="T355" s="3">
        <f t="shared" si="68"/>
        <v>1.1722222222222012</v>
      </c>
      <c r="U355" s="4">
        <v>148.5</v>
      </c>
      <c r="V355" s="3">
        <f t="shared" si="69"/>
        <v>1.5250000000000012</v>
      </c>
    </row>
    <row r="356" spans="1:22" ht="15.75" thickBot="1" x14ac:dyDescent="0.3">
      <c r="A356" s="1">
        <v>138</v>
      </c>
      <c r="B356" s="2">
        <v>108</v>
      </c>
      <c r="C356" s="4">
        <v>118</v>
      </c>
      <c r="D356" s="3">
        <f t="shared" si="60"/>
        <v>0.50000000000000044</v>
      </c>
      <c r="E356" s="4">
        <v>112</v>
      </c>
      <c r="F356" s="3">
        <f t="shared" si="61"/>
        <v>0.20000000000000018</v>
      </c>
      <c r="G356" s="4">
        <v>116.666666666666</v>
      </c>
      <c r="H356" s="3">
        <f t="shared" si="62"/>
        <v>0.43333333333330054</v>
      </c>
      <c r="I356" s="4">
        <v>117</v>
      </c>
      <c r="J356" s="3">
        <f t="shared" si="63"/>
        <v>0.4500000000000004</v>
      </c>
      <c r="K356" s="4">
        <v>121.4</v>
      </c>
      <c r="L356" s="3">
        <f t="shared" si="64"/>
        <v>0.67000000000000093</v>
      </c>
      <c r="M356" s="4">
        <v>125</v>
      </c>
      <c r="N356" s="3">
        <f t="shared" si="65"/>
        <v>0.85000000000000075</v>
      </c>
      <c r="O356" s="4">
        <v>126.571428571428</v>
      </c>
      <c r="P356" s="3">
        <f t="shared" si="66"/>
        <v>0.92857142857140085</v>
      </c>
      <c r="Q356" s="4">
        <v>130.5</v>
      </c>
      <c r="R356" s="3">
        <f t="shared" si="67"/>
        <v>1.1250000000000009</v>
      </c>
      <c r="S356" s="4">
        <v>134.777777777777</v>
      </c>
      <c r="T356" s="3">
        <f t="shared" si="68"/>
        <v>1.3388888888888515</v>
      </c>
      <c r="U356" s="4">
        <v>139.1</v>
      </c>
      <c r="V356" s="3">
        <f t="shared" si="69"/>
        <v>1.555000000000001</v>
      </c>
    </row>
    <row r="357" spans="1:22" ht="15.75" thickBot="1" x14ac:dyDescent="0.3">
      <c r="A357" s="1">
        <v>139</v>
      </c>
      <c r="B357" s="2">
        <v>114</v>
      </c>
      <c r="C357" s="4">
        <v>108</v>
      </c>
      <c r="D357" s="3">
        <f t="shared" si="60"/>
        <v>5.6999999999999993</v>
      </c>
      <c r="E357" s="4">
        <v>113</v>
      </c>
      <c r="F357" s="3">
        <f t="shared" si="61"/>
        <v>0.95</v>
      </c>
      <c r="G357" s="4">
        <v>110.666666666666</v>
      </c>
      <c r="H357" s="3">
        <f t="shared" si="62"/>
        <v>3.1666666666672967</v>
      </c>
      <c r="I357" s="4">
        <v>114.5</v>
      </c>
      <c r="J357" s="3">
        <f t="shared" si="63"/>
        <v>2.5000000000000022E-2</v>
      </c>
      <c r="K357" s="4">
        <v>115.2</v>
      </c>
      <c r="L357" s="3">
        <f t="shared" si="64"/>
        <v>6.0000000000000192E-2</v>
      </c>
      <c r="M357" s="4">
        <v>119.166666666666</v>
      </c>
      <c r="N357" s="3">
        <f t="shared" si="65"/>
        <v>0.25833333333330039</v>
      </c>
      <c r="O357" s="4">
        <v>122.571428571428</v>
      </c>
      <c r="P357" s="3">
        <f t="shared" si="66"/>
        <v>0.4285714285714004</v>
      </c>
      <c r="Q357" s="4">
        <v>124.25</v>
      </c>
      <c r="R357" s="3">
        <f t="shared" si="67"/>
        <v>0.5125000000000004</v>
      </c>
      <c r="S357" s="4">
        <v>128</v>
      </c>
      <c r="T357" s="3">
        <f t="shared" si="68"/>
        <v>0.70000000000000062</v>
      </c>
      <c r="U357" s="4">
        <v>132.1</v>
      </c>
      <c r="V357" s="3">
        <f t="shared" si="69"/>
        <v>0.90500000000000047</v>
      </c>
    </row>
    <row r="358" spans="1:22" ht="15.75" thickBot="1" x14ac:dyDescent="0.3">
      <c r="A358" s="1">
        <v>140</v>
      </c>
      <c r="B358" s="2">
        <v>99</v>
      </c>
      <c r="C358" s="4">
        <v>114</v>
      </c>
      <c r="D358" s="3">
        <f t="shared" si="60"/>
        <v>0.75000000000000067</v>
      </c>
      <c r="E358" s="4">
        <v>111</v>
      </c>
      <c r="F358" s="3">
        <f t="shared" si="61"/>
        <v>0.60000000000000053</v>
      </c>
      <c r="G358" s="4">
        <v>113.333333333333</v>
      </c>
      <c r="H358" s="3">
        <f t="shared" si="62"/>
        <v>0.71666666666665069</v>
      </c>
      <c r="I358" s="4">
        <v>111.5</v>
      </c>
      <c r="J358" s="3">
        <f t="shared" si="63"/>
        <v>0.62500000000000056</v>
      </c>
      <c r="K358" s="4">
        <v>114.4</v>
      </c>
      <c r="L358" s="3">
        <f t="shared" si="64"/>
        <v>0.77000000000000102</v>
      </c>
      <c r="M358" s="4">
        <v>115</v>
      </c>
      <c r="N358" s="3">
        <f t="shared" si="65"/>
        <v>0.80000000000000071</v>
      </c>
      <c r="O358" s="4">
        <v>118.428571428571</v>
      </c>
      <c r="P358" s="3">
        <f t="shared" si="66"/>
        <v>0.9714285714285511</v>
      </c>
      <c r="Q358" s="4">
        <v>121.5</v>
      </c>
      <c r="R358" s="3">
        <f t="shared" si="67"/>
        <v>1.1250000000000009</v>
      </c>
      <c r="S358" s="4">
        <v>123.111111111111</v>
      </c>
      <c r="T358" s="3">
        <f t="shared" si="68"/>
        <v>1.2055555555555511</v>
      </c>
      <c r="U358" s="4">
        <v>126.6</v>
      </c>
      <c r="V358" s="3">
        <f t="shared" si="69"/>
        <v>1.380000000000001</v>
      </c>
    </row>
    <row r="359" spans="1:22" ht="15.75" thickBot="1" x14ac:dyDescent="0.3">
      <c r="A359" s="1">
        <v>141</v>
      </c>
      <c r="B359" s="2">
        <v>102</v>
      </c>
      <c r="C359" s="4">
        <v>99</v>
      </c>
      <c r="D359" s="3">
        <f t="shared" si="60"/>
        <v>2.8499999999999996</v>
      </c>
      <c r="E359" s="4">
        <v>106.5</v>
      </c>
      <c r="F359" s="3">
        <f t="shared" si="61"/>
        <v>0.2250000000000002</v>
      </c>
      <c r="G359" s="4">
        <v>107</v>
      </c>
      <c r="H359" s="3">
        <f t="shared" si="62"/>
        <v>0.25000000000000022</v>
      </c>
      <c r="I359" s="4">
        <v>109.75</v>
      </c>
      <c r="J359" s="3">
        <f t="shared" si="63"/>
        <v>0.38750000000000034</v>
      </c>
      <c r="K359" s="4">
        <v>109</v>
      </c>
      <c r="L359" s="3">
        <f t="shared" si="64"/>
        <v>0.35000000000000031</v>
      </c>
      <c r="M359" s="4">
        <v>111.833333333333</v>
      </c>
      <c r="N359" s="3">
        <f t="shared" si="65"/>
        <v>0.49166666666665054</v>
      </c>
      <c r="O359" s="4">
        <v>112.714285714285</v>
      </c>
      <c r="P359" s="3">
        <f t="shared" si="66"/>
        <v>0.53571428571425039</v>
      </c>
      <c r="Q359" s="4">
        <v>116</v>
      </c>
      <c r="R359" s="3">
        <f t="shared" si="67"/>
        <v>0.70000000000000062</v>
      </c>
      <c r="S359" s="4">
        <v>119</v>
      </c>
      <c r="T359" s="3">
        <f t="shared" si="68"/>
        <v>0.85000000000000075</v>
      </c>
      <c r="U359" s="4">
        <v>120.7</v>
      </c>
      <c r="V359" s="3">
        <f t="shared" si="69"/>
        <v>0.93500000000000094</v>
      </c>
    </row>
    <row r="360" spans="1:22" ht="15.75" thickBot="1" x14ac:dyDescent="0.3">
      <c r="A360" s="1">
        <v>142</v>
      </c>
      <c r="B360" s="2">
        <v>94</v>
      </c>
      <c r="C360" s="4">
        <v>102</v>
      </c>
      <c r="D360" s="3">
        <f t="shared" si="60"/>
        <v>0.40000000000000036</v>
      </c>
      <c r="E360" s="4">
        <v>100.5</v>
      </c>
      <c r="F360" s="3">
        <f t="shared" si="61"/>
        <v>0.32500000000000029</v>
      </c>
      <c r="G360" s="4">
        <v>105</v>
      </c>
      <c r="H360" s="3">
        <f t="shared" si="62"/>
        <v>0.55000000000000049</v>
      </c>
      <c r="I360" s="4">
        <v>105.75</v>
      </c>
      <c r="J360" s="3">
        <f t="shared" si="63"/>
        <v>0.58750000000000058</v>
      </c>
      <c r="K360" s="4">
        <v>108.2</v>
      </c>
      <c r="L360" s="3">
        <f t="shared" si="64"/>
        <v>0.71000000000000074</v>
      </c>
      <c r="M360" s="4">
        <v>107.833333333333</v>
      </c>
      <c r="N360" s="3">
        <f t="shared" si="65"/>
        <v>0.69166666666665066</v>
      </c>
      <c r="O360" s="4">
        <v>110.428571428571</v>
      </c>
      <c r="P360" s="3">
        <f t="shared" si="66"/>
        <v>0.82142857142855097</v>
      </c>
      <c r="Q360" s="4">
        <v>111.375</v>
      </c>
      <c r="R360" s="3">
        <f t="shared" si="67"/>
        <v>0.8687500000000008</v>
      </c>
      <c r="S360" s="4">
        <v>114.444444444444</v>
      </c>
      <c r="T360" s="3">
        <f t="shared" si="68"/>
        <v>1.022222222222201</v>
      </c>
      <c r="U360" s="4">
        <v>117.3</v>
      </c>
      <c r="V360" s="3">
        <f t="shared" si="69"/>
        <v>1.1650000000000009</v>
      </c>
    </row>
    <row r="361" spans="1:22" ht="15.75" thickBot="1" x14ac:dyDescent="0.3">
      <c r="A361" s="1">
        <v>143</v>
      </c>
      <c r="B361" s="2">
        <v>89</v>
      </c>
      <c r="C361" s="4">
        <v>94</v>
      </c>
      <c r="D361" s="3">
        <f t="shared" si="60"/>
        <v>0.25000000000000022</v>
      </c>
      <c r="E361" s="4">
        <v>98</v>
      </c>
      <c r="F361" s="3">
        <f t="shared" si="61"/>
        <v>0.4500000000000004</v>
      </c>
      <c r="G361" s="4">
        <v>98.3333333333333</v>
      </c>
      <c r="H361" s="3">
        <f t="shared" si="62"/>
        <v>0.4666666666666654</v>
      </c>
      <c r="I361" s="4">
        <v>102.25</v>
      </c>
      <c r="J361" s="3">
        <f t="shared" si="63"/>
        <v>0.66250000000000053</v>
      </c>
      <c r="K361" s="4">
        <v>103.4</v>
      </c>
      <c r="L361" s="3">
        <f t="shared" si="64"/>
        <v>0.72000000000000097</v>
      </c>
      <c r="M361" s="4">
        <v>105.833333333333</v>
      </c>
      <c r="N361" s="3">
        <f t="shared" si="65"/>
        <v>0.8416666666666508</v>
      </c>
      <c r="O361" s="4">
        <v>105.85714285714199</v>
      </c>
      <c r="P361" s="3">
        <f t="shared" si="66"/>
        <v>0.84285714285710045</v>
      </c>
      <c r="Q361" s="4">
        <v>108.375</v>
      </c>
      <c r="R361" s="3">
        <f t="shared" si="67"/>
        <v>0.96875000000000089</v>
      </c>
      <c r="S361" s="4">
        <v>109.444444444444</v>
      </c>
      <c r="T361" s="3">
        <f t="shared" si="68"/>
        <v>1.022222222222201</v>
      </c>
      <c r="U361" s="4">
        <v>112.4</v>
      </c>
      <c r="V361" s="3">
        <f t="shared" si="69"/>
        <v>1.1700000000000013</v>
      </c>
    </row>
    <row r="362" spans="1:22" ht="15.75" thickBot="1" x14ac:dyDescent="0.3">
      <c r="A362" s="1">
        <v>144</v>
      </c>
      <c r="B362" s="2">
        <v>97</v>
      </c>
      <c r="C362" s="4">
        <v>89</v>
      </c>
      <c r="D362" s="3">
        <f t="shared" si="60"/>
        <v>7.6</v>
      </c>
      <c r="E362" s="4">
        <v>91.5</v>
      </c>
      <c r="F362" s="3">
        <f t="shared" si="61"/>
        <v>5.2249999999999996</v>
      </c>
      <c r="G362" s="4">
        <v>95</v>
      </c>
      <c r="H362" s="3">
        <f t="shared" si="62"/>
        <v>1.9</v>
      </c>
      <c r="I362" s="4">
        <v>96</v>
      </c>
      <c r="J362" s="3">
        <f t="shared" si="63"/>
        <v>0.95</v>
      </c>
      <c r="K362" s="4">
        <v>99.6</v>
      </c>
      <c r="L362" s="3">
        <f t="shared" si="64"/>
        <v>0.12999999999999984</v>
      </c>
      <c r="M362" s="4">
        <v>101</v>
      </c>
      <c r="N362" s="3">
        <f t="shared" si="65"/>
        <v>0.20000000000000018</v>
      </c>
      <c r="O362" s="4">
        <v>103.428571428571</v>
      </c>
      <c r="P362" s="3">
        <f t="shared" si="66"/>
        <v>0.32142857142855052</v>
      </c>
      <c r="Q362" s="4">
        <v>103.75</v>
      </c>
      <c r="R362" s="3">
        <f t="shared" si="67"/>
        <v>0.3375000000000003</v>
      </c>
      <c r="S362" s="4">
        <v>106.222222222222</v>
      </c>
      <c r="T362" s="3">
        <f t="shared" si="68"/>
        <v>0.46111111111110048</v>
      </c>
      <c r="U362" s="4">
        <v>107.4</v>
      </c>
      <c r="V362" s="3">
        <f t="shared" si="69"/>
        <v>0.52000000000000079</v>
      </c>
    </row>
    <row r="363" spans="1:22" ht="15.75" thickBot="1" x14ac:dyDescent="0.3">
      <c r="A363" s="1">
        <v>145</v>
      </c>
      <c r="B363" s="2">
        <v>109</v>
      </c>
      <c r="C363" s="4">
        <v>97</v>
      </c>
      <c r="D363" s="3">
        <f t="shared" si="60"/>
        <v>11.399999999999999</v>
      </c>
      <c r="E363" s="4">
        <v>93</v>
      </c>
      <c r="F363" s="3">
        <f t="shared" si="61"/>
        <v>15.2</v>
      </c>
      <c r="G363" s="4">
        <v>93.3333333333333</v>
      </c>
      <c r="H363" s="3">
        <f t="shared" si="62"/>
        <v>14.883333333333365</v>
      </c>
      <c r="I363" s="4">
        <v>95.5</v>
      </c>
      <c r="J363" s="3">
        <f t="shared" si="63"/>
        <v>12.824999999999999</v>
      </c>
      <c r="K363" s="4">
        <v>96.2</v>
      </c>
      <c r="L363" s="3">
        <f t="shared" si="64"/>
        <v>12.159999999999997</v>
      </c>
      <c r="M363" s="4">
        <v>99.1666666666666</v>
      </c>
      <c r="N363" s="3">
        <f t="shared" si="65"/>
        <v>9.341666666666729</v>
      </c>
      <c r="O363" s="4">
        <v>100.428571428571</v>
      </c>
      <c r="P363" s="3">
        <f t="shared" si="66"/>
        <v>8.1428571428575456</v>
      </c>
      <c r="Q363" s="4">
        <v>102.625</v>
      </c>
      <c r="R363" s="3">
        <f t="shared" si="67"/>
        <v>6.0562499999999995</v>
      </c>
      <c r="S363" s="4">
        <v>103</v>
      </c>
      <c r="T363" s="3">
        <f t="shared" si="68"/>
        <v>5.6999999999999993</v>
      </c>
      <c r="U363" s="4">
        <v>105.3</v>
      </c>
      <c r="V363" s="3">
        <f t="shared" si="69"/>
        <v>3.5150000000000023</v>
      </c>
    </row>
    <row r="364" spans="1:22" ht="15.75" thickBot="1" x14ac:dyDescent="0.3">
      <c r="A364" s="1">
        <v>146</v>
      </c>
      <c r="B364" s="2">
        <v>93</v>
      </c>
      <c r="C364" s="4">
        <v>109</v>
      </c>
      <c r="D364" s="3">
        <f t="shared" si="60"/>
        <v>0.80000000000000071</v>
      </c>
      <c r="E364" s="4">
        <v>103</v>
      </c>
      <c r="F364" s="3">
        <f t="shared" si="61"/>
        <v>0.50000000000000044</v>
      </c>
      <c r="G364" s="4">
        <v>98.3333333333333</v>
      </c>
      <c r="H364" s="3">
        <f t="shared" si="62"/>
        <v>0.26666666666666522</v>
      </c>
      <c r="I364" s="4">
        <v>97.25</v>
      </c>
      <c r="J364" s="3">
        <f t="shared" si="63"/>
        <v>0.21250000000000019</v>
      </c>
      <c r="K364" s="4">
        <v>98.2</v>
      </c>
      <c r="L364" s="3">
        <f t="shared" si="64"/>
        <v>0.2600000000000004</v>
      </c>
      <c r="M364" s="4">
        <v>98.3333333333333</v>
      </c>
      <c r="N364" s="3">
        <f t="shared" si="65"/>
        <v>0.26666666666666522</v>
      </c>
      <c r="O364" s="4">
        <v>100.571428571428</v>
      </c>
      <c r="P364" s="3">
        <f t="shared" si="66"/>
        <v>0.37857142857140036</v>
      </c>
      <c r="Q364" s="4">
        <v>101.5</v>
      </c>
      <c r="R364" s="3">
        <f t="shared" si="67"/>
        <v>0.42500000000000038</v>
      </c>
      <c r="S364" s="4">
        <v>103.333333333333</v>
      </c>
      <c r="T364" s="3">
        <f t="shared" si="68"/>
        <v>0.51666666666665051</v>
      </c>
      <c r="U364" s="4">
        <v>103.6</v>
      </c>
      <c r="V364" s="3">
        <f t="shared" si="69"/>
        <v>0.53000000000000014</v>
      </c>
    </row>
    <row r="365" spans="1:22" ht="15.75" thickBot="1" x14ac:dyDescent="0.3">
      <c r="A365" s="1">
        <v>147</v>
      </c>
      <c r="B365" s="2">
        <v>89</v>
      </c>
      <c r="C365" s="4">
        <v>93</v>
      </c>
      <c r="D365" s="3">
        <f t="shared" si="60"/>
        <v>0.20000000000000018</v>
      </c>
      <c r="E365" s="4">
        <v>101</v>
      </c>
      <c r="F365" s="3">
        <f t="shared" si="61"/>
        <v>0.60000000000000053</v>
      </c>
      <c r="G365" s="4">
        <v>99.6666666666666</v>
      </c>
      <c r="H365" s="3">
        <f t="shared" si="62"/>
        <v>0.53333333333333044</v>
      </c>
      <c r="I365" s="4">
        <v>97</v>
      </c>
      <c r="J365" s="3">
        <f t="shared" si="63"/>
        <v>0.40000000000000036</v>
      </c>
      <c r="K365" s="4">
        <v>96.4</v>
      </c>
      <c r="L365" s="3">
        <f t="shared" si="64"/>
        <v>0.37000000000000061</v>
      </c>
      <c r="M365" s="4">
        <v>97.3333333333333</v>
      </c>
      <c r="N365" s="3">
        <f t="shared" si="65"/>
        <v>0.41666666666666535</v>
      </c>
      <c r="O365" s="4">
        <v>97.571428571428498</v>
      </c>
      <c r="P365" s="3">
        <f t="shared" si="66"/>
        <v>0.42857142857142527</v>
      </c>
      <c r="Q365" s="4">
        <v>99.625</v>
      </c>
      <c r="R365" s="3">
        <f t="shared" si="67"/>
        <v>0.53125000000000044</v>
      </c>
      <c r="S365" s="4">
        <v>100.555555555555</v>
      </c>
      <c r="T365" s="3">
        <f t="shared" si="68"/>
        <v>0.57777777777775063</v>
      </c>
      <c r="U365" s="4">
        <v>102.3</v>
      </c>
      <c r="V365" s="3">
        <f t="shared" si="69"/>
        <v>0.66500000000000048</v>
      </c>
    </row>
    <row r="366" spans="1:22" ht="15.75" thickBot="1" x14ac:dyDescent="0.3">
      <c r="A366" s="1">
        <v>148</v>
      </c>
      <c r="B366" s="2">
        <v>101</v>
      </c>
      <c r="C366" s="4">
        <v>89</v>
      </c>
      <c r="D366" s="3">
        <f t="shared" si="60"/>
        <v>11.399999999999999</v>
      </c>
      <c r="E366" s="4">
        <v>91</v>
      </c>
      <c r="F366" s="3">
        <f t="shared" si="61"/>
        <v>9.5</v>
      </c>
      <c r="G366" s="4">
        <v>97</v>
      </c>
      <c r="H366" s="3">
        <f t="shared" si="62"/>
        <v>3.8</v>
      </c>
      <c r="I366" s="4">
        <v>97</v>
      </c>
      <c r="J366" s="3">
        <f t="shared" si="63"/>
        <v>3.8</v>
      </c>
      <c r="K366" s="4">
        <v>95.4</v>
      </c>
      <c r="L366" s="3">
        <f t="shared" si="64"/>
        <v>5.3199999999999941</v>
      </c>
      <c r="M366" s="4">
        <v>95.1666666666666</v>
      </c>
      <c r="N366" s="3">
        <f t="shared" si="65"/>
        <v>5.5416666666667291</v>
      </c>
      <c r="O366" s="4">
        <v>96.142857142857096</v>
      </c>
      <c r="P366" s="3">
        <f t="shared" si="66"/>
        <v>4.6142857142857583</v>
      </c>
      <c r="Q366" s="4">
        <v>96.5</v>
      </c>
      <c r="R366" s="3">
        <f t="shared" si="67"/>
        <v>4.2749999999999995</v>
      </c>
      <c r="S366" s="4">
        <v>98.4444444444444</v>
      </c>
      <c r="T366" s="3">
        <f t="shared" si="68"/>
        <v>2.4277777777778198</v>
      </c>
      <c r="U366" s="4">
        <v>99.4</v>
      </c>
      <c r="V366" s="3">
        <f t="shared" si="69"/>
        <v>1.5199999999999945</v>
      </c>
    </row>
    <row r="367" spans="1:22" ht="15.75" thickBot="1" x14ac:dyDescent="0.3">
      <c r="A367" s="1">
        <v>149</v>
      </c>
      <c r="B367" s="2">
        <v>106</v>
      </c>
      <c r="C367" s="4">
        <v>101</v>
      </c>
      <c r="D367" s="3">
        <f t="shared" si="60"/>
        <v>4.75</v>
      </c>
      <c r="E367" s="4">
        <v>95</v>
      </c>
      <c r="F367" s="3">
        <f t="shared" si="61"/>
        <v>10.45</v>
      </c>
      <c r="G367" s="4">
        <v>94.3333333333333</v>
      </c>
      <c r="H367" s="3">
        <f t="shared" si="62"/>
        <v>11.083333333333364</v>
      </c>
      <c r="I367" s="4">
        <v>98</v>
      </c>
      <c r="J367" s="3">
        <f t="shared" si="63"/>
        <v>7.6</v>
      </c>
      <c r="K367" s="4">
        <v>97.8</v>
      </c>
      <c r="L367" s="3">
        <f t="shared" si="64"/>
        <v>7.7900000000000027</v>
      </c>
      <c r="M367" s="4">
        <v>96.3333333333333</v>
      </c>
      <c r="N367" s="3">
        <f t="shared" si="65"/>
        <v>9.1833333333333638</v>
      </c>
      <c r="O367" s="4">
        <v>96</v>
      </c>
      <c r="P367" s="3">
        <f t="shared" si="66"/>
        <v>9.5</v>
      </c>
      <c r="Q367" s="4">
        <v>96.75</v>
      </c>
      <c r="R367" s="3">
        <f t="shared" si="67"/>
        <v>8.7874999999999996</v>
      </c>
      <c r="S367" s="4">
        <v>97</v>
      </c>
      <c r="T367" s="3">
        <f t="shared" si="68"/>
        <v>8.5499999999999989</v>
      </c>
      <c r="U367" s="4">
        <v>98.7</v>
      </c>
      <c r="V367" s="3">
        <f t="shared" si="69"/>
        <v>6.9349999999999969</v>
      </c>
    </row>
    <row r="368" spans="1:22" ht="15.75" thickBot="1" x14ac:dyDescent="0.3">
      <c r="A368" s="1">
        <v>150</v>
      </c>
      <c r="B368" s="2">
        <v>88</v>
      </c>
      <c r="C368" s="4">
        <v>106</v>
      </c>
      <c r="D368" s="3">
        <f t="shared" si="60"/>
        <v>0.9000000000000008</v>
      </c>
      <c r="E368" s="4">
        <v>103.5</v>
      </c>
      <c r="F368" s="3">
        <f t="shared" si="61"/>
        <v>0.77500000000000069</v>
      </c>
      <c r="G368" s="4">
        <v>98.6666666666666</v>
      </c>
      <c r="H368" s="3">
        <f t="shared" si="62"/>
        <v>0.53333333333333044</v>
      </c>
      <c r="I368" s="4">
        <v>97.25</v>
      </c>
      <c r="J368" s="3">
        <f t="shared" si="63"/>
        <v>0.46250000000000041</v>
      </c>
      <c r="K368" s="4">
        <v>99.6</v>
      </c>
      <c r="L368" s="3">
        <f t="shared" si="64"/>
        <v>0.58000000000000018</v>
      </c>
      <c r="M368" s="4">
        <v>99.1666666666666</v>
      </c>
      <c r="N368" s="3">
        <f t="shared" si="65"/>
        <v>0.55833333333333046</v>
      </c>
      <c r="O368" s="4">
        <v>97.714285714285694</v>
      </c>
      <c r="P368" s="3">
        <f t="shared" si="66"/>
        <v>0.48571428571428515</v>
      </c>
      <c r="Q368" s="4">
        <v>97.25</v>
      </c>
      <c r="R368" s="3">
        <f t="shared" si="67"/>
        <v>0.46250000000000041</v>
      </c>
      <c r="S368" s="4">
        <v>97.7777777777777</v>
      </c>
      <c r="T368" s="3">
        <f t="shared" si="68"/>
        <v>0.48888888888888543</v>
      </c>
      <c r="U368" s="4">
        <v>97.9</v>
      </c>
      <c r="V368" s="3">
        <f t="shared" si="69"/>
        <v>0.49500000000000072</v>
      </c>
    </row>
    <row r="369" spans="1:22" ht="15.75" thickBot="1" x14ac:dyDescent="0.3">
      <c r="A369" s="1">
        <v>151</v>
      </c>
      <c r="B369" s="2">
        <v>101</v>
      </c>
      <c r="C369" s="4">
        <v>88</v>
      </c>
      <c r="D369" s="3">
        <f t="shared" si="60"/>
        <v>12.35</v>
      </c>
      <c r="E369" s="4">
        <v>97</v>
      </c>
      <c r="F369" s="3">
        <f t="shared" si="61"/>
        <v>3.8</v>
      </c>
      <c r="G369" s="4">
        <v>98.3333333333333</v>
      </c>
      <c r="H369" s="3">
        <f t="shared" si="62"/>
        <v>2.5333333333333647</v>
      </c>
      <c r="I369" s="4">
        <v>96</v>
      </c>
      <c r="J369" s="3">
        <f t="shared" si="63"/>
        <v>4.75</v>
      </c>
      <c r="K369" s="4">
        <v>95.4</v>
      </c>
      <c r="L369" s="3">
        <f t="shared" si="64"/>
        <v>5.3199999999999941</v>
      </c>
      <c r="M369" s="4">
        <v>97.6666666666666</v>
      </c>
      <c r="N369" s="3">
        <f t="shared" si="65"/>
        <v>3.1666666666667296</v>
      </c>
      <c r="O369" s="4">
        <v>97.571428571428498</v>
      </c>
      <c r="P369" s="3">
        <f t="shared" si="66"/>
        <v>3.2571428571429264</v>
      </c>
      <c r="Q369" s="4">
        <v>96.5</v>
      </c>
      <c r="R369" s="3">
        <f t="shared" si="67"/>
        <v>4.2749999999999995</v>
      </c>
      <c r="S369" s="4">
        <v>96.2222222222222</v>
      </c>
      <c r="T369" s="3">
        <f t="shared" si="68"/>
        <v>4.5388888888889101</v>
      </c>
      <c r="U369" s="4">
        <v>96.8</v>
      </c>
      <c r="V369" s="3">
        <f t="shared" si="69"/>
        <v>3.9900000000000024</v>
      </c>
    </row>
    <row r="370" spans="1:22" ht="15.75" thickBot="1" x14ac:dyDescent="0.3">
      <c r="A370" s="1">
        <v>152</v>
      </c>
      <c r="B370" s="2">
        <v>78</v>
      </c>
      <c r="C370" s="4">
        <v>101</v>
      </c>
      <c r="D370" s="3">
        <f t="shared" si="60"/>
        <v>1.150000000000001</v>
      </c>
      <c r="E370" s="4">
        <v>94.5</v>
      </c>
      <c r="F370" s="3">
        <f t="shared" si="61"/>
        <v>0.82500000000000073</v>
      </c>
      <c r="G370" s="4">
        <v>98.3333333333333</v>
      </c>
      <c r="H370" s="3">
        <f t="shared" si="62"/>
        <v>1.0166666666666659</v>
      </c>
      <c r="I370" s="4">
        <v>99</v>
      </c>
      <c r="J370" s="3">
        <f t="shared" si="63"/>
        <v>1.0500000000000009</v>
      </c>
      <c r="K370" s="4">
        <v>97</v>
      </c>
      <c r="L370" s="3">
        <f t="shared" si="64"/>
        <v>0.95000000000000084</v>
      </c>
      <c r="M370" s="4">
        <v>96.3333333333333</v>
      </c>
      <c r="N370" s="3">
        <f t="shared" si="65"/>
        <v>0.91666666666666585</v>
      </c>
      <c r="O370" s="4">
        <v>98.142857142857096</v>
      </c>
      <c r="P370" s="3">
        <f t="shared" si="66"/>
        <v>1.0071428571428558</v>
      </c>
      <c r="Q370" s="4">
        <v>98</v>
      </c>
      <c r="R370" s="3">
        <f t="shared" si="67"/>
        <v>1.0000000000000009</v>
      </c>
      <c r="S370" s="4">
        <v>97</v>
      </c>
      <c r="T370" s="3">
        <f t="shared" si="68"/>
        <v>0.95000000000000084</v>
      </c>
      <c r="U370" s="4">
        <v>96.7</v>
      </c>
      <c r="V370" s="3">
        <f t="shared" si="69"/>
        <v>0.93500000000000094</v>
      </c>
    </row>
    <row r="371" spans="1:22" ht="15.75" thickBot="1" x14ac:dyDescent="0.3">
      <c r="A371" s="1">
        <v>153</v>
      </c>
      <c r="B371" s="2">
        <v>86</v>
      </c>
      <c r="C371" s="4">
        <v>78</v>
      </c>
      <c r="D371" s="3">
        <f t="shared" si="60"/>
        <v>7.6</v>
      </c>
      <c r="E371" s="4">
        <v>89.5</v>
      </c>
      <c r="F371" s="3">
        <f t="shared" si="61"/>
        <v>0.17500000000000016</v>
      </c>
      <c r="G371" s="4">
        <v>89</v>
      </c>
      <c r="H371" s="3">
        <f t="shared" si="62"/>
        <v>0.15000000000000013</v>
      </c>
      <c r="I371" s="4">
        <v>93.25</v>
      </c>
      <c r="J371" s="3">
        <f t="shared" si="63"/>
        <v>0.36250000000000032</v>
      </c>
      <c r="K371" s="4">
        <v>94.8</v>
      </c>
      <c r="L371" s="3">
        <f t="shared" si="64"/>
        <v>0.44000000000000022</v>
      </c>
      <c r="M371" s="4">
        <v>93.8333333333333</v>
      </c>
      <c r="N371" s="3">
        <f t="shared" si="65"/>
        <v>0.39166666666666533</v>
      </c>
      <c r="O371" s="4">
        <v>93.714285714285694</v>
      </c>
      <c r="P371" s="3">
        <f t="shared" si="66"/>
        <v>0.38571428571428507</v>
      </c>
      <c r="Q371" s="4">
        <v>95.625</v>
      </c>
      <c r="R371" s="3">
        <f t="shared" si="67"/>
        <v>0.4812500000000004</v>
      </c>
      <c r="S371" s="4">
        <v>95.7777777777777</v>
      </c>
      <c r="T371" s="3">
        <f t="shared" si="68"/>
        <v>0.48888888888888543</v>
      </c>
      <c r="U371" s="4">
        <v>95.1</v>
      </c>
      <c r="V371" s="3">
        <f t="shared" si="69"/>
        <v>0.45500000000000013</v>
      </c>
    </row>
    <row r="372" spans="1:22" ht="15.75" thickBot="1" x14ac:dyDescent="0.3">
      <c r="A372" s="1">
        <v>154</v>
      </c>
      <c r="B372" s="2">
        <v>63</v>
      </c>
      <c r="C372" s="4">
        <v>86</v>
      </c>
      <c r="D372" s="3">
        <f t="shared" si="60"/>
        <v>1.150000000000001</v>
      </c>
      <c r="E372" s="4">
        <v>82</v>
      </c>
      <c r="F372" s="3">
        <f t="shared" si="61"/>
        <v>0.95000000000000084</v>
      </c>
      <c r="G372" s="4">
        <v>88.3333333333333</v>
      </c>
      <c r="H372" s="3">
        <f t="shared" si="62"/>
        <v>1.2666666666666662</v>
      </c>
      <c r="I372" s="4">
        <v>88.25</v>
      </c>
      <c r="J372" s="3">
        <f t="shared" si="63"/>
        <v>1.2625000000000011</v>
      </c>
      <c r="K372" s="4">
        <v>91.8</v>
      </c>
      <c r="L372" s="3">
        <f t="shared" si="64"/>
        <v>1.4400000000000011</v>
      </c>
      <c r="M372" s="4">
        <v>93.3333333333333</v>
      </c>
      <c r="N372" s="3">
        <f t="shared" si="65"/>
        <v>1.5166666666666664</v>
      </c>
      <c r="O372" s="4">
        <v>92.714285714285694</v>
      </c>
      <c r="P372" s="3">
        <f t="shared" si="66"/>
        <v>1.485714285714286</v>
      </c>
      <c r="Q372" s="4">
        <v>92.75</v>
      </c>
      <c r="R372" s="3">
        <f t="shared" si="67"/>
        <v>1.4875000000000014</v>
      </c>
      <c r="S372" s="4">
        <v>94.5555555555555</v>
      </c>
      <c r="T372" s="3">
        <f t="shared" si="68"/>
        <v>1.5777777777777764</v>
      </c>
      <c r="U372" s="4">
        <v>94.8</v>
      </c>
      <c r="V372" s="3">
        <f t="shared" si="69"/>
        <v>1.5900000000000012</v>
      </c>
    </row>
    <row r="373" spans="1:22" ht="15.75" thickBot="1" x14ac:dyDescent="0.3">
      <c r="A373" s="1">
        <v>155</v>
      </c>
      <c r="B373" s="2">
        <v>59</v>
      </c>
      <c r="C373" s="4">
        <v>63</v>
      </c>
      <c r="D373" s="3">
        <f t="shared" si="60"/>
        <v>0.20000000000000018</v>
      </c>
      <c r="E373" s="4">
        <v>74.5</v>
      </c>
      <c r="F373" s="3">
        <f t="shared" si="61"/>
        <v>0.77500000000000069</v>
      </c>
      <c r="G373" s="4">
        <v>75.6666666666666</v>
      </c>
      <c r="H373" s="3">
        <f t="shared" si="62"/>
        <v>0.83333333333333071</v>
      </c>
      <c r="I373" s="4">
        <v>82</v>
      </c>
      <c r="J373" s="3">
        <f t="shared" si="63"/>
        <v>1.150000000000001</v>
      </c>
      <c r="K373" s="4">
        <v>83.2</v>
      </c>
      <c r="L373" s="3">
        <f t="shared" si="64"/>
        <v>1.2100000000000013</v>
      </c>
      <c r="M373" s="4">
        <v>87</v>
      </c>
      <c r="N373" s="3">
        <f t="shared" si="65"/>
        <v>1.4000000000000012</v>
      </c>
      <c r="O373" s="4">
        <v>89</v>
      </c>
      <c r="P373" s="3">
        <f t="shared" si="66"/>
        <v>1.5000000000000013</v>
      </c>
      <c r="Q373" s="4">
        <v>89</v>
      </c>
      <c r="R373" s="3">
        <f t="shared" si="67"/>
        <v>1.5000000000000013</v>
      </c>
      <c r="S373" s="4">
        <v>89.4444444444444</v>
      </c>
      <c r="T373" s="3">
        <f t="shared" si="68"/>
        <v>1.5222222222222213</v>
      </c>
      <c r="U373" s="4">
        <v>91.4</v>
      </c>
      <c r="V373" s="3">
        <f t="shared" si="69"/>
        <v>1.6200000000000017</v>
      </c>
    </row>
    <row r="374" spans="1:22" ht="15.75" thickBot="1" x14ac:dyDescent="0.3">
      <c r="A374" s="1">
        <v>156</v>
      </c>
      <c r="B374" s="2">
        <v>62</v>
      </c>
      <c r="C374" s="4">
        <v>59</v>
      </c>
      <c r="D374" s="3">
        <f t="shared" si="60"/>
        <v>2.8499999999999996</v>
      </c>
      <c r="E374" s="4">
        <v>61</v>
      </c>
      <c r="F374" s="3">
        <f t="shared" si="61"/>
        <v>0.95</v>
      </c>
      <c r="G374" s="4">
        <v>69.3333333333333</v>
      </c>
      <c r="H374" s="3">
        <f t="shared" si="62"/>
        <v>0.36666666666666531</v>
      </c>
      <c r="I374" s="4">
        <v>71.5</v>
      </c>
      <c r="J374" s="3">
        <f t="shared" si="63"/>
        <v>0.47500000000000042</v>
      </c>
      <c r="K374" s="4">
        <v>77.400000000000006</v>
      </c>
      <c r="L374" s="3">
        <f t="shared" si="64"/>
        <v>0.77000000000000102</v>
      </c>
      <c r="M374" s="4">
        <v>79.1666666666666</v>
      </c>
      <c r="N374" s="3">
        <f t="shared" si="65"/>
        <v>0.85833333333333073</v>
      </c>
      <c r="O374" s="4">
        <v>83</v>
      </c>
      <c r="P374" s="3">
        <f t="shared" si="66"/>
        <v>1.0500000000000009</v>
      </c>
      <c r="Q374" s="4">
        <v>85.25</v>
      </c>
      <c r="R374" s="3">
        <f t="shared" si="67"/>
        <v>1.162500000000001</v>
      </c>
      <c r="S374" s="4">
        <v>85.6666666666666</v>
      </c>
      <c r="T374" s="3">
        <f t="shared" si="68"/>
        <v>1.1833333333333311</v>
      </c>
      <c r="U374" s="4">
        <v>86.4</v>
      </c>
      <c r="V374" s="3">
        <f t="shared" si="69"/>
        <v>1.2200000000000013</v>
      </c>
    </row>
    <row r="375" spans="1:22" ht="15.75" thickBot="1" x14ac:dyDescent="0.3">
      <c r="A375" s="1">
        <v>157</v>
      </c>
      <c r="B375" s="2">
        <v>45</v>
      </c>
      <c r="C375" s="4">
        <v>62</v>
      </c>
      <c r="D375" s="3">
        <f t="shared" si="60"/>
        <v>0.85000000000000075</v>
      </c>
      <c r="E375" s="4">
        <v>60.5</v>
      </c>
      <c r="F375" s="3">
        <f t="shared" si="61"/>
        <v>0.77500000000000069</v>
      </c>
      <c r="G375" s="4">
        <v>61.3333333333333</v>
      </c>
      <c r="H375" s="3">
        <f t="shared" si="62"/>
        <v>0.81666666666666576</v>
      </c>
      <c r="I375" s="4">
        <v>67.5</v>
      </c>
      <c r="J375" s="3">
        <f t="shared" si="63"/>
        <v>1.1250000000000009</v>
      </c>
      <c r="K375" s="4">
        <v>69.599999999999994</v>
      </c>
      <c r="L375" s="3">
        <f t="shared" si="64"/>
        <v>1.2300000000000009</v>
      </c>
      <c r="M375" s="4">
        <v>74.8333333333333</v>
      </c>
      <c r="N375" s="3">
        <f t="shared" si="65"/>
        <v>1.4916666666666663</v>
      </c>
      <c r="O375" s="4">
        <v>76.714285714285694</v>
      </c>
      <c r="P375" s="3">
        <f t="shared" si="66"/>
        <v>1.5857142857142861</v>
      </c>
      <c r="Q375" s="4">
        <v>80.375</v>
      </c>
      <c r="R375" s="3">
        <f t="shared" si="67"/>
        <v>1.7687500000000016</v>
      </c>
      <c r="S375" s="4">
        <v>82.6666666666666</v>
      </c>
      <c r="T375" s="3">
        <f t="shared" si="68"/>
        <v>1.8833333333333317</v>
      </c>
      <c r="U375" s="4">
        <v>83.3</v>
      </c>
      <c r="V375" s="3">
        <f t="shared" si="69"/>
        <v>1.9150000000000016</v>
      </c>
    </row>
    <row r="376" spans="1:22" ht="15.75" thickBot="1" x14ac:dyDescent="0.3">
      <c r="A376" s="1">
        <v>158</v>
      </c>
      <c r="B376" s="2">
        <v>64</v>
      </c>
      <c r="C376" s="4">
        <v>45</v>
      </c>
      <c r="D376" s="3">
        <f t="shared" si="60"/>
        <v>18.05</v>
      </c>
      <c r="E376" s="4">
        <v>53.5</v>
      </c>
      <c r="F376" s="3">
        <f t="shared" si="61"/>
        <v>9.9749999999999996</v>
      </c>
      <c r="G376" s="4">
        <v>55.3333333333333</v>
      </c>
      <c r="H376" s="3">
        <f t="shared" si="62"/>
        <v>8.2333333333333645</v>
      </c>
      <c r="I376" s="4">
        <v>57.25</v>
      </c>
      <c r="J376" s="3">
        <f t="shared" si="63"/>
        <v>6.4124999999999996</v>
      </c>
      <c r="K376" s="4">
        <v>63</v>
      </c>
      <c r="L376" s="3">
        <f t="shared" si="64"/>
        <v>0.95</v>
      </c>
      <c r="M376" s="4">
        <v>65.5</v>
      </c>
      <c r="N376" s="3">
        <f t="shared" si="65"/>
        <v>7.5000000000000067E-2</v>
      </c>
      <c r="O376" s="4">
        <v>70.571428571428498</v>
      </c>
      <c r="P376" s="3">
        <f t="shared" si="66"/>
        <v>0.32857142857142518</v>
      </c>
      <c r="Q376" s="4">
        <v>72.75</v>
      </c>
      <c r="R376" s="3">
        <f t="shared" si="67"/>
        <v>0.43750000000000039</v>
      </c>
      <c r="S376" s="4">
        <v>76.4444444444444</v>
      </c>
      <c r="T376" s="3">
        <f t="shared" si="68"/>
        <v>0.62222222222222057</v>
      </c>
      <c r="U376" s="4">
        <v>78.900000000000006</v>
      </c>
      <c r="V376" s="3">
        <f t="shared" si="69"/>
        <v>0.74500000000000099</v>
      </c>
    </row>
    <row r="377" spans="1:22" ht="15.75" thickBot="1" x14ac:dyDescent="0.3">
      <c r="A377" s="1">
        <v>159</v>
      </c>
      <c r="B377" s="2">
        <v>49</v>
      </c>
      <c r="C377" s="4">
        <v>64</v>
      </c>
      <c r="D377" s="3">
        <f t="shared" si="60"/>
        <v>0.75000000000000067</v>
      </c>
      <c r="E377" s="4">
        <v>54.5</v>
      </c>
      <c r="F377" s="3">
        <f t="shared" si="61"/>
        <v>0.27500000000000024</v>
      </c>
      <c r="G377" s="4">
        <v>57</v>
      </c>
      <c r="H377" s="3">
        <f t="shared" si="62"/>
        <v>0.40000000000000036</v>
      </c>
      <c r="I377" s="4">
        <v>57.5</v>
      </c>
      <c r="J377" s="3">
        <f t="shared" si="63"/>
        <v>0.42500000000000038</v>
      </c>
      <c r="K377" s="4">
        <v>58.6</v>
      </c>
      <c r="L377" s="3">
        <f t="shared" si="64"/>
        <v>0.48000000000000048</v>
      </c>
      <c r="M377" s="4">
        <v>63.1666666666666</v>
      </c>
      <c r="N377" s="3">
        <f t="shared" si="65"/>
        <v>0.70833333333333059</v>
      </c>
      <c r="O377" s="4">
        <v>65.285714285714207</v>
      </c>
      <c r="P377" s="3">
        <f t="shared" si="66"/>
        <v>0.81428571428571106</v>
      </c>
      <c r="Q377" s="4">
        <v>69.75</v>
      </c>
      <c r="R377" s="3">
        <f t="shared" si="67"/>
        <v>1.037500000000001</v>
      </c>
      <c r="S377" s="4">
        <v>71.7777777777777</v>
      </c>
      <c r="T377" s="3">
        <f t="shared" si="68"/>
        <v>1.138888888888886</v>
      </c>
      <c r="U377" s="4">
        <v>75.2</v>
      </c>
      <c r="V377" s="3">
        <f t="shared" si="69"/>
        <v>1.3100000000000014</v>
      </c>
    </row>
    <row r="378" spans="1:22" ht="15.75" thickBot="1" x14ac:dyDescent="0.3">
      <c r="A378" s="1">
        <v>160</v>
      </c>
      <c r="B378" s="2">
        <v>59</v>
      </c>
      <c r="C378" s="4">
        <v>49</v>
      </c>
      <c r="D378" s="3">
        <f t="shared" si="60"/>
        <v>9.5</v>
      </c>
      <c r="E378" s="4">
        <v>56.5</v>
      </c>
      <c r="F378" s="3">
        <f t="shared" si="61"/>
        <v>2.375</v>
      </c>
      <c r="G378" s="4">
        <v>52.6666666666666</v>
      </c>
      <c r="H378" s="3">
        <f t="shared" si="62"/>
        <v>6.0166666666667297</v>
      </c>
      <c r="I378" s="4">
        <v>55</v>
      </c>
      <c r="J378" s="3">
        <f t="shared" si="63"/>
        <v>3.8</v>
      </c>
      <c r="K378" s="4">
        <v>55.8</v>
      </c>
      <c r="L378" s="3">
        <f t="shared" si="64"/>
        <v>3.0400000000000027</v>
      </c>
      <c r="M378" s="4">
        <v>57</v>
      </c>
      <c r="N378" s="3">
        <f t="shared" si="65"/>
        <v>1.9</v>
      </c>
      <c r="O378" s="4">
        <v>61.142857142857103</v>
      </c>
      <c r="P378" s="3">
        <f t="shared" si="66"/>
        <v>0.10714285714285526</v>
      </c>
      <c r="Q378" s="4">
        <v>63.25</v>
      </c>
      <c r="R378" s="3">
        <f t="shared" si="67"/>
        <v>0.21250000000000019</v>
      </c>
      <c r="S378" s="4">
        <v>67.4444444444444</v>
      </c>
      <c r="T378" s="3">
        <f t="shared" si="68"/>
        <v>0.42222222222222039</v>
      </c>
      <c r="U378" s="4">
        <v>69.5</v>
      </c>
      <c r="V378" s="3">
        <f t="shared" si="69"/>
        <v>0.52500000000000047</v>
      </c>
    </row>
    <row r="379" spans="1:22" ht="15.75" thickBot="1" x14ac:dyDescent="0.3">
      <c r="A379" s="1">
        <v>161</v>
      </c>
      <c r="B379" s="2">
        <v>43</v>
      </c>
      <c r="C379" s="4">
        <v>59</v>
      </c>
      <c r="D379" s="3">
        <f t="shared" si="60"/>
        <v>0.80000000000000071</v>
      </c>
      <c r="E379" s="4">
        <v>54</v>
      </c>
      <c r="F379" s="3">
        <f t="shared" si="61"/>
        <v>0.55000000000000049</v>
      </c>
      <c r="G379" s="4">
        <v>57.3333333333333</v>
      </c>
      <c r="H379" s="3">
        <f t="shared" si="62"/>
        <v>0.71666666666666567</v>
      </c>
      <c r="I379" s="4">
        <v>54.25</v>
      </c>
      <c r="J379" s="3">
        <f t="shared" si="63"/>
        <v>0.56250000000000044</v>
      </c>
      <c r="K379" s="4">
        <v>55.8</v>
      </c>
      <c r="L379" s="3">
        <f t="shared" si="64"/>
        <v>0.64000000000000046</v>
      </c>
      <c r="M379" s="4">
        <v>56.3333333333333</v>
      </c>
      <c r="N379" s="3">
        <f t="shared" si="65"/>
        <v>0.66666666666666563</v>
      </c>
      <c r="O379" s="4">
        <v>57.285714285714199</v>
      </c>
      <c r="P379" s="3">
        <f t="shared" si="66"/>
        <v>0.71428571428571064</v>
      </c>
      <c r="Q379" s="4">
        <v>60.875</v>
      </c>
      <c r="R379" s="3">
        <f t="shared" si="67"/>
        <v>0.89375000000000082</v>
      </c>
      <c r="S379" s="4">
        <v>62.7777777777777</v>
      </c>
      <c r="T379" s="3">
        <f t="shared" si="68"/>
        <v>0.98888888888888593</v>
      </c>
      <c r="U379" s="4">
        <v>66.599999999999994</v>
      </c>
      <c r="V379" s="3">
        <f t="shared" si="69"/>
        <v>1.1800000000000008</v>
      </c>
    </row>
    <row r="380" spans="1:22" ht="15.75" thickBot="1" x14ac:dyDescent="0.3">
      <c r="A380" s="1">
        <v>162</v>
      </c>
      <c r="B380" s="2">
        <v>53</v>
      </c>
      <c r="C380" s="4">
        <v>43</v>
      </c>
      <c r="D380" s="3">
        <f t="shared" si="60"/>
        <v>9.5</v>
      </c>
      <c r="E380" s="4">
        <v>51</v>
      </c>
      <c r="F380" s="3">
        <f t="shared" si="61"/>
        <v>1.9</v>
      </c>
      <c r="G380" s="4">
        <v>50.3333333333333</v>
      </c>
      <c r="H380" s="3">
        <f t="shared" si="62"/>
        <v>2.5333333333333647</v>
      </c>
      <c r="I380" s="4">
        <v>53.75</v>
      </c>
      <c r="J380" s="3">
        <f t="shared" si="63"/>
        <v>3.7500000000000033E-2</v>
      </c>
      <c r="K380" s="4">
        <v>52</v>
      </c>
      <c r="L380" s="3">
        <f t="shared" si="64"/>
        <v>0.95</v>
      </c>
      <c r="M380" s="4">
        <v>53.6666666666666</v>
      </c>
      <c r="N380" s="3">
        <f t="shared" si="65"/>
        <v>3.3333333333330044E-2</v>
      </c>
      <c r="O380" s="4">
        <v>54.428571428571402</v>
      </c>
      <c r="P380" s="3">
        <f t="shared" si="66"/>
        <v>7.1428571428570176E-2</v>
      </c>
      <c r="Q380" s="4">
        <v>55.5</v>
      </c>
      <c r="R380" s="3">
        <f t="shared" si="67"/>
        <v>0.12500000000000011</v>
      </c>
      <c r="S380" s="4">
        <v>58.8888888888888</v>
      </c>
      <c r="T380" s="3">
        <f t="shared" si="68"/>
        <v>0.29444444444444029</v>
      </c>
      <c r="U380" s="4">
        <v>60.8</v>
      </c>
      <c r="V380" s="3">
        <f t="shared" si="69"/>
        <v>0.39000000000000018</v>
      </c>
    </row>
    <row r="381" spans="1:22" ht="15.75" thickBot="1" x14ac:dyDescent="0.3">
      <c r="A381" s="1">
        <v>163</v>
      </c>
      <c r="B381" s="2">
        <v>40</v>
      </c>
      <c r="C381" s="4">
        <v>53</v>
      </c>
      <c r="D381" s="3">
        <f t="shared" si="60"/>
        <v>0.65000000000000058</v>
      </c>
      <c r="E381" s="4">
        <v>48</v>
      </c>
      <c r="F381" s="3">
        <f t="shared" si="61"/>
        <v>0.40000000000000036</v>
      </c>
      <c r="G381" s="4">
        <v>51.6666666666666</v>
      </c>
      <c r="H381" s="3">
        <f t="shared" si="62"/>
        <v>0.58333333333333048</v>
      </c>
      <c r="I381" s="4">
        <v>51</v>
      </c>
      <c r="J381" s="3">
        <f t="shared" si="63"/>
        <v>0.55000000000000049</v>
      </c>
      <c r="K381" s="4">
        <v>53.6</v>
      </c>
      <c r="L381" s="3">
        <f t="shared" si="64"/>
        <v>0.68000000000000071</v>
      </c>
      <c r="M381" s="4">
        <v>52.1666666666666</v>
      </c>
      <c r="N381" s="3">
        <f t="shared" si="65"/>
        <v>0.60833333333333051</v>
      </c>
      <c r="O381" s="4">
        <v>53.571428571428498</v>
      </c>
      <c r="P381" s="3">
        <f t="shared" si="66"/>
        <v>0.67857142857142549</v>
      </c>
      <c r="Q381" s="4">
        <v>54.25</v>
      </c>
      <c r="R381" s="3">
        <f t="shared" si="67"/>
        <v>0.71250000000000058</v>
      </c>
      <c r="S381" s="4">
        <v>55.2222222222222</v>
      </c>
      <c r="T381" s="3">
        <f t="shared" si="68"/>
        <v>0.76111111111111063</v>
      </c>
      <c r="U381" s="4">
        <v>58.3</v>
      </c>
      <c r="V381" s="3">
        <f t="shared" si="69"/>
        <v>0.9150000000000007</v>
      </c>
    </row>
    <row r="382" spans="1:22" ht="15.75" thickBot="1" x14ac:dyDescent="0.3">
      <c r="A382" s="1">
        <v>164</v>
      </c>
      <c r="B382" s="2">
        <v>37</v>
      </c>
      <c r="C382" s="4">
        <v>40</v>
      </c>
      <c r="D382" s="3">
        <f t="shared" si="60"/>
        <v>0.15000000000000013</v>
      </c>
      <c r="E382" s="4">
        <v>46.5</v>
      </c>
      <c r="F382" s="3">
        <f t="shared" si="61"/>
        <v>0.47500000000000042</v>
      </c>
      <c r="G382" s="4">
        <v>45.3333333333333</v>
      </c>
      <c r="H382" s="3">
        <f t="shared" si="62"/>
        <v>0.41666666666666535</v>
      </c>
      <c r="I382" s="4">
        <v>48.75</v>
      </c>
      <c r="J382" s="3">
        <f t="shared" si="63"/>
        <v>0.58750000000000058</v>
      </c>
      <c r="K382" s="4">
        <v>48.8</v>
      </c>
      <c r="L382" s="3">
        <f t="shared" si="64"/>
        <v>0.59000000000000041</v>
      </c>
      <c r="M382" s="4">
        <v>51.3333333333333</v>
      </c>
      <c r="N382" s="3">
        <f t="shared" si="65"/>
        <v>0.71666666666666567</v>
      </c>
      <c r="O382" s="4">
        <v>50.428571428571402</v>
      </c>
      <c r="P382" s="3">
        <f t="shared" si="66"/>
        <v>0.67142857142857071</v>
      </c>
      <c r="Q382" s="4">
        <v>51.875</v>
      </c>
      <c r="R382" s="3">
        <f t="shared" si="67"/>
        <v>0.74375000000000069</v>
      </c>
      <c r="S382" s="4">
        <v>52.6666666666666</v>
      </c>
      <c r="T382" s="3">
        <f t="shared" si="68"/>
        <v>0.78333333333333066</v>
      </c>
      <c r="U382" s="4">
        <v>53.7</v>
      </c>
      <c r="V382" s="3">
        <f t="shared" si="69"/>
        <v>0.83500000000000085</v>
      </c>
    </row>
    <row r="383" spans="1:22" ht="15.75" thickBot="1" x14ac:dyDescent="0.3">
      <c r="A383" s="1">
        <v>165</v>
      </c>
      <c r="B383" s="2">
        <v>51</v>
      </c>
      <c r="C383" s="4">
        <v>37</v>
      </c>
      <c r="D383" s="3">
        <f t="shared" si="60"/>
        <v>13.299999999999999</v>
      </c>
      <c r="E383" s="4">
        <v>38.5</v>
      </c>
      <c r="F383" s="3">
        <f t="shared" si="61"/>
        <v>11.875</v>
      </c>
      <c r="G383" s="4">
        <v>43.3333333333333</v>
      </c>
      <c r="H383" s="3">
        <f t="shared" si="62"/>
        <v>7.2833333333333643</v>
      </c>
      <c r="I383" s="4">
        <v>43.25</v>
      </c>
      <c r="J383" s="3">
        <f t="shared" si="63"/>
        <v>7.3624999999999998</v>
      </c>
      <c r="K383" s="4">
        <v>46.4</v>
      </c>
      <c r="L383" s="3">
        <f t="shared" si="64"/>
        <v>4.370000000000001</v>
      </c>
      <c r="M383" s="4">
        <v>46.8333333333333</v>
      </c>
      <c r="N383" s="3">
        <f t="shared" si="65"/>
        <v>3.9583333333333646</v>
      </c>
      <c r="O383" s="4">
        <v>49.285714285714199</v>
      </c>
      <c r="P383" s="3">
        <f t="shared" si="66"/>
        <v>1.6285714285715105</v>
      </c>
      <c r="Q383" s="4">
        <v>48.75</v>
      </c>
      <c r="R383" s="3">
        <f t="shared" si="67"/>
        <v>2.1374999999999997</v>
      </c>
      <c r="S383" s="4">
        <v>50.2222222222222</v>
      </c>
      <c r="T383" s="3">
        <f t="shared" si="68"/>
        <v>0.7388888888889098</v>
      </c>
      <c r="U383" s="4">
        <v>51.1</v>
      </c>
      <c r="V383" s="3">
        <f t="shared" si="69"/>
        <v>5.0000000000000756E-3</v>
      </c>
    </row>
    <row r="384" spans="1:22" ht="15.75" thickBot="1" x14ac:dyDescent="0.3">
      <c r="A384" s="1">
        <v>166</v>
      </c>
      <c r="B384" s="2">
        <v>55</v>
      </c>
      <c r="C384" s="4">
        <v>51</v>
      </c>
      <c r="D384" s="3">
        <f t="shared" si="60"/>
        <v>3.8</v>
      </c>
      <c r="E384" s="4">
        <v>44</v>
      </c>
      <c r="F384" s="3">
        <f t="shared" si="61"/>
        <v>10.45</v>
      </c>
      <c r="G384" s="4">
        <v>42.6666666666666</v>
      </c>
      <c r="H384" s="3">
        <f t="shared" si="62"/>
        <v>11.716666666666729</v>
      </c>
      <c r="I384" s="4">
        <v>45.25</v>
      </c>
      <c r="J384" s="3">
        <f t="shared" si="63"/>
        <v>9.2624999999999993</v>
      </c>
      <c r="K384" s="4">
        <v>44.8</v>
      </c>
      <c r="L384" s="3">
        <f t="shared" si="64"/>
        <v>9.6900000000000031</v>
      </c>
      <c r="M384" s="4">
        <v>47.1666666666666</v>
      </c>
      <c r="N384" s="3">
        <f t="shared" si="65"/>
        <v>7.4416666666667295</v>
      </c>
      <c r="O384" s="4">
        <v>47.428571428571402</v>
      </c>
      <c r="P384" s="3">
        <f t="shared" si="66"/>
        <v>7.1928571428571679</v>
      </c>
      <c r="Q384" s="4">
        <v>49.5</v>
      </c>
      <c r="R384" s="3">
        <f t="shared" si="67"/>
        <v>5.2249999999999996</v>
      </c>
      <c r="S384" s="4">
        <v>49</v>
      </c>
      <c r="T384" s="3">
        <f t="shared" si="68"/>
        <v>5.6999999999999993</v>
      </c>
      <c r="U384" s="4">
        <v>50.3</v>
      </c>
      <c r="V384" s="3">
        <f t="shared" si="69"/>
        <v>4.4650000000000025</v>
      </c>
    </row>
    <row r="385" spans="1:22" ht="15.75" thickBot="1" x14ac:dyDescent="0.3">
      <c r="A385" s="1">
        <v>167</v>
      </c>
      <c r="B385" s="2">
        <v>56</v>
      </c>
      <c r="C385" s="4">
        <v>55</v>
      </c>
      <c r="D385" s="3">
        <f t="shared" si="60"/>
        <v>0.95</v>
      </c>
      <c r="E385" s="4">
        <v>53</v>
      </c>
      <c r="F385" s="3">
        <f t="shared" si="61"/>
        <v>2.8499999999999996</v>
      </c>
      <c r="G385" s="4">
        <v>47.6666666666666</v>
      </c>
      <c r="H385" s="3">
        <f t="shared" si="62"/>
        <v>7.9166666666667291</v>
      </c>
      <c r="I385" s="4">
        <v>45.75</v>
      </c>
      <c r="J385" s="3">
        <f t="shared" si="63"/>
        <v>9.7374999999999989</v>
      </c>
      <c r="K385" s="4">
        <v>47.2</v>
      </c>
      <c r="L385" s="3">
        <f t="shared" si="64"/>
        <v>8.3599999999999977</v>
      </c>
      <c r="M385" s="4">
        <v>46.5</v>
      </c>
      <c r="N385" s="3">
        <f t="shared" si="65"/>
        <v>9.0250000000000004</v>
      </c>
      <c r="O385" s="4">
        <v>48.285714285714199</v>
      </c>
      <c r="P385" s="3">
        <f t="shared" si="66"/>
        <v>7.32857142857151</v>
      </c>
      <c r="Q385" s="4">
        <v>48.375</v>
      </c>
      <c r="R385" s="3">
        <f t="shared" si="67"/>
        <v>7.2437499999999995</v>
      </c>
      <c r="S385" s="4">
        <v>50.1111111111111</v>
      </c>
      <c r="T385" s="3">
        <f t="shared" si="68"/>
        <v>5.5944444444444548</v>
      </c>
      <c r="U385" s="4">
        <v>49.6</v>
      </c>
      <c r="V385" s="3">
        <f t="shared" si="69"/>
        <v>6.0799999999999983</v>
      </c>
    </row>
    <row r="386" spans="1:22" ht="15.75" thickBot="1" x14ac:dyDescent="0.3">
      <c r="A386" s="1">
        <v>168</v>
      </c>
      <c r="B386" s="2">
        <v>61</v>
      </c>
      <c r="C386" s="4">
        <v>56</v>
      </c>
      <c r="D386" s="3">
        <f t="shared" si="60"/>
        <v>4.75</v>
      </c>
      <c r="E386" s="4">
        <v>55.5</v>
      </c>
      <c r="F386" s="3">
        <f t="shared" si="61"/>
        <v>5.2249999999999996</v>
      </c>
      <c r="G386" s="4">
        <v>54</v>
      </c>
      <c r="H386" s="3">
        <f t="shared" si="62"/>
        <v>6.6499999999999995</v>
      </c>
      <c r="I386" s="4">
        <v>49.75</v>
      </c>
      <c r="J386" s="3">
        <f t="shared" si="63"/>
        <v>10.6875</v>
      </c>
      <c r="K386" s="4">
        <v>47.8</v>
      </c>
      <c r="L386" s="3">
        <f t="shared" si="64"/>
        <v>12.540000000000003</v>
      </c>
      <c r="M386" s="4">
        <v>48.6666666666666</v>
      </c>
      <c r="N386" s="3">
        <f t="shared" si="65"/>
        <v>11.716666666666729</v>
      </c>
      <c r="O386" s="4">
        <v>47.857142857142797</v>
      </c>
      <c r="P386" s="3">
        <f t="shared" si="66"/>
        <v>12.485714285714343</v>
      </c>
      <c r="Q386" s="4">
        <v>49.25</v>
      </c>
      <c r="R386" s="3">
        <f t="shared" si="67"/>
        <v>11.1625</v>
      </c>
      <c r="S386" s="4">
        <v>49.2222222222222</v>
      </c>
      <c r="T386" s="3">
        <f t="shared" si="68"/>
        <v>11.18888888888891</v>
      </c>
      <c r="U386" s="4">
        <v>50.7</v>
      </c>
      <c r="V386" s="3">
        <f t="shared" si="69"/>
        <v>9.7849999999999966</v>
      </c>
    </row>
    <row r="387" spans="1:22" ht="15.75" thickBot="1" x14ac:dyDescent="0.3">
      <c r="A387" s="1">
        <v>169</v>
      </c>
      <c r="B387" s="2">
        <v>48</v>
      </c>
      <c r="C387" s="4">
        <v>61</v>
      </c>
      <c r="D387" s="3">
        <f t="shared" si="60"/>
        <v>0.65000000000000058</v>
      </c>
      <c r="E387" s="4">
        <v>58.5</v>
      </c>
      <c r="F387" s="3">
        <f t="shared" si="61"/>
        <v>0.52500000000000047</v>
      </c>
      <c r="G387" s="4">
        <v>57.3333333333333</v>
      </c>
      <c r="H387" s="3">
        <f t="shared" si="62"/>
        <v>0.4666666666666654</v>
      </c>
      <c r="I387" s="4">
        <v>55.75</v>
      </c>
      <c r="J387" s="3">
        <f t="shared" si="63"/>
        <v>0.38750000000000034</v>
      </c>
      <c r="K387" s="4">
        <v>52</v>
      </c>
      <c r="L387" s="3">
        <f t="shared" si="64"/>
        <v>0.20000000000000018</v>
      </c>
      <c r="M387" s="4">
        <v>50</v>
      </c>
      <c r="N387" s="3">
        <f t="shared" si="65"/>
        <v>0.10000000000000009</v>
      </c>
      <c r="O387" s="4">
        <v>50.428571428571402</v>
      </c>
      <c r="P387" s="3">
        <f t="shared" si="66"/>
        <v>0.12142857142857022</v>
      </c>
      <c r="Q387" s="4">
        <v>49.5</v>
      </c>
      <c r="R387" s="3">
        <f t="shared" si="67"/>
        <v>7.5000000000000067E-2</v>
      </c>
      <c r="S387" s="4">
        <v>50.5555555555555</v>
      </c>
      <c r="T387" s="3">
        <f t="shared" si="68"/>
        <v>0.12777777777777513</v>
      </c>
      <c r="U387" s="4">
        <v>50.4</v>
      </c>
      <c r="V387" s="3">
        <f t="shared" si="69"/>
        <v>0.12000000000000004</v>
      </c>
    </row>
    <row r="388" spans="1:22" ht="15.75" thickBot="1" x14ac:dyDescent="0.3">
      <c r="A388" s="1">
        <v>170</v>
      </c>
      <c r="B388" s="2">
        <v>45</v>
      </c>
      <c r="C388" s="4">
        <v>48</v>
      </c>
      <c r="D388" s="3">
        <f t="shared" si="60"/>
        <v>0.15000000000000013</v>
      </c>
      <c r="E388" s="4">
        <v>54.5</v>
      </c>
      <c r="F388" s="3">
        <f t="shared" si="61"/>
        <v>0.47500000000000042</v>
      </c>
      <c r="G388" s="4">
        <v>55</v>
      </c>
      <c r="H388" s="3">
        <f t="shared" si="62"/>
        <v>0.50000000000000044</v>
      </c>
      <c r="I388" s="4">
        <v>55</v>
      </c>
      <c r="J388" s="3">
        <f t="shared" si="63"/>
        <v>0.50000000000000044</v>
      </c>
      <c r="K388" s="4">
        <v>54.2</v>
      </c>
      <c r="L388" s="3">
        <f t="shared" si="64"/>
        <v>0.46000000000000058</v>
      </c>
      <c r="M388" s="4">
        <v>51.3333333333333</v>
      </c>
      <c r="N388" s="3">
        <f t="shared" si="65"/>
        <v>0.31666666666666526</v>
      </c>
      <c r="O388" s="4">
        <v>49.714285714285701</v>
      </c>
      <c r="P388" s="3">
        <f t="shared" si="66"/>
        <v>0.23571428571428527</v>
      </c>
      <c r="Q388" s="4">
        <v>50.125</v>
      </c>
      <c r="R388" s="3">
        <f t="shared" si="67"/>
        <v>0.2562500000000002</v>
      </c>
      <c r="S388" s="4">
        <v>49.3333333333333</v>
      </c>
      <c r="T388" s="3">
        <f t="shared" si="68"/>
        <v>0.2166666666666652</v>
      </c>
      <c r="U388" s="4">
        <v>50.3</v>
      </c>
      <c r="V388" s="3">
        <f t="shared" si="69"/>
        <v>0.26500000000000007</v>
      </c>
    </row>
    <row r="389" spans="1:22" ht="15.75" thickBot="1" x14ac:dyDescent="0.3">
      <c r="A389" s="1">
        <v>171</v>
      </c>
      <c r="B389" s="2">
        <v>38</v>
      </c>
      <c r="C389" s="4">
        <v>45</v>
      </c>
      <c r="D389" s="3">
        <f t="shared" si="60"/>
        <v>0.35000000000000031</v>
      </c>
      <c r="E389" s="4">
        <v>46.5</v>
      </c>
      <c r="F389" s="3">
        <f t="shared" si="61"/>
        <v>0.42500000000000038</v>
      </c>
      <c r="G389" s="4">
        <v>51.3333333333333</v>
      </c>
      <c r="H389" s="3">
        <f t="shared" si="62"/>
        <v>0.66666666666666563</v>
      </c>
      <c r="I389" s="4">
        <v>52.5</v>
      </c>
      <c r="J389" s="3">
        <f t="shared" si="63"/>
        <v>0.72500000000000064</v>
      </c>
      <c r="K389" s="4">
        <v>53</v>
      </c>
      <c r="L389" s="3">
        <f t="shared" si="64"/>
        <v>0.75000000000000067</v>
      </c>
      <c r="M389" s="4">
        <v>52.6666666666666</v>
      </c>
      <c r="N389" s="3">
        <f t="shared" si="65"/>
        <v>0.73333333333333062</v>
      </c>
      <c r="O389" s="4">
        <v>50.428571428571402</v>
      </c>
      <c r="P389" s="3">
        <f t="shared" si="66"/>
        <v>0.62142857142857066</v>
      </c>
      <c r="Q389" s="4">
        <v>49.125</v>
      </c>
      <c r="R389" s="3">
        <f t="shared" si="67"/>
        <v>0.55625000000000047</v>
      </c>
      <c r="S389" s="4">
        <v>49.5555555555555</v>
      </c>
      <c r="T389" s="3">
        <f t="shared" si="68"/>
        <v>0.5777777777777755</v>
      </c>
      <c r="U389" s="4">
        <v>48.9</v>
      </c>
      <c r="V389" s="3">
        <f t="shared" si="69"/>
        <v>0.54500000000000037</v>
      </c>
    </row>
    <row r="390" spans="1:22" ht="15.75" thickBot="1" x14ac:dyDescent="0.3">
      <c r="A390" s="1">
        <v>172</v>
      </c>
      <c r="B390" s="2">
        <v>46</v>
      </c>
      <c r="C390" s="4">
        <v>38</v>
      </c>
      <c r="D390" s="3">
        <f t="shared" si="60"/>
        <v>7.6</v>
      </c>
      <c r="E390" s="4">
        <v>41.5</v>
      </c>
      <c r="F390" s="3">
        <f t="shared" si="61"/>
        <v>4.2749999999999995</v>
      </c>
      <c r="G390" s="4">
        <v>43.6666666666666</v>
      </c>
      <c r="H390" s="3">
        <f t="shared" si="62"/>
        <v>2.2166666666667294</v>
      </c>
      <c r="I390" s="4">
        <v>48</v>
      </c>
      <c r="J390" s="3">
        <f t="shared" si="63"/>
        <v>0.10000000000000009</v>
      </c>
      <c r="K390" s="4">
        <v>49.6</v>
      </c>
      <c r="L390" s="3">
        <f t="shared" si="64"/>
        <v>0.18000000000000024</v>
      </c>
      <c r="M390" s="4">
        <v>50.5</v>
      </c>
      <c r="N390" s="3">
        <f t="shared" si="65"/>
        <v>0.2250000000000002</v>
      </c>
      <c r="O390" s="4">
        <v>50.571428571428498</v>
      </c>
      <c r="P390" s="3">
        <f t="shared" si="66"/>
        <v>0.22857142857142512</v>
      </c>
      <c r="Q390" s="4">
        <v>48.875</v>
      </c>
      <c r="R390" s="3">
        <f t="shared" si="67"/>
        <v>0.14375000000000013</v>
      </c>
      <c r="S390" s="4">
        <v>47.8888888888888</v>
      </c>
      <c r="T390" s="3">
        <f t="shared" si="68"/>
        <v>9.4444444444440112E-2</v>
      </c>
      <c r="U390" s="4">
        <v>48.4</v>
      </c>
      <c r="V390" s="3">
        <f t="shared" si="69"/>
        <v>0.12000000000000004</v>
      </c>
    </row>
    <row r="391" spans="1:22" ht="15.75" thickBot="1" x14ac:dyDescent="0.3">
      <c r="A391" s="1">
        <v>173</v>
      </c>
      <c r="B391" s="2">
        <v>44</v>
      </c>
      <c r="C391" s="4">
        <v>46</v>
      </c>
      <c r="D391" s="3">
        <f t="shared" si="60"/>
        <v>0.10000000000000009</v>
      </c>
      <c r="E391" s="4">
        <v>42</v>
      </c>
      <c r="F391" s="3">
        <f t="shared" si="61"/>
        <v>1.9</v>
      </c>
      <c r="G391" s="4">
        <v>43</v>
      </c>
      <c r="H391" s="3">
        <f t="shared" si="62"/>
        <v>0.95</v>
      </c>
      <c r="I391" s="4">
        <v>44.25</v>
      </c>
      <c r="J391" s="3">
        <f t="shared" si="63"/>
        <v>1.2500000000000011E-2</v>
      </c>
      <c r="K391" s="4">
        <v>47.6</v>
      </c>
      <c r="L391" s="3">
        <f t="shared" si="64"/>
        <v>0.18000000000000024</v>
      </c>
      <c r="M391" s="4">
        <v>49</v>
      </c>
      <c r="N391" s="3">
        <f t="shared" si="65"/>
        <v>0.25000000000000022</v>
      </c>
      <c r="O391" s="4">
        <v>49.857142857142797</v>
      </c>
      <c r="P391" s="3">
        <f t="shared" si="66"/>
        <v>0.2928571428571401</v>
      </c>
      <c r="Q391" s="4">
        <v>50</v>
      </c>
      <c r="R391" s="3">
        <f t="shared" si="67"/>
        <v>0.30000000000000027</v>
      </c>
      <c r="S391" s="4">
        <v>48.5555555555555</v>
      </c>
      <c r="T391" s="3">
        <f t="shared" si="68"/>
        <v>0.22777777777777522</v>
      </c>
      <c r="U391" s="4">
        <v>47.7</v>
      </c>
      <c r="V391" s="3">
        <f t="shared" si="69"/>
        <v>0.1850000000000003</v>
      </c>
    </row>
    <row r="392" spans="1:22" ht="15.75" thickBot="1" x14ac:dyDescent="0.3">
      <c r="A392" s="1">
        <v>174</v>
      </c>
      <c r="B392" s="2">
        <v>37</v>
      </c>
      <c r="C392" s="4">
        <v>44</v>
      </c>
      <c r="D392" s="3">
        <f t="shared" si="60"/>
        <v>0.35000000000000031</v>
      </c>
      <c r="E392" s="4">
        <v>45</v>
      </c>
      <c r="F392" s="3">
        <f t="shared" si="61"/>
        <v>0.40000000000000036</v>
      </c>
      <c r="G392" s="4">
        <v>42.6666666666666</v>
      </c>
      <c r="H392" s="3">
        <f t="shared" si="62"/>
        <v>0.28333333333333027</v>
      </c>
      <c r="I392" s="4">
        <v>43.25</v>
      </c>
      <c r="J392" s="3">
        <f t="shared" si="63"/>
        <v>0.31250000000000028</v>
      </c>
      <c r="K392" s="4">
        <v>44.2</v>
      </c>
      <c r="L392" s="3">
        <f t="shared" si="64"/>
        <v>0.36000000000000049</v>
      </c>
      <c r="M392" s="4">
        <v>47</v>
      </c>
      <c r="N392" s="3">
        <f t="shared" si="65"/>
        <v>0.50000000000000044</v>
      </c>
      <c r="O392" s="4">
        <v>48.285714285714199</v>
      </c>
      <c r="P392" s="3">
        <f t="shared" si="66"/>
        <v>0.5642857142857105</v>
      </c>
      <c r="Q392" s="4">
        <v>49.125</v>
      </c>
      <c r="R392" s="3">
        <f t="shared" si="67"/>
        <v>0.60625000000000051</v>
      </c>
      <c r="S392" s="4">
        <v>49.3333333333333</v>
      </c>
      <c r="T392" s="3">
        <f t="shared" si="68"/>
        <v>0.61666666666666559</v>
      </c>
      <c r="U392" s="4">
        <v>48.1</v>
      </c>
      <c r="V392" s="3">
        <f t="shared" si="69"/>
        <v>0.5550000000000006</v>
      </c>
    </row>
    <row r="393" spans="1:22" ht="15.75" thickBot="1" x14ac:dyDescent="0.3">
      <c r="A393" s="1">
        <v>175</v>
      </c>
      <c r="B393" s="2">
        <v>41</v>
      </c>
      <c r="C393" s="4">
        <v>37</v>
      </c>
      <c r="D393" s="3">
        <f t="shared" si="60"/>
        <v>3.8</v>
      </c>
      <c r="E393" s="4">
        <v>40.5</v>
      </c>
      <c r="F393" s="3">
        <f t="shared" si="61"/>
        <v>0.47499999999999998</v>
      </c>
      <c r="G393" s="4">
        <v>42.3333333333333</v>
      </c>
      <c r="H393" s="3">
        <f t="shared" si="62"/>
        <v>6.666666666666507E-2</v>
      </c>
      <c r="I393" s="4">
        <v>41.25</v>
      </c>
      <c r="J393" s="3">
        <f t="shared" si="63"/>
        <v>1.2500000000000011E-2</v>
      </c>
      <c r="K393" s="4">
        <v>42</v>
      </c>
      <c r="L393" s="3">
        <f t="shared" si="64"/>
        <v>5.0000000000000044E-2</v>
      </c>
      <c r="M393" s="4">
        <v>43</v>
      </c>
      <c r="N393" s="3">
        <f t="shared" si="65"/>
        <v>0.10000000000000009</v>
      </c>
      <c r="O393" s="4">
        <v>45.571428571428498</v>
      </c>
      <c r="P393" s="3">
        <f t="shared" si="66"/>
        <v>0.22857142857142512</v>
      </c>
      <c r="Q393" s="4">
        <v>46.875</v>
      </c>
      <c r="R393" s="3">
        <f t="shared" si="67"/>
        <v>0.29375000000000029</v>
      </c>
      <c r="S393" s="4">
        <v>47.7777777777777</v>
      </c>
      <c r="T393" s="3">
        <f t="shared" si="68"/>
        <v>0.3388888888888853</v>
      </c>
      <c r="U393" s="4">
        <v>48.1</v>
      </c>
      <c r="V393" s="3">
        <f t="shared" si="69"/>
        <v>0.35500000000000037</v>
      </c>
    </row>
    <row r="394" spans="1:22" ht="15.75" thickBot="1" x14ac:dyDescent="0.3">
      <c r="A394" s="1">
        <v>176</v>
      </c>
      <c r="B394" s="2">
        <v>38</v>
      </c>
      <c r="C394" s="4">
        <v>41</v>
      </c>
      <c r="D394" s="3">
        <f t="shared" si="60"/>
        <v>0.15000000000000013</v>
      </c>
      <c r="E394" s="4">
        <v>39</v>
      </c>
      <c r="F394" s="3">
        <f t="shared" si="61"/>
        <v>5.0000000000000044E-2</v>
      </c>
      <c r="G394" s="4">
        <v>40.6666666666666</v>
      </c>
      <c r="H394" s="3">
        <f t="shared" si="62"/>
        <v>0.13333333333333014</v>
      </c>
      <c r="I394" s="4">
        <v>42</v>
      </c>
      <c r="J394" s="3">
        <f t="shared" si="63"/>
        <v>0.20000000000000018</v>
      </c>
      <c r="K394" s="4">
        <v>41.2</v>
      </c>
      <c r="L394" s="3">
        <f t="shared" si="64"/>
        <v>0.16000000000000028</v>
      </c>
      <c r="M394" s="4">
        <v>41.8333333333333</v>
      </c>
      <c r="N394" s="3">
        <f t="shared" si="65"/>
        <v>0.19166666666666518</v>
      </c>
      <c r="O394" s="4">
        <v>42.714285714285701</v>
      </c>
      <c r="P394" s="3">
        <f t="shared" si="66"/>
        <v>0.23571428571428527</v>
      </c>
      <c r="Q394" s="4">
        <v>45</v>
      </c>
      <c r="R394" s="3">
        <f t="shared" si="67"/>
        <v>0.35000000000000031</v>
      </c>
      <c r="S394" s="4">
        <v>46.2222222222222</v>
      </c>
      <c r="T394" s="3">
        <f t="shared" si="68"/>
        <v>0.41111111111111037</v>
      </c>
      <c r="U394" s="4">
        <v>47.1</v>
      </c>
      <c r="V394" s="3">
        <f t="shared" si="69"/>
        <v>0.45500000000000046</v>
      </c>
    </row>
    <row r="395" spans="1:22" ht="15.75" thickBot="1" x14ac:dyDescent="0.3">
      <c r="A395" s="1">
        <v>177</v>
      </c>
      <c r="B395" s="2">
        <v>39</v>
      </c>
      <c r="C395" s="4">
        <v>38</v>
      </c>
      <c r="D395" s="3">
        <f t="shared" si="60"/>
        <v>0.95</v>
      </c>
      <c r="E395" s="4">
        <v>39.5</v>
      </c>
      <c r="F395" s="3">
        <f t="shared" si="61"/>
        <v>2.5000000000000022E-2</v>
      </c>
      <c r="G395" s="4">
        <v>38.6666666666666</v>
      </c>
      <c r="H395" s="3">
        <f t="shared" si="62"/>
        <v>0.31666666666672966</v>
      </c>
      <c r="I395" s="4">
        <v>40</v>
      </c>
      <c r="J395" s="3">
        <f t="shared" si="63"/>
        <v>5.0000000000000044E-2</v>
      </c>
      <c r="K395" s="4">
        <v>41.2</v>
      </c>
      <c r="L395" s="3">
        <f t="shared" si="64"/>
        <v>0.11000000000000024</v>
      </c>
      <c r="M395" s="4">
        <v>40.6666666666666</v>
      </c>
      <c r="N395" s="3">
        <f t="shared" si="65"/>
        <v>8.3333333333330095E-2</v>
      </c>
      <c r="O395" s="4">
        <v>41.285714285714199</v>
      </c>
      <c r="P395" s="3">
        <f t="shared" si="66"/>
        <v>0.11428571428571008</v>
      </c>
      <c r="Q395" s="4">
        <v>42.125</v>
      </c>
      <c r="R395" s="3">
        <f t="shared" si="67"/>
        <v>0.15625000000000014</v>
      </c>
      <c r="S395" s="4">
        <v>44.2222222222222</v>
      </c>
      <c r="T395" s="3">
        <f t="shared" si="68"/>
        <v>0.26111111111111024</v>
      </c>
      <c r="U395" s="4">
        <v>45.4</v>
      </c>
      <c r="V395" s="3">
        <f t="shared" si="69"/>
        <v>0.32000000000000023</v>
      </c>
    </row>
    <row r="396" spans="1:22" ht="15.75" thickBot="1" x14ac:dyDescent="0.3">
      <c r="A396" s="1">
        <v>178</v>
      </c>
      <c r="B396" s="2">
        <v>46</v>
      </c>
      <c r="C396" s="4">
        <v>39</v>
      </c>
      <c r="D396" s="3">
        <f t="shared" si="60"/>
        <v>6.6499999999999995</v>
      </c>
      <c r="E396" s="4">
        <v>38.5</v>
      </c>
      <c r="F396" s="3">
        <f t="shared" si="61"/>
        <v>7.125</v>
      </c>
      <c r="G396" s="4">
        <v>39.3333333333333</v>
      </c>
      <c r="H396" s="3">
        <f t="shared" si="62"/>
        <v>6.3333333333333641</v>
      </c>
      <c r="I396" s="4">
        <v>38.75</v>
      </c>
      <c r="J396" s="3">
        <f t="shared" si="63"/>
        <v>6.8874999999999993</v>
      </c>
      <c r="K396" s="4">
        <v>39.799999999999997</v>
      </c>
      <c r="L396" s="3">
        <f t="shared" si="64"/>
        <v>5.8900000000000023</v>
      </c>
      <c r="M396" s="4">
        <v>40.8333333333333</v>
      </c>
      <c r="N396" s="3">
        <f t="shared" si="65"/>
        <v>4.9083333333333643</v>
      </c>
      <c r="O396" s="4">
        <v>40.428571428571402</v>
      </c>
      <c r="P396" s="3">
        <f t="shared" si="66"/>
        <v>5.2928571428571676</v>
      </c>
      <c r="Q396" s="4">
        <v>41</v>
      </c>
      <c r="R396" s="3">
        <f t="shared" si="67"/>
        <v>4.75</v>
      </c>
      <c r="S396" s="4">
        <v>41.7777777777777</v>
      </c>
      <c r="T396" s="3">
        <f t="shared" si="68"/>
        <v>4.0111111111111848</v>
      </c>
      <c r="U396" s="4">
        <v>43.7</v>
      </c>
      <c r="V396" s="3">
        <f t="shared" si="69"/>
        <v>2.1849999999999974</v>
      </c>
    </row>
    <row r="397" spans="1:22" ht="15.75" thickBot="1" x14ac:dyDescent="0.3">
      <c r="A397" s="1">
        <v>179</v>
      </c>
      <c r="B397" s="2">
        <v>43</v>
      </c>
      <c r="C397" s="4">
        <v>46</v>
      </c>
      <c r="D397" s="3">
        <f t="shared" si="60"/>
        <v>0.15000000000000013</v>
      </c>
      <c r="E397" s="4">
        <v>42.5</v>
      </c>
      <c r="F397" s="3">
        <f t="shared" si="61"/>
        <v>0.47499999999999998</v>
      </c>
      <c r="G397" s="4">
        <v>41</v>
      </c>
      <c r="H397" s="3">
        <f t="shared" si="62"/>
        <v>1.9</v>
      </c>
      <c r="I397" s="4">
        <v>41</v>
      </c>
      <c r="J397" s="3">
        <f t="shared" si="63"/>
        <v>1.9</v>
      </c>
      <c r="K397" s="4">
        <v>40.200000000000003</v>
      </c>
      <c r="L397" s="3">
        <f t="shared" si="64"/>
        <v>2.659999999999997</v>
      </c>
      <c r="M397" s="4">
        <v>40.8333333333333</v>
      </c>
      <c r="N397" s="3">
        <f t="shared" si="65"/>
        <v>2.0583333333333647</v>
      </c>
      <c r="O397" s="4">
        <v>41.571428571428498</v>
      </c>
      <c r="P397" s="3">
        <f t="shared" si="66"/>
        <v>1.3571428571429265</v>
      </c>
      <c r="Q397" s="4">
        <v>41.125</v>
      </c>
      <c r="R397" s="3">
        <f t="shared" si="67"/>
        <v>1.78125</v>
      </c>
      <c r="S397" s="4">
        <v>41.5555555555555</v>
      </c>
      <c r="T397" s="3">
        <f t="shared" si="68"/>
        <v>1.3722222222222746</v>
      </c>
      <c r="U397" s="4">
        <v>42.2</v>
      </c>
      <c r="V397" s="3">
        <f t="shared" si="69"/>
        <v>0.75999999999999723</v>
      </c>
    </row>
    <row r="398" spans="1:22" ht="15.75" thickBot="1" x14ac:dyDescent="0.3">
      <c r="A398" s="1">
        <v>180</v>
      </c>
      <c r="B398" s="2">
        <v>40</v>
      </c>
      <c r="C398" s="4">
        <v>43</v>
      </c>
      <c r="D398" s="3">
        <f t="shared" si="60"/>
        <v>0.15000000000000013</v>
      </c>
      <c r="E398" s="4">
        <v>44.5</v>
      </c>
      <c r="F398" s="3">
        <f t="shared" si="61"/>
        <v>0.2250000000000002</v>
      </c>
      <c r="G398" s="4">
        <v>42.6666666666666</v>
      </c>
      <c r="H398" s="3">
        <f t="shared" si="62"/>
        <v>0.13333333333333014</v>
      </c>
      <c r="I398" s="4">
        <v>41.5</v>
      </c>
      <c r="J398" s="3">
        <f t="shared" si="63"/>
        <v>7.5000000000000067E-2</v>
      </c>
      <c r="K398" s="4">
        <v>41.4</v>
      </c>
      <c r="L398" s="3">
        <f t="shared" si="64"/>
        <v>6.9999999999999993E-2</v>
      </c>
      <c r="M398" s="4">
        <v>40.6666666666666</v>
      </c>
      <c r="N398" s="3">
        <f t="shared" si="65"/>
        <v>3.3333333333330044E-2</v>
      </c>
      <c r="O398" s="4">
        <v>41.142857142857103</v>
      </c>
      <c r="P398" s="3">
        <f t="shared" si="66"/>
        <v>5.7142857142855212E-2</v>
      </c>
      <c r="Q398" s="4">
        <v>41.75</v>
      </c>
      <c r="R398" s="3">
        <f t="shared" si="67"/>
        <v>8.7500000000000078E-2</v>
      </c>
      <c r="S398" s="4">
        <v>41.3333333333333</v>
      </c>
      <c r="T398" s="3">
        <f t="shared" si="68"/>
        <v>6.666666666666507E-2</v>
      </c>
      <c r="U398" s="4">
        <v>41.7</v>
      </c>
      <c r="V398" s="3">
        <f t="shared" si="69"/>
        <v>8.5000000000000214E-2</v>
      </c>
    </row>
    <row r="399" spans="1:22" ht="15.75" thickBot="1" x14ac:dyDescent="0.3">
      <c r="A399" s="1">
        <v>181</v>
      </c>
      <c r="B399" s="2">
        <v>38</v>
      </c>
      <c r="C399" s="4">
        <v>40</v>
      </c>
      <c r="D399" s="3">
        <f t="shared" si="60"/>
        <v>0.10000000000000009</v>
      </c>
      <c r="E399" s="4">
        <v>41.5</v>
      </c>
      <c r="F399" s="3">
        <f t="shared" si="61"/>
        <v>0.17500000000000016</v>
      </c>
      <c r="G399" s="4">
        <v>43</v>
      </c>
      <c r="H399" s="3">
        <f t="shared" si="62"/>
        <v>0.25000000000000022</v>
      </c>
      <c r="I399" s="4">
        <v>42</v>
      </c>
      <c r="J399" s="3">
        <f t="shared" si="63"/>
        <v>0.20000000000000018</v>
      </c>
      <c r="K399" s="4">
        <v>41.2</v>
      </c>
      <c r="L399" s="3">
        <f t="shared" si="64"/>
        <v>0.16000000000000028</v>
      </c>
      <c r="M399" s="4">
        <v>41.1666666666666</v>
      </c>
      <c r="N399" s="3">
        <f t="shared" si="65"/>
        <v>0.15833333333333016</v>
      </c>
      <c r="O399" s="4">
        <v>40.571428571428498</v>
      </c>
      <c r="P399" s="3">
        <f t="shared" si="66"/>
        <v>0.12857142857142503</v>
      </c>
      <c r="Q399" s="4">
        <v>41</v>
      </c>
      <c r="R399" s="3">
        <f t="shared" si="67"/>
        <v>0.15000000000000013</v>
      </c>
      <c r="S399" s="4">
        <v>41.5555555555555</v>
      </c>
      <c r="T399" s="3">
        <f t="shared" si="68"/>
        <v>0.17777777777777518</v>
      </c>
      <c r="U399" s="4">
        <v>41.2</v>
      </c>
      <c r="V399" s="3">
        <f t="shared" si="69"/>
        <v>0.16000000000000028</v>
      </c>
    </row>
    <row r="400" spans="1:22" ht="15.75" thickBot="1" x14ac:dyDescent="0.3">
      <c r="A400" s="1">
        <v>182</v>
      </c>
      <c r="B400" s="2">
        <v>37</v>
      </c>
      <c r="C400" s="4">
        <v>38</v>
      </c>
      <c r="D400" s="3">
        <f t="shared" si="60"/>
        <v>5.0000000000000044E-2</v>
      </c>
      <c r="E400" s="4">
        <v>39</v>
      </c>
      <c r="F400" s="3">
        <f t="shared" si="61"/>
        <v>0.10000000000000009</v>
      </c>
      <c r="G400" s="4">
        <v>40.3333333333333</v>
      </c>
      <c r="H400" s="3">
        <f t="shared" si="62"/>
        <v>0.16666666666666516</v>
      </c>
      <c r="I400" s="4">
        <v>41.75</v>
      </c>
      <c r="J400" s="3">
        <f t="shared" si="63"/>
        <v>0.23750000000000021</v>
      </c>
      <c r="K400" s="4">
        <v>41.2</v>
      </c>
      <c r="L400" s="3">
        <f t="shared" si="64"/>
        <v>0.21000000000000033</v>
      </c>
      <c r="M400" s="4">
        <v>40.6666666666666</v>
      </c>
      <c r="N400" s="3">
        <f t="shared" si="65"/>
        <v>0.18333333333333018</v>
      </c>
      <c r="O400" s="4">
        <v>40.714285714285701</v>
      </c>
      <c r="P400" s="3">
        <f t="shared" si="66"/>
        <v>0.18571428571428522</v>
      </c>
      <c r="Q400" s="4">
        <v>40.25</v>
      </c>
      <c r="R400" s="3">
        <f t="shared" si="67"/>
        <v>0.16250000000000014</v>
      </c>
      <c r="S400" s="4">
        <v>40.6666666666666</v>
      </c>
      <c r="T400" s="3">
        <f t="shared" si="68"/>
        <v>0.18333333333333018</v>
      </c>
      <c r="U400" s="4">
        <v>41.2</v>
      </c>
      <c r="V400" s="3">
        <f t="shared" si="69"/>
        <v>0.21000000000000033</v>
      </c>
    </row>
    <row r="401" spans="1:22" ht="15.75" thickBot="1" x14ac:dyDescent="0.3">
      <c r="A401" s="1">
        <v>183</v>
      </c>
      <c r="B401" s="2">
        <v>35</v>
      </c>
      <c r="C401" s="4">
        <v>37</v>
      </c>
      <c r="D401" s="3">
        <f t="shared" si="60"/>
        <v>0.10000000000000009</v>
      </c>
      <c r="E401" s="4">
        <v>37.5</v>
      </c>
      <c r="F401" s="3">
        <f t="shared" si="61"/>
        <v>0.12500000000000011</v>
      </c>
      <c r="G401" s="4">
        <v>38.3333333333333</v>
      </c>
      <c r="H401" s="3">
        <f t="shared" si="62"/>
        <v>0.16666666666666516</v>
      </c>
      <c r="I401" s="4">
        <v>39.5</v>
      </c>
      <c r="J401" s="3">
        <f t="shared" si="63"/>
        <v>0.2250000000000002</v>
      </c>
      <c r="K401" s="4">
        <v>40.799999999999997</v>
      </c>
      <c r="L401" s="3">
        <f t="shared" si="64"/>
        <v>0.29000000000000009</v>
      </c>
      <c r="M401" s="4">
        <v>40.5</v>
      </c>
      <c r="N401" s="3">
        <f t="shared" si="65"/>
        <v>0.27500000000000024</v>
      </c>
      <c r="O401" s="4">
        <v>40.142857142857103</v>
      </c>
      <c r="P401" s="3">
        <f t="shared" si="66"/>
        <v>0.2571428571428554</v>
      </c>
      <c r="Q401" s="4">
        <v>40.25</v>
      </c>
      <c r="R401" s="3">
        <f t="shared" si="67"/>
        <v>0.26250000000000023</v>
      </c>
      <c r="S401" s="4">
        <v>39.8888888888888</v>
      </c>
      <c r="T401" s="3">
        <f t="shared" si="68"/>
        <v>0.24444444444444025</v>
      </c>
      <c r="U401" s="4">
        <v>40.299999999999997</v>
      </c>
      <c r="V401" s="3">
        <f t="shared" si="69"/>
        <v>0.26500000000000007</v>
      </c>
    </row>
    <row r="402" spans="1:22" ht="15.75" thickBot="1" x14ac:dyDescent="0.3">
      <c r="A402" s="1">
        <v>184</v>
      </c>
      <c r="B402" s="2">
        <v>40</v>
      </c>
      <c r="C402" s="4">
        <v>35</v>
      </c>
      <c r="D402" s="3">
        <f t="shared" si="60"/>
        <v>4.75</v>
      </c>
      <c r="E402" s="4">
        <v>36</v>
      </c>
      <c r="F402" s="3">
        <f t="shared" si="61"/>
        <v>3.8</v>
      </c>
      <c r="G402" s="4">
        <v>36.6666666666666</v>
      </c>
      <c r="H402" s="3">
        <f t="shared" si="62"/>
        <v>3.1666666666667296</v>
      </c>
      <c r="I402" s="4">
        <v>37.5</v>
      </c>
      <c r="J402" s="3">
        <f t="shared" si="63"/>
        <v>2.375</v>
      </c>
      <c r="K402" s="4">
        <v>38.6</v>
      </c>
      <c r="L402" s="3">
        <f t="shared" si="64"/>
        <v>1.3299999999999985</v>
      </c>
      <c r="M402" s="4">
        <v>39.8333333333333</v>
      </c>
      <c r="N402" s="3">
        <f t="shared" si="65"/>
        <v>0.15833333333336483</v>
      </c>
      <c r="O402" s="4">
        <v>39.714285714285701</v>
      </c>
      <c r="P402" s="3">
        <f t="shared" si="66"/>
        <v>0.27142857142858395</v>
      </c>
      <c r="Q402" s="4">
        <v>39.5</v>
      </c>
      <c r="R402" s="3">
        <f t="shared" si="67"/>
        <v>0.47499999999999998</v>
      </c>
      <c r="S402" s="4">
        <v>39.6666666666666</v>
      </c>
      <c r="T402" s="3">
        <f t="shared" si="68"/>
        <v>0.31666666666672966</v>
      </c>
      <c r="U402" s="4">
        <v>39.4</v>
      </c>
      <c r="V402" s="3">
        <f t="shared" si="69"/>
        <v>0.57000000000000128</v>
      </c>
    </row>
    <row r="403" spans="1:22" ht="15.75" thickBot="1" x14ac:dyDescent="0.3">
      <c r="A403" s="1">
        <v>185</v>
      </c>
      <c r="B403" s="2">
        <v>42</v>
      </c>
      <c r="C403" s="4">
        <v>40</v>
      </c>
      <c r="D403" s="3">
        <f t="shared" si="60"/>
        <v>1.9</v>
      </c>
      <c r="E403" s="4">
        <v>37.5</v>
      </c>
      <c r="F403" s="3">
        <f t="shared" si="61"/>
        <v>4.2749999999999995</v>
      </c>
      <c r="G403" s="4">
        <v>37.3333333333333</v>
      </c>
      <c r="H403" s="3">
        <f t="shared" si="62"/>
        <v>4.4333333333333647</v>
      </c>
      <c r="I403" s="4">
        <v>37.5</v>
      </c>
      <c r="J403" s="3">
        <f t="shared" si="63"/>
        <v>4.2749999999999995</v>
      </c>
      <c r="K403" s="4">
        <v>38</v>
      </c>
      <c r="L403" s="3">
        <f t="shared" si="64"/>
        <v>3.8</v>
      </c>
      <c r="M403" s="4">
        <v>38.8333333333333</v>
      </c>
      <c r="N403" s="3">
        <f t="shared" si="65"/>
        <v>3.0083333333333648</v>
      </c>
      <c r="O403" s="4">
        <v>39.857142857142797</v>
      </c>
      <c r="P403" s="3">
        <f t="shared" si="66"/>
        <v>2.0357142857143424</v>
      </c>
      <c r="Q403" s="4">
        <v>39.75</v>
      </c>
      <c r="R403" s="3">
        <f t="shared" si="67"/>
        <v>2.1374999999999997</v>
      </c>
      <c r="S403" s="4">
        <v>39.5555555555555</v>
      </c>
      <c r="T403" s="3">
        <f t="shared" si="68"/>
        <v>2.3222222222222748</v>
      </c>
      <c r="U403" s="4">
        <v>39.700000000000003</v>
      </c>
      <c r="V403" s="3">
        <f t="shared" si="69"/>
        <v>2.1849999999999974</v>
      </c>
    </row>
    <row r="404" spans="1:22" ht="15.75" thickBot="1" x14ac:dyDescent="0.3">
      <c r="A404" s="1">
        <v>186</v>
      </c>
      <c r="B404" s="2">
        <v>44</v>
      </c>
      <c r="C404" s="4">
        <v>42</v>
      </c>
      <c r="D404" s="3">
        <f t="shared" si="60"/>
        <v>1.9</v>
      </c>
      <c r="E404" s="4">
        <v>41</v>
      </c>
      <c r="F404" s="3">
        <f t="shared" si="61"/>
        <v>2.8499999999999996</v>
      </c>
      <c r="G404" s="4">
        <v>39</v>
      </c>
      <c r="H404" s="3">
        <f t="shared" si="62"/>
        <v>4.75</v>
      </c>
      <c r="I404" s="4">
        <v>38.5</v>
      </c>
      <c r="J404" s="3">
        <f t="shared" si="63"/>
        <v>5.2249999999999996</v>
      </c>
      <c r="K404" s="4">
        <v>38.4</v>
      </c>
      <c r="L404" s="3">
        <f t="shared" si="64"/>
        <v>5.3200000000000012</v>
      </c>
      <c r="M404" s="4">
        <v>38.6666666666666</v>
      </c>
      <c r="N404" s="3">
        <f t="shared" si="65"/>
        <v>5.0666666666667295</v>
      </c>
      <c r="O404" s="4">
        <v>39.285714285714199</v>
      </c>
      <c r="P404" s="3">
        <f t="shared" si="66"/>
        <v>4.4785714285715104</v>
      </c>
      <c r="Q404" s="4">
        <v>40.125</v>
      </c>
      <c r="R404" s="3">
        <f t="shared" si="67"/>
        <v>3.6812499999999999</v>
      </c>
      <c r="S404" s="4">
        <v>40</v>
      </c>
      <c r="T404" s="3">
        <f t="shared" si="68"/>
        <v>3.8</v>
      </c>
      <c r="U404" s="4">
        <v>39.799999999999997</v>
      </c>
      <c r="V404" s="3">
        <f t="shared" si="69"/>
        <v>3.9900000000000024</v>
      </c>
    </row>
    <row r="405" spans="1:22" ht="15.75" thickBot="1" x14ac:dyDescent="0.3">
      <c r="A405" s="1">
        <v>187</v>
      </c>
      <c r="B405" s="2">
        <v>41</v>
      </c>
      <c r="C405" s="4">
        <v>44</v>
      </c>
      <c r="D405" s="3">
        <f t="shared" si="60"/>
        <v>0.15000000000000013</v>
      </c>
      <c r="E405" s="4">
        <v>43</v>
      </c>
      <c r="F405" s="3">
        <f t="shared" si="61"/>
        <v>0.10000000000000009</v>
      </c>
      <c r="G405" s="4">
        <v>42</v>
      </c>
      <c r="H405" s="3">
        <f t="shared" si="62"/>
        <v>5.0000000000000044E-2</v>
      </c>
      <c r="I405" s="4">
        <v>40.25</v>
      </c>
      <c r="J405" s="3">
        <f t="shared" si="63"/>
        <v>0.71249999999999991</v>
      </c>
      <c r="K405" s="4">
        <v>39.6</v>
      </c>
      <c r="L405" s="3">
        <f t="shared" si="64"/>
        <v>1.3299999999999985</v>
      </c>
      <c r="M405" s="4">
        <v>39.3333333333333</v>
      </c>
      <c r="N405" s="3">
        <f t="shared" si="65"/>
        <v>1.5833333333333648</v>
      </c>
      <c r="O405" s="4">
        <v>39.428571428571402</v>
      </c>
      <c r="P405" s="3">
        <f t="shared" si="66"/>
        <v>1.4928571428571678</v>
      </c>
      <c r="Q405" s="4">
        <v>39.875</v>
      </c>
      <c r="R405" s="3">
        <f t="shared" si="67"/>
        <v>1.0687499999999999</v>
      </c>
      <c r="S405" s="4">
        <v>40.5555555555555</v>
      </c>
      <c r="T405" s="3">
        <f t="shared" si="68"/>
        <v>0.42222222222227468</v>
      </c>
      <c r="U405" s="4">
        <v>40.4</v>
      </c>
      <c r="V405" s="3">
        <f t="shared" si="69"/>
        <v>0.57000000000000128</v>
      </c>
    </row>
    <row r="406" spans="1:22" ht="15.75" thickBot="1" x14ac:dyDescent="0.3">
      <c r="A406" s="1">
        <v>188</v>
      </c>
      <c r="B406" s="2">
        <v>39</v>
      </c>
      <c r="C406" s="4">
        <v>41</v>
      </c>
      <c r="D406" s="3">
        <f t="shared" si="60"/>
        <v>0.10000000000000009</v>
      </c>
      <c r="E406" s="4">
        <v>42.5</v>
      </c>
      <c r="F406" s="3">
        <f t="shared" si="61"/>
        <v>0.17500000000000016</v>
      </c>
      <c r="G406" s="4">
        <v>42.3333333333333</v>
      </c>
      <c r="H406" s="3">
        <f t="shared" si="62"/>
        <v>0.16666666666666516</v>
      </c>
      <c r="I406" s="4">
        <v>41.75</v>
      </c>
      <c r="J406" s="3">
        <f t="shared" si="63"/>
        <v>0.13750000000000012</v>
      </c>
      <c r="K406" s="4">
        <v>40.4</v>
      </c>
      <c r="L406" s="3">
        <f t="shared" si="64"/>
        <v>6.9999999999999993E-2</v>
      </c>
      <c r="M406" s="4">
        <v>39.8333333333333</v>
      </c>
      <c r="N406" s="3">
        <f t="shared" si="65"/>
        <v>4.1666666666665048E-2</v>
      </c>
      <c r="O406" s="4">
        <v>39.571428571428498</v>
      </c>
      <c r="P406" s="3">
        <f t="shared" si="66"/>
        <v>2.8571428571424941E-2</v>
      </c>
      <c r="Q406" s="4">
        <v>39.625</v>
      </c>
      <c r="R406" s="3">
        <f t="shared" si="67"/>
        <v>3.1250000000000028E-2</v>
      </c>
      <c r="S406" s="4">
        <v>40</v>
      </c>
      <c r="T406" s="3">
        <f t="shared" si="68"/>
        <v>5.0000000000000044E-2</v>
      </c>
      <c r="U406" s="4">
        <v>40.6</v>
      </c>
      <c r="V406" s="3">
        <f t="shared" si="69"/>
        <v>8.000000000000014E-2</v>
      </c>
    </row>
    <row r="407" spans="1:22" ht="15.75" thickBot="1" x14ac:dyDescent="0.3">
      <c r="A407" s="1">
        <v>189</v>
      </c>
      <c r="B407" s="2">
        <v>35</v>
      </c>
      <c r="C407" s="4">
        <v>39</v>
      </c>
      <c r="D407" s="3">
        <f t="shared" si="60"/>
        <v>0.20000000000000018</v>
      </c>
      <c r="E407" s="4">
        <v>40</v>
      </c>
      <c r="F407" s="3">
        <f t="shared" si="61"/>
        <v>0.25000000000000022</v>
      </c>
      <c r="G407" s="4">
        <v>41.3333333333333</v>
      </c>
      <c r="H407" s="3">
        <f t="shared" si="62"/>
        <v>0.31666666666666526</v>
      </c>
      <c r="I407" s="4">
        <v>41.5</v>
      </c>
      <c r="J407" s="3">
        <f t="shared" si="63"/>
        <v>0.32500000000000029</v>
      </c>
      <c r="K407" s="4">
        <v>41.2</v>
      </c>
      <c r="L407" s="3">
        <f t="shared" si="64"/>
        <v>0.31000000000000044</v>
      </c>
      <c r="M407" s="4">
        <v>40.1666666666666</v>
      </c>
      <c r="N407" s="3">
        <f t="shared" si="65"/>
        <v>0.25833333333333025</v>
      </c>
      <c r="O407" s="4">
        <v>39.714285714285701</v>
      </c>
      <c r="P407" s="3">
        <f t="shared" si="66"/>
        <v>0.23571428571428527</v>
      </c>
      <c r="Q407" s="4">
        <v>39.5</v>
      </c>
      <c r="R407" s="3">
        <f t="shared" si="67"/>
        <v>0.2250000000000002</v>
      </c>
      <c r="S407" s="4">
        <v>39.5555555555555</v>
      </c>
      <c r="T407" s="3">
        <f t="shared" si="68"/>
        <v>0.22777777777777522</v>
      </c>
      <c r="U407" s="4">
        <v>39.9</v>
      </c>
      <c r="V407" s="3">
        <f t="shared" si="69"/>
        <v>0.24500000000000013</v>
      </c>
    </row>
    <row r="408" spans="1:22" ht="15.75" thickBot="1" x14ac:dyDescent="0.3">
      <c r="A408" s="1">
        <v>190</v>
      </c>
      <c r="B408" s="2">
        <v>29</v>
      </c>
      <c r="C408" s="4">
        <v>35</v>
      </c>
      <c r="D408" s="3">
        <f t="shared" si="60"/>
        <v>0.30000000000000027</v>
      </c>
      <c r="E408" s="4">
        <v>37</v>
      </c>
      <c r="F408" s="3">
        <f t="shared" si="61"/>
        <v>0.40000000000000036</v>
      </c>
      <c r="G408" s="4">
        <v>38.3333333333333</v>
      </c>
      <c r="H408" s="3">
        <f t="shared" si="62"/>
        <v>0.4666666666666654</v>
      </c>
      <c r="I408" s="4">
        <v>39.75</v>
      </c>
      <c r="J408" s="3">
        <f t="shared" si="63"/>
        <v>0.53750000000000053</v>
      </c>
      <c r="K408" s="4">
        <v>40.200000000000003</v>
      </c>
      <c r="L408" s="3">
        <f t="shared" si="64"/>
        <v>0.56000000000000061</v>
      </c>
      <c r="M408" s="4">
        <v>40.1666666666666</v>
      </c>
      <c r="N408" s="3">
        <f t="shared" si="65"/>
        <v>0.55833333333333046</v>
      </c>
      <c r="O408" s="4">
        <v>39.428571428571402</v>
      </c>
      <c r="P408" s="3">
        <f t="shared" si="66"/>
        <v>0.52142857142857058</v>
      </c>
      <c r="Q408" s="4">
        <v>39.125</v>
      </c>
      <c r="R408" s="3">
        <f t="shared" si="67"/>
        <v>0.50625000000000042</v>
      </c>
      <c r="S408" s="4">
        <v>39</v>
      </c>
      <c r="T408" s="3">
        <f t="shared" si="68"/>
        <v>0.50000000000000044</v>
      </c>
      <c r="U408" s="4">
        <v>39.1</v>
      </c>
      <c r="V408" s="3">
        <f t="shared" si="69"/>
        <v>0.50500000000000056</v>
      </c>
    </row>
    <row r="409" spans="1:22" ht="15.75" thickBot="1" x14ac:dyDescent="0.3">
      <c r="A409" s="1">
        <v>191</v>
      </c>
      <c r="B409" s="2">
        <v>30</v>
      </c>
      <c r="C409" s="4">
        <v>29</v>
      </c>
      <c r="D409" s="3">
        <f t="shared" si="60"/>
        <v>0.95</v>
      </c>
      <c r="E409" s="4">
        <v>32</v>
      </c>
      <c r="F409" s="3">
        <f t="shared" si="61"/>
        <v>0.10000000000000009</v>
      </c>
      <c r="G409" s="4">
        <v>34.3333333333333</v>
      </c>
      <c r="H409" s="3">
        <f t="shared" si="62"/>
        <v>0.2166666666666652</v>
      </c>
      <c r="I409" s="4">
        <v>36</v>
      </c>
      <c r="J409" s="3">
        <f t="shared" si="63"/>
        <v>0.30000000000000027</v>
      </c>
      <c r="K409" s="4">
        <v>37.6</v>
      </c>
      <c r="L409" s="3">
        <f t="shared" si="64"/>
        <v>0.38000000000000039</v>
      </c>
      <c r="M409" s="4">
        <v>38.3333333333333</v>
      </c>
      <c r="N409" s="3">
        <f t="shared" si="65"/>
        <v>0.41666666666666535</v>
      </c>
      <c r="O409" s="4">
        <v>38.571428571428498</v>
      </c>
      <c r="P409" s="3">
        <f t="shared" si="66"/>
        <v>0.42857142857142527</v>
      </c>
      <c r="Q409" s="4">
        <v>38.125</v>
      </c>
      <c r="R409" s="3">
        <f t="shared" si="67"/>
        <v>0.40625000000000033</v>
      </c>
      <c r="S409" s="4">
        <v>38</v>
      </c>
      <c r="T409" s="3">
        <f t="shared" si="68"/>
        <v>0.40000000000000036</v>
      </c>
      <c r="U409" s="4">
        <v>38</v>
      </c>
      <c r="V409" s="3">
        <f t="shared" si="69"/>
        <v>0.40000000000000036</v>
      </c>
    </row>
    <row r="410" spans="1:22" ht="15.75" thickBot="1" x14ac:dyDescent="0.3">
      <c r="A410" s="1">
        <v>192</v>
      </c>
      <c r="B410" s="2">
        <v>32</v>
      </c>
      <c r="C410" s="4">
        <v>30</v>
      </c>
      <c r="D410" s="3">
        <f t="shared" si="60"/>
        <v>1.9</v>
      </c>
      <c r="E410" s="4">
        <v>29.5</v>
      </c>
      <c r="F410" s="3">
        <f t="shared" si="61"/>
        <v>2.375</v>
      </c>
      <c r="G410" s="4">
        <v>31.3333333333333</v>
      </c>
      <c r="H410" s="3">
        <f t="shared" si="62"/>
        <v>0.63333333333336483</v>
      </c>
      <c r="I410" s="4">
        <v>33.25</v>
      </c>
      <c r="J410" s="3">
        <f t="shared" si="63"/>
        <v>6.2500000000000056E-2</v>
      </c>
      <c r="K410" s="4">
        <v>34.799999999999997</v>
      </c>
      <c r="L410" s="3">
        <f t="shared" si="64"/>
        <v>0.13999999999999999</v>
      </c>
      <c r="M410" s="4">
        <v>36.3333333333333</v>
      </c>
      <c r="N410" s="3">
        <f t="shared" si="65"/>
        <v>0.2166666666666652</v>
      </c>
      <c r="O410" s="4">
        <v>37.142857142857103</v>
      </c>
      <c r="P410" s="3">
        <f t="shared" si="66"/>
        <v>0.2571428571428554</v>
      </c>
      <c r="Q410" s="4">
        <v>37.5</v>
      </c>
      <c r="R410" s="3">
        <f t="shared" si="67"/>
        <v>0.27500000000000024</v>
      </c>
      <c r="S410" s="4">
        <v>37.2222222222222</v>
      </c>
      <c r="T410" s="3">
        <f t="shared" si="68"/>
        <v>0.26111111111111024</v>
      </c>
      <c r="U410" s="4">
        <v>37.200000000000003</v>
      </c>
      <c r="V410" s="3">
        <f t="shared" si="69"/>
        <v>0.2600000000000004</v>
      </c>
    </row>
    <row r="411" spans="1:22" ht="15.75" thickBot="1" x14ac:dyDescent="0.3">
      <c r="A411" s="1">
        <v>193</v>
      </c>
      <c r="B411" s="2">
        <v>33</v>
      </c>
      <c r="C411" s="4">
        <v>32</v>
      </c>
      <c r="D411" s="3">
        <f t="shared" si="60"/>
        <v>0.95</v>
      </c>
      <c r="E411" s="4">
        <v>31</v>
      </c>
      <c r="F411" s="3">
        <f t="shared" si="61"/>
        <v>1.9</v>
      </c>
      <c r="G411" s="4">
        <v>30.3333333333333</v>
      </c>
      <c r="H411" s="3">
        <f t="shared" si="62"/>
        <v>2.5333333333333647</v>
      </c>
      <c r="I411" s="4">
        <v>31.5</v>
      </c>
      <c r="J411" s="3">
        <f t="shared" si="63"/>
        <v>1.4249999999999998</v>
      </c>
      <c r="K411" s="4">
        <v>33</v>
      </c>
      <c r="L411" s="3">
        <f t="shared" si="64"/>
        <v>0</v>
      </c>
      <c r="M411" s="4">
        <v>34.3333333333333</v>
      </c>
      <c r="N411" s="3">
        <f t="shared" si="65"/>
        <v>6.666666666666507E-2</v>
      </c>
      <c r="O411" s="4">
        <v>35.714285714285701</v>
      </c>
      <c r="P411" s="3">
        <f t="shared" si="66"/>
        <v>0.13571428571428518</v>
      </c>
      <c r="Q411" s="4">
        <v>36.5</v>
      </c>
      <c r="R411" s="3">
        <f t="shared" si="67"/>
        <v>0.17500000000000016</v>
      </c>
      <c r="S411" s="4">
        <v>36.8888888888888</v>
      </c>
      <c r="T411" s="3">
        <f t="shared" si="68"/>
        <v>0.1944444444444402</v>
      </c>
      <c r="U411" s="4">
        <v>36.700000000000003</v>
      </c>
      <c r="V411" s="3">
        <f t="shared" si="69"/>
        <v>0.1850000000000003</v>
      </c>
    </row>
    <row r="412" spans="1:22" ht="15.75" thickBot="1" x14ac:dyDescent="0.3">
      <c r="A412" s="1">
        <v>194</v>
      </c>
      <c r="B412" s="2">
        <v>34</v>
      </c>
      <c r="C412" s="4">
        <v>33</v>
      </c>
      <c r="D412" s="3">
        <f t="shared" ref="D412:D427" si="70">IF(C412&gt;$B412,(1-0.95)*(C412-$B412),0.95*($B412-C412))</f>
        <v>0.95</v>
      </c>
      <c r="E412" s="4">
        <v>32.5</v>
      </c>
      <c r="F412" s="3">
        <f t="shared" ref="F412:F427" si="71">IF(E412&gt;$B412,(1-0.95)*(E412-$B412),0.95*($B412-E412))</f>
        <v>1.4249999999999998</v>
      </c>
      <c r="G412" s="4">
        <v>31.6666666666666</v>
      </c>
      <c r="H412" s="3">
        <f t="shared" ref="H412:H427" si="72">IF(G412&gt;$B412,(1-0.95)*(G412-$B412),0.95*($B412-G412))</f>
        <v>2.2166666666667294</v>
      </c>
      <c r="I412" s="4">
        <v>31</v>
      </c>
      <c r="J412" s="3">
        <f t="shared" ref="J412:J427" si="73">IF(I412&gt;$B412,(1-0.95)*(I412-$B412),0.95*($B412-I412))</f>
        <v>2.8499999999999996</v>
      </c>
      <c r="K412" s="4">
        <v>31.8</v>
      </c>
      <c r="L412" s="3">
        <f t="shared" ref="L412:L427" si="74">IF(K412&gt;$B412,(1-0.95)*(K412-$B412),0.95*($B412-K412))</f>
        <v>2.0899999999999994</v>
      </c>
      <c r="M412" s="4">
        <v>33</v>
      </c>
      <c r="N412" s="3">
        <f t="shared" ref="N412:N427" si="75">IF(M412&gt;$B412,(1-0.95)*(M412-$B412),0.95*($B412-M412))</f>
        <v>0.95</v>
      </c>
      <c r="O412" s="4">
        <v>34.142857142857103</v>
      </c>
      <c r="P412" s="3">
        <f t="shared" ref="P412:P427" si="76">IF(O412&gt;$B412,(1-0.95)*(O412-$B412),0.95*($B412-O412))</f>
        <v>7.1428571428551703E-3</v>
      </c>
      <c r="Q412" s="4">
        <v>35.375</v>
      </c>
      <c r="R412" s="3">
        <f t="shared" ref="R412:R427" si="77">IF(Q412&gt;$B412,(1-0.95)*(Q412-$B412),0.95*($B412-Q412))</f>
        <v>6.8750000000000061E-2</v>
      </c>
      <c r="S412" s="4">
        <v>36.1111111111111</v>
      </c>
      <c r="T412" s="3">
        <f t="shared" ref="T412:T427" si="78">IF(S412&gt;$B412,(1-0.95)*(S412-$B412),0.95*($B412-S412))</f>
        <v>0.1055555555555551</v>
      </c>
      <c r="U412" s="4">
        <v>36.5</v>
      </c>
      <c r="V412" s="3">
        <f t="shared" ref="V412:V427" si="79">IF(U412&gt;$B412,(1-0.95)*(U412-$B412),0.95*($B412-U412))</f>
        <v>0.12500000000000011</v>
      </c>
    </row>
    <row r="413" spans="1:22" ht="15.75" thickBot="1" x14ac:dyDescent="0.3">
      <c r="A413" s="1">
        <v>195</v>
      </c>
      <c r="B413" s="2">
        <v>36</v>
      </c>
      <c r="C413" s="4">
        <v>34</v>
      </c>
      <c r="D413" s="3">
        <f t="shared" si="70"/>
        <v>1.9</v>
      </c>
      <c r="E413" s="4">
        <v>33.5</v>
      </c>
      <c r="F413" s="3">
        <f t="shared" si="71"/>
        <v>2.375</v>
      </c>
      <c r="G413" s="4">
        <v>33</v>
      </c>
      <c r="H413" s="3">
        <f t="shared" si="72"/>
        <v>2.8499999999999996</v>
      </c>
      <c r="I413" s="4">
        <v>32.25</v>
      </c>
      <c r="J413" s="3">
        <f t="shared" si="73"/>
        <v>3.5625</v>
      </c>
      <c r="K413" s="4">
        <v>31.6</v>
      </c>
      <c r="L413" s="3">
        <f t="shared" si="74"/>
        <v>4.1799999999999988</v>
      </c>
      <c r="M413" s="4">
        <v>32.1666666666666</v>
      </c>
      <c r="N413" s="3">
        <f t="shared" si="75"/>
        <v>3.6416666666667297</v>
      </c>
      <c r="O413" s="4">
        <v>33.142857142857103</v>
      </c>
      <c r="P413" s="3">
        <f t="shared" si="76"/>
        <v>2.7142857142857517</v>
      </c>
      <c r="Q413" s="4">
        <v>34.125</v>
      </c>
      <c r="R413" s="3">
        <f t="shared" si="77"/>
        <v>1.78125</v>
      </c>
      <c r="S413" s="4">
        <v>35.2222222222222</v>
      </c>
      <c r="T413" s="3">
        <f t="shared" si="78"/>
        <v>0.7388888888889098</v>
      </c>
      <c r="U413" s="4">
        <v>35.9</v>
      </c>
      <c r="V413" s="3">
        <f t="shared" si="79"/>
        <v>9.5000000000001347E-2</v>
      </c>
    </row>
    <row r="414" spans="1:22" ht="15.75" thickBot="1" x14ac:dyDescent="0.3">
      <c r="A414" s="1">
        <v>196</v>
      </c>
      <c r="B414" s="2">
        <v>30</v>
      </c>
      <c r="C414" s="4">
        <v>36</v>
      </c>
      <c r="D414" s="3">
        <f t="shared" si="70"/>
        <v>0.30000000000000027</v>
      </c>
      <c r="E414" s="4">
        <v>35</v>
      </c>
      <c r="F414" s="3">
        <f t="shared" si="71"/>
        <v>0.25000000000000022</v>
      </c>
      <c r="G414" s="4">
        <v>34.3333333333333</v>
      </c>
      <c r="H414" s="3">
        <f t="shared" si="72"/>
        <v>0.2166666666666652</v>
      </c>
      <c r="I414" s="4">
        <v>33.75</v>
      </c>
      <c r="J414" s="3">
        <f t="shared" si="73"/>
        <v>0.18750000000000017</v>
      </c>
      <c r="K414" s="4">
        <v>33</v>
      </c>
      <c r="L414" s="3">
        <f t="shared" si="74"/>
        <v>0.15000000000000013</v>
      </c>
      <c r="M414" s="4">
        <v>32.3333333333333</v>
      </c>
      <c r="N414" s="3">
        <f t="shared" si="75"/>
        <v>0.11666666666666511</v>
      </c>
      <c r="O414" s="4">
        <v>32.714285714285701</v>
      </c>
      <c r="P414" s="3">
        <f t="shared" si="76"/>
        <v>0.13571428571428518</v>
      </c>
      <c r="Q414" s="4">
        <v>33.5</v>
      </c>
      <c r="R414" s="3">
        <f t="shared" si="77"/>
        <v>0.17500000000000016</v>
      </c>
      <c r="S414" s="4">
        <v>34.3333333333333</v>
      </c>
      <c r="T414" s="3">
        <f t="shared" si="78"/>
        <v>0.2166666666666652</v>
      </c>
      <c r="U414" s="4">
        <v>35.299999999999997</v>
      </c>
      <c r="V414" s="3">
        <f t="shared" si="79"/>
        <v>0.26500000000000007</v>
      </c>
    </row>
    <row r="415" spans="1:22" ht="15.75" thickBot="1" x14ac:dyDescent="0.3">
      <c r="A415" s="1">
        <v>197</v>
      </c>
      <c r="B415" s="2">
        <v>27</v>
      </c>
      <c r="C415" s="4">
        <v>30</v>
      </c>
      <c r="D415" s="3">
        <f t="shared" si="70"/>
        <v>0.15000000000000013</v>
      </c>
      <c r="E415" s="4">
        <v>33</v>
      </c>
      <c r="F415" s="3">
        <f t="shared" si="71"/>
        <v>0.30000000000000027</v>
      </c>
      <c r="G415" s="4">
        <v>33.3333333333333</v>
      </c>
      <c r="H415" s="3">
        <f t="shared" si="72"/>
        <v>0.31666666666666526</v>
      </c>
      <c r="I415" s="4">
        <v>33.25</v>
      </c>
      <c r="J415" s="3">
        <f t="shared" si="73"/>
        <v>0.31250000000000028</v>
      </c>
      <c r="K415" s="4">
        <v>33</v>
      </c>
      <c r="L415" s="3">
        <f t="shared" si="74"/>
        <v>0.30000000000000027</v>
      </c>
      <c r="M415" s="4">
        <v>32.5</v>
      </c>
      <c r="N415" s="3">
        <f t="shared" si="75"/>
        <v>0.27500000000000024</v>
      </c>
      <c r="O415" s="4">
        <v>32</v>
      </c>
      <c r="P415" s="3">
        <f t="shared" si="76"/>
        <v>0.25000000000000022</v>
      </c>
      <c r="Q415" s="4">
        <v>32.375</v>
      </c>
      <c r="R415" s="3">
        <f t="shared" si="77"/>
        <v>0.26875000000000027</v>
      </c>
      <c r="S415" s="4">
        <v>33.1111111111111</v>
      </c>
      <c r="T415" s="3">
        <f t="shared" si="78"/>
        <v>0.30555555555555525</v>
      </c>
      <c r="U415" s="4">
        <v>33.9</v>
      </c>
      <c r="V415" s="3">
        <f t="shared" si="79"/>
        <v>0.34500000000000025</v>
      </c>
    </row>
    <row r="416" spans="1:22" ht="15.75" thickBot="1" x14ac:dyDescent="0.3">
      <c r="A416" s="1">
        <v>198</v>
      </c>
      <c r="B416" s="2">
        <v>29</v>
      </c>
      <c r="C416" s="4">
        <v>27</v>
      </c>
      <c r="D416" s="3">
        <f t="shared" si="70"/>
        <v>1.9</v>
      </c>
      <c r="E416" s="4">
        <v>28.5</v>
      </c>
      <c r="F416" s="3">
        <f t="shared" si="71"/>
        <v>0.47499999999999998</v>
      </c>
      <c r="G416" s="4">
        <v>31</v>
      </c>
      <c r="H416" s="3">
        <f t="shared" si="72"/>
        <v>0.10000000000000009</v>
      </c>
      <c r="I416" s="4">
        <v>31.75</v>
      </c>
      <c r="J416" s="3">
        <f t="shared" si="73"/>
        <v>0.13750000000000012</v>
      </c>
      <c r="K416" s="4">
        <v>32</v>
      </c>
      <c r="L416" s="3">
        <f t="shared" si="74"/>
        <v>0.15000000000000013</v>
      </c>
      <c r="M416" s="4">
        <v>32</v>
      </c>
      <c r="N416" s="3">
        <f t="shared" si="75"/>
        <v>0.15000000000000013</v>
      </c>
      <c r="O416" s="4">
        <v>31.714285714285701</v>
      </c>
      <c r="P416" s="3">
        <f t="shared" si="76"/>
        <v>0.13571428571428518</v>
      </c>
      <c r="Q416" s="4">
        <v>31.375</v>
      </c>
      <c r="R416" s="3">
        <f t="shared" si="77"/>
        <v>0.11875000000000011</v>
      </c>
      <c r="S416" s="4">
        <v>31.7777777777777</v>
      </c>
      <c r="T416" s="3">
        <f t="shared" si="78"/>
        <v>0.13888888888888515</v>
      </c>
      <c r="U416" s="4">
        <v>32.5</v>
      </c>
      <c r="V416" s="3">
        <f t="shared" si="79"/>
        <v>0.17500000000000016</v>
      </c>
    </row>
    <row r="417" spans="1:22" ht="15.75" thickBot="1" x14ac:dyDescent="0.3">
      <c r="A417" s="1">
        <v>199</v>
      </c>
      <c r="B417" s="2">
        <v>33</v>
      </c>
      <c r="C417" s="4">
        <v>29</v>
      </c>
      <c r="D417" s="3">
        <f t="shared" si="70"/>
        <v>3.8</v>
      </c>
      <c r="E417" s="4">
        <v>28</v>
      </c>
      <c r="F417" s="3">
        <f t="shared" si="71"/>
        <v>4.75</v>
      </c>
      <c r="G417" s="4">
        <v>28.6666666666666</v>
      </c>
      <c r="H417" s="3">
        <f t="shared" si="72"/>
        <v>4.1166666666667293</v>
      </c>
      <c r="I417" s="4">
        <v>30.5</v>
      </c>
      <c r="J417" s="3">
        <f t="shared" si="73"/>
        <v>2.375</v>
      </c>
      <c r="K417" s="4">
        <v>31.2</v>
      </c>
      <c r="L417" s="3">
        <f t="shared" si="74"/>
        <v>1.7100000000000006</v>
      </c>
      <c r="M417" s="4">
        <v>31.5</v>
      </c>
      <c r="N417" s="3">
        <f t="shared" si="75"/>
        <v>1.4249999999999998</v>
      </c>
      <c r="O417" s="4">
        <v>31.571428571428498</v>
      </c>
      <c r="P417" s="3">
        <f t="shared" si="76"/>
        <v>1.3571428571429265</v>
      </c>
      <c r="Q417" s="4">
        <v>31.375</v>
      </c>
      <c r="R417" s="3">
        <f t="shared" si="77"/>
        <v>1.54375</v>
      </c>
      <c r="S417" s="4">
        <v>31.1111111111111</v>
      </c>
      <c r="T417" s="3">
        <f t="shared" si="78"/>
        <v>1.7944444444444549</v>
      </c>
      <c r="U417" s="4">
        <v>31.5</v>
      </c>
      <c r="V417" s="3">
        <f t="shared" si="79"/>
        <v>1.4249999999999998</v>
      </c>
    </row>
    <row r="418" spans="1:22" ht="15.75" thickBot="1" x14ac:dyDescent="0.3">
      <c r="A418" s="1">
        <v>200</v>
      </c>
      <c r="B418" s="2">
        <v>35</v>
      </c>
      <c r="C418" s="4">
        <v>33</v>
      </c>
      <c r="D418" s="3">
        <f t="shared" si="70"/>
        <v>1.9</v>
      </c>
      <c r="E418" s="4">
        <v>31</v>
      </c>
      <c r="F418" s="3">
        <f t="shared" si="71"/>
        <v>3.8</v>
      </c>
      <c r="G418" s="4">
        <v>29.6666666666666</v>
      </c>
      <c r="H418" s="3">
        <f t="shared" si="72"/>
        <v>5.0666666666667295</v>
      </c>
      <c r="I418" s="4">
        <v>29.75</v>
      </c>
      <c r="J418" s="3">
        <f t="shared" si="73"/>
        <v>4.9874999999999998</v>
      </c>
      <c r="K418" s="4">
        <v>31</v>
      </c>
      <c r="L418" s="3">
        <f t="shared" si="74"/>
        <v>3.8</v>
      </c>
      <c r="M418" s="4">
        <v>31.5</v>
      </c>
      <c r="N418" s="3">
        <f t="shared" si="75"/>
        <v>3.3249999999999997</v>
      </c>
      <c r="O418" s="4">
        <v>31.714285714285701</v>
      </c>
      <c r="P418" s="3">
        <f t="shared" si="76"/>
        <v>3.1214285714285839</v>
      </c>
      <c r="Q418" s="4">
        <v>31.75</v>
      </c>
      <c r="R418" s="3">
        <f t="shared" si="77"/>
        <v>3.0874999999999999</v>
      </c>
      <c r="S418" s="4">
        <v>31.5555555555555</v>
      </c>
      <c r="T418" s="3">
        <f t="shared" si="78"/>
        <v>3.2722222222222745</v>
      </c>
      <c r="U418" s="4">
        <v>31.3</v>
      </c>
      <c r="V418" s="3">
        <f t="shared" si="79"/>
        <v>3.5149999999999992</v>
      </c>
    </row>
    <row r="419" spans="1:22" ht="15.75" thickBot="1" x14ac:dyDescent="0.3">
      <c r="A419" s="1">
        <v>201</v>
      </c>
      <c r="B419" s="2">
        <v>31</v>
      </c>
      <c r="C419" s="4">
        <v>35</v>
      </c>
      <c r="D419" s="3">
        <f t="shared" si="70"/>
        <v>0.20000000000000018</v>
      </c>
      <c r="E419" s="4">
        <v>34</v>
      </c>
      <c r="F419" s="3">
        <f t="shared" si="71"/>
        <v>0.15000000000000013</v>
      </c>
      <c r="G419" s="4">
        <v>32.3333333333333</v>
      </c>
      <c r="H419" s="3">
        <f t="shared" si="72"/>
        <v>6.666666666666507E-2</v>
      </c>
      <c r="I419" s="4">
        <v>31</v>
      </c>
      <c r="J419" s="3">
        <f t="shared" si="73"/>
        <v>0</v>
      </c>
      <c r="K419" s="4">
        <v>30.8</v>
      </c>
      <c r="L419" s="3">
        <f t="shared" si="74"/>
        <v>0.18999999999999931</v>
      </c>
      <c r="M419" s="4">
        <v>31.6666666666666</v>
      </c>
      <c r="N419" s="3">
        <f t="shared" si="75"/>
        <v>3.3333333333330044E-2</v>
      </c>
      <c r="O419" s="4">
        <v>32</v>
      </c>
      <c r="P419" s="3">
        <f t="shared" si="76"/>
        <v>5.0000000000000044E-2</v>
      </c>
      <c r="Q419" s="4">
        <v>32.125</v>
      </c>
      <c r="R419" s="3">
        <f t="shared" si="77"/>
        <v>5.625000000000005E-2</v>
      </c>
      <c r="S419" s="4">
        <v>32.1111111111111</v>
      </c>
      <c r="T419" s="3">
        <f t="shared" si="78"/>
        <v>5.5555555555555053E-2</v>
      </c>
      <c r="U419" s="4">
        <v>31.9</v>
      </c>
      <c r="V419" s="3">
        <f t="shared" si="79"/>
        <v>4.4999999999999971E-2</v>
      </c>
    </row>
    <row r="420" spans="1:22" ht="15.75" thickBot="1" x14ac:dyDescent="0.3">
      <c r="A420" s="1">
        <v>202</v>
      </c>
      <c r="B420" s="2">
        <v>26</v>
      </c>
      <c r="C420" s="4">
        <v>31</v>
      </c>
      <c r="D420" s="3">
        <f t="shared" si="70"/>
        <v>0.25000000000000022</v>
      </c>
      <c r="E420" s="4">
        <v>33</v>
      </c>
      <c r="F420" s="3">
        <f t="shared" si="71"/>
        <v>0.35000000000000031</v>
      </c>
      <c r="G420" s="4">
        <v>33</v>
      </c>
      <c r="H420" s="3">
        <f t="shared" si="72"/>
        <v>0.35000000000000031</v>
      </c>
      <c r="I420" s="4">
        <v>32</v>
      </c>
      <c r="J420" s="3">
        <f t="shared" si="73"/>
        <v>0.30000000000000027</v>
      </c>
      <c r="K420" s="4">
        <v>31</v>
      </c>
      <c r="L420" s="3">
        <f t="shared" si="74"/>
        <v>0.25000000000000022</v>
      </c>
      <c r="M420" s="4">
        <v>30.8333333333333</v>
      </c>
      <c r="N420" s="3">
        <f t="shared" si="75"/>
        <v>0.24166666666666523</v>
      </c>
      <c r="O420" s="4">
        <v>31.571428571428498</v>
      </c>
      <c r="P420" s="3">
        <f t="shared" si="76"/>
        <v>0.27857142857142514</v>
      </c>
      <c r="Q420" s="4">
        <v>31.875</v>
      </c>
      <c r="R420" s="3">
        <f t="shared" si="77"/>
        <v>0.29375000000000029</v>
      </c>
      <c r="S420" s="4">
        <v>32</v>
      </c>
      <c r="T420" s="3">
        <f t="shared" si="78"/>
        <v>0.30000000000000027</v>
      </c>
      <c r="U420" s="4">
        <v>32</v>
      </c>
      <c r="V420" s="3">
        <f t="shared" si="79"/>
        <v>0.30000000000000027</v>
      </c>
    </row>
    <row r="421" spans="1:22" ht="15.75" thickBot="1" x14ac:dyDescent="0.3">
      <c r="A421" s="1">
        <v>203</v>
      </c>
      <c r="B421" s="2">
        <v>28</v>
      </c>
      <c r="C421" s="4">
        <v>26</v>
      </c>
      <c r="D421" s="3">
        <f t="shared" si="70"/>
        <v>1.9</v>
      </c>
      <c r="E421" s="4">
        <v>28.5</v>
      </c>
      <c r="F421" s="3">
        <f t="shared" si="71"/>
        <v>2.5000000000000022E-2</v>
      </c>
      <c r="G421" s="4">
        <v>30.6666666666666</v>
      </c>
      <c r="H421" s="3">
        <f t="shared" si="72"/>
        <v>0.13333333333333014</v>
      </c>
      <c r="I421" s="4">
        <v>31.25</v>
      </c>
      <c r="J421" s="3">
        <f t="shared" si="73"/>
        <v>0.16250000000000014</v>
      </c>
      <c r="K421" s="4">
        <v>30.8</v>
      </c>
      <c r="L421" s="3">
        <f t="shared" si="74"/>
        <v>0.14000000000000015</v>
      </c>
      <c r="M421" s="4">
        <v>30.1666666666666</v>
      </c>
      <c r="N421" s="3">
        <f t="shared" si="75"/>
        <v>0.10833333333333012</v>
      </c>
      <c r="O421" s="4">
        <v>30.1428571428571</v>
      </c>
      <c r="P421" s="3">
        <f t="shared" si="76"/>
        <v>0.10714285714285508</v>
      </c>
      <c r="Q421" s="4">
        <v>30.875</v>
      </c>
      <c r="R421" s="3">
        <f t="shared" si="77"/>
        <v>0.14375000000000013</v>
      </c>
      <c r="S421" s="4">
        <v>31.2222222222222</v>
      </c>
      <c r="T421" s="3">
        <f t="shared" si="78"/>
        <v>0.16111111111111015</v>
      </c>
      <c r="U421" s="4">
        <v>31.4</v>
      </c>
      <c r="V421" s="3">
        <f t="shared" si="79"/>
        <v>0.17000000000000007</v>
      </c>
    </row>
    <row r="422" spans="1:22" ht="15.75" thickBot="1" x14ac:dyDescent="0.3">
      <c r="A422" s="1">
        <v>204</v>
      </c>
      <c r="B422" s="2">
        <v>25</v>
      </c>
      <c r="C422" s="4">
        <v>28</v>
      </c>
      <c r="D422" s="3">
        <f t="shared" si="70"/>
        <v>0.15000000000000013</v>
      </c>
      <c r="E422" s="4">
        <v>27</v>
      </c>
      <c r="F422" s="3">
        <f t="shared" si="71"/>
        <v>0.10000000000000009</v>
      </c>
      <c r="G422" s="4">
        <v>28.3333333333333</v>
      </c>
      <c r="H422" s="3">
        <f t="shared" si="72"/>
        <v>0.16666666666666516</v>
      </c>
      <c r="I422" s="4">
        <v>30</v>
      </c>
      <c r="J422" s="3">
        <f t="shared" si="73"/>
        <v>0.25000000000000022</v>
      </c>
      <c r="K422" s="4">
        <v>30.6</v>
      </c>
      <c r="L422" s="3">
        <f t="shared" si="74"/>
        <v>0.2800000000000003</v>
      </c>
      <c r="M422" s="4">
        <v>30.3333333333333</v>
      </c>
      <c r="N422" s="3">
        <f t="shared" si="75"/>
        <v>0.26666666666666522</v>
      </c>
      <c r="O422" s="4">
        <v>29.857142857142801</v>
      </c>
      <c r="P422" s="3">
        <f t="shared" si="76"/>
        <v>0.24285714285714025</v>
      </c>
      <c r="Q422" s="4">
        <v>29.875</v>
      </c>
      <c r="R422" s="3">
        <f t="shared" si="77"/>
        <v>0.24375000000000022</v>
      </c>
      <c r="S422" s="4">
        <v>30.5555555555555</v>
      </c>
      <c r="T422" s="3">
        <f t="shared" si="78"/>
        <v>0.27777777777777524</v>
      </c>
      <c r="U422" s="4">
        <v>30.9</v>
      </c>
      <c r="V422" s="3">
        <f t="shared" si="79"/>
        <v>0.29500000000000021</v>
      </c>
    </row>
    <row r="423" spans="1:22" ht="15.75" thickBot="1" x14ac:dyDescent="0.3">
      <c r="A423" s="1">
        <v>205</v>
      </c>
      <c r="B423" s="2">
        <v>29</v>
      </c>
      <c r="C423" s="4">
        <v>25</v>
      </c>
      <c r="D423" s="3">
        <f t="shared" si="70"/>
        <v>3.8</v>
      </c>
      <c r="E423" s="4">
        <v>26.5</v>
      </c>
      <c r="F423" s="3">
        <f t="shared" si="71"/>
        <v>2.375</v>
      </c>
      <c r="G423" s="4">
        <v>26.3333333333333</v>
      </c>
      <c r="H423" s="3">
        <f t="shared" si="72"/>
        <v>2.5333333333333647</v>
      </c>
      <c r="I423" s="4">
        <v>27.5</v>
      </c>
      <c r="J423" s="3">
        <f t="shared" si="73"/>
        <v>1.4249999999999998</v>
      </c>
      <c r="K423" s="4">
        <v>29</v>
      </c>
      <c r="L423" s="3">
        <f t="shared" si="74"/>
        <v>0</v>
      </c>
      <c r="M423" s="4">
        <v>29.6666666666666</v>
      </c>
      <c r="N423" s="3">
        <f t="shared" si="75"/>
        <v>3.3333333333330044E-2</v>
      </c>
      <c r="O423" s="4">
        <v>29.571428571428498</v>
      </c>
      <c r="P423" s="3">
        <f t="shared" si="76"/>
        <v>2.8571428571424941E-2</v>
      </c>
      <c r="Q423" s="4">
        <v>29.25</v>
      </c>
      <c r="R423" s="3">
        <f t="shared" si="77"/>
        <v>1.2500000000000011E-2</v>
      </c>
      <c r="S423" s="4">
        <v>29.3333333333333</v>
      </c>
      <c r="T423" s="3">
        <f t="shared" si="78"/>
        <v>1.6666666666665022E-2</v>
      </c>
      <c r="U423" s="4">
        <v>30</v>
      </c>
      <c r="V423" s="3">
        <f t="shared" si="79"/>
        <v>5.0000000000000044E-2</v>
      </c>
    </row>
    <row r="424" spans="1:22" ht="15.75" thickBot="1" x14ac:dyDescent="0.3">
      <c r="A424" s="1">
        <v>206</v>
      </c>
      <c r="B424" s="2">
        <v>24</v>
      </c>
      <c r="C424" s="4">
        <v>29</v>
      </c>
      <c r="D424" s="3">
        <f t="shared" si="70"/>
        <v>0.25000000000000022</v>
      </c>
      <c r="E424" s="4">
        <v>27</v>
      </c>
      <c r="F424" s="3">
        <f t="shared" si="71"/>
        <v>0.15000000000000013</v>
      </c>
      <c r="G424" s="4">
        <v>27.3333333333333</v>
      </c>
      <c r="H424" s="3">
        <f t="shared" si="72"/>
        <v>0.16666666666666516</v>
      </c>
      <c r="I424" s="4">
        <v>27</v>
      </c>
      <c r="J424" s="3">
        <f t="shared" si="73"/>
        <v>0.15000000000000013</v>
      </c>
      <c r="K424" s="4">
        <v>27.8</v>
      </c>
      <c r="L424" s="3">
        <f t="shared" si="74"/>
        <v>0.1900000000000002</v>
      </c>
      <c r="M424" s="4">
        <v>29</v>
      </c>
      <c r="N424" s="3">
        <f t="shared" si="75"/>
        <v>0.25000000000000022</v>
      </c>
      <c r="O424" s="4">
        <v>29.571428571428498</v>
      </c>
      <c r="P424" s="3">
        <f t="shared" si="76"/>
        <v>0.27857142857142514</v>
      </c>
      <c r="Q424" s="4">
        <v>29.5</v>
      </c>
      <c r="R424" s="3">
        <f t="shared" si="77"/>
        <v>0.27500000000000024</v>
      </c>
      <c r="S424" s="4">
        <v>29.2222222222222</v>
      </c>
      <c r="T424" s="3">
        <f t="shared" si="78"/>
        <v>0.26111111111111024</v>
      </c>
      <c r="U424" s="4">
        <v>29.3</v>
      </c>
      <c r="V424" s="3">
        <f t="shared" si="79"/>
        <v>0.26500000000000029</v>
      </c>
    </row>
    <row r="425" spans="1:22" ht="15.75" thickBot="1" x14ac:dyDescent="0.3">
      <c r="A425" s="1">
        <v>207</v>
      </c>
      <c r="B425" s="2">
        <v>28</v>
      </c>
      <c r="C425" s="4">
        <v>24</v>
      </c>
      <c r="D425" s="3">
        <f t="shared" si="70"/>
        <v>3.8</v>
      </c>
      <c r="E425" s="4">
        <v>26.5</v>
      </c>
      <c r="F425" s="3">
        <f t="shared" si="71"/>
        <v>1.4249999999999998</v>
      </c>
      <c r="G425" s="4">
        <v>26</v>
      </c>
      <c r="H425" s="3">
        <f t="shared" si="72"/>
        <v>1.9</v>
      </c>
      <c r="I425" s="4">
        <v>26.5</v>
      </c>
      <c r="J425" s="3">
        <f t="shared" si="73"/>
        <v>1.4249999999999998</v>
      </c>
      <c r="K425" s="4">
        <v>26.4</v>
      </c>
      <c r="L425" s="3">
        <f t="shared" si="74"/>
        <v>1.5200000000000014</v>
      </c>
      <c r="M425" s="4">
        <v>27.1666666666666</v>
      </c>
      <c r="N425" s="3">
        <f t="shared" si="75"/>
        <v>0.79166666666672958</v>
      </c>
      <c r="O425" s="4">
        <v>28.285714285714199</v>
      </c>
      <c r="P425" s="3">
        <f t="shared" si="76"/>
        <v>1.4285714285709985E-2</v>
      </c>
      <c r="Q425" s="4">
        <v>28.875</v>
      </c>
      <c r="R425" s="3">
        <f t="shared" si="77"/>
        <v>4.3750000000000039E-2</v>
      </c>
      <c r="S425" s="4">
        <v>28.8888888888888</v>
      </c>
      <c r="T425" s="3">
        <f t="shared" si="78"/>
        <v>4.4444444444440061E-2</v>
      </c>
      <c r="U425" s="4">
        <v>28.7</v>
      </c>
      <c r="V425" s="3">
        <f t="shared" si="79"/>
        <v>3.4999999999999996E-2</v>
      </c>
    </row>
    <row r="426" spans="1:22" ht="15.75" thickBot="1" x14ac:dyDescent="0.3">
      <c r="A426" s="1">
        <v>208</v>
      </c>
      <c r="B426" s="2">
        <v>25</v>
      </c>
      <c r="C426" s="4">
        <v>28</v>
      </c>
      <c r="D426" s="3">
        <f t="shared" si="70"/>
        <v>0.15000000000000013</v>
      </c>
      <c r="E426" s="4">
        <v>26</v>
      </c>
      <c r="F426" s="3">
        <f t="shared" si="71"/>
        <v>5.0000000000000044E-2</v>
      </c>
      <c r="G426" s="4">
        <v>27</v>
      </c>
      <c r="H426" s="3">
        <f t="shared" si="72"/>
        <v>0.10000000000000009</v>
      </c>
      <c r="I426" s="4">
        <v>26.5</v>
      </c>
      <c r="J426" s="3">
        <f t="shared" si="73"/>
        <v>7.5000000000000067E-2</v>
      </c>
      <c r="K426" s="4">
        <v>26.8</v>
      </c>
      <c r="L426" s="3">
        <f t="shared" si="74"/>
        <v>9.0000000000000122E-2</v>
      </c>
      <c r="M426" s="4">
        <v>26.6666666666666</v>
      </c>
      <c r="N426" s="3">
        <f t="shared" si="75"/>
        <v>8.3333333333330095E-2</v>
      </c>
      <c r="O426" s="4">
        <v>27.285714285714199</v>
      </c>
      <c r="P426" s="3">
        <f t="shared" si="76"/>
        <v>0.11428571428571008</v>
      </c>
      <c r="Q426" s="4">
        <v>28.25</v>
      </c>
      <c r="R426" s="3">
        <f t="shared" si="77"/>
        <v>0.16250000000000014</v>
      </c>
      <c r="S426" s="4">
        <v>28.7777777777777</v>
      </c>
      <c r="T426" s="3">
        <f t="shared" si="78"/>
        <v>0.18888888888888519</v>
      </c>
      <c r="U426" s="4">
        <v>28.8</v>
      </c>
      <c r="V426" s="3">
        <f t="shared" si="79"/>
        <v>0.1900000000000002</v>
      </c>
    </row>
    <row r="427" spans="1:22" x14ac:dyDescent="0.25">
      <c r="A427" s="1">
        <v>209</v>
      </c>
      <c r="B427" s="7">
        <v>30</v>
      </c>
      <c r="C427" s="4">
        <v>25</v>
      </c>
      <c r="D427" s="3">
        <f t="shared" si="70"/>
        <v>4.75</v>
      </c>
      <c r="E427" s="4">
        <v>26.5</v>
      </c>
      <c r="F427" s="3">
        <f t="shared" si="71"/>
        <v>3.3249999999999997</v>
      </c>
      <c r="G427" s="4">
        <v>25.6666666666666</v>
      </c>
      <c r="H427" s="3">
        <f t="shared" si="72"/>
        <v>4.1166666666667293</v>
      </c>
      <c r="I427" s="4">
        <v>26.5</v>
      </c>
      <c r="J427" s="3">
        <f t="shared" si="73"/>
        <v>3.3249999999999997</v>
      </c>
      <c r="K427" s="4">
        <v>26.2</v>
      </c>
      <c r="L427" s="3">
        <f t="shared" si="74"/>
        <v>3.6100000000000003</v>
      </c>
      <c r="M427" s="4">
        <v>26.5</v>
      </c>
      <c r="N427" s="3">
        <f t="shared" si="75"/>
        <v>3.3249999999999997</v>
      </c>
      <c r="O427" s="4">
        <v>26.428571428571399</v>
      </c>
      <c r="P427" s="3">
        <f t="shared" si="76"/>
        <v>3.3928571428571712</v>
      </c>
      <c r="Q427" s="4">
        <v>27</v>
      </c>
      <c r="R427" s="3">
        <f t="shared" si="77"/>
        <v>2.8499999999999996</v>
      </c>
      <c r="S427" s="4">
        <v>27.8888888888888</v>
      </c>
      <c r="T427" s="3">
        <f t="shared" si="78"/>
        <v>2.0055555555556395</v>
      </c>
      <c r="U427" s="4">
        <v>28.4</v>
      </c>
      <c r="V427" s="3">
        <f t="shared" si="79"/>
        <v>1.5200000000000014</v>
      </c>
    </row>
    <row r="428" spans="1:22" x14ac:dyDescent="0.25">
      <c r="D428" s="9">
        <f>AVERAGE(D219:D427)</f>
        <v>30.998325358851655</v>
      </c>
      <c r="E428" s="10"/>
      <c r="F428" s="9">
        <f>AVERAGE(F219:F427)</f>
        <v>30.462200956937799</v>
      </c>
      <c r="G428" s="10"/>
      <c r="H428" s="9">
        <f>AVERAGE(H219:H427)</f>
        <v>32.830502392344563</v>
      </c>
      <c r="I428" s="10"/>
      <c r="J428" s="9">
        <f>AVERAGE(J219:J427)</f>
        <v>35.830542264752765</v>
      </c>
      <c r="K428" s="10"/>
      <c r="L428" s="9">
        <f>AVERAGE(L219:L427)</f>
        <v>38.306702551834107</v>
      </c>
      <c r="M428" s="10"/>
      <c r="N428" s="9">
        <f>AVERAGE(N219:N427)</f>
        <v>41.48391148325365</v>
      </c>
      <c r="O428" s="10"/>
      <c r="P428" s="9">
        <f>AVERAGE(P219:P427)</f>
        <v>44.329052745500306</v>
      </c>
      <c r="Q428" s="10"/>
      <c r="R428" s="9">
        <f>AVERAGE(R219:R427)</f>
        <v>47.16078121439962</v>
      </c>
      <c r="S428" s="10"/>
      <c r="T428" s="9">
        <f>AVERAGE(T219:T427)</f>
        <v>49.681222469051654</v>
      </c>
      <c r="U428" s="10"/>
      <c r="V428" s="9">
        <f>AVERAGE(V219:V427)</f>
        <v>52.146299555707451</v>
      </c>
    </row>
    <row r="431" spans="1:22" x14ac:dyDescent="0.25">
      <c r="A431" t="s">
        <v>10</v>
      </c>
      <c r="B431" t="s">
        <v>8</v>
      </c>
      <c r="E431" t="s">
        <v>1</v>
      </c>
    </row>
    <row r="432" spans="1:22" x14ac:dyDescent="0.25">
      <c r="B432" t="s">
        <v>2</v>
      </c>
      <c r="C432">
        <v>1</v>
      </c>
      <c r="E432">
        <v>2</v>
      </c>
      <c r="G432">
        <v>3</v>
      </c>
      <c r="I432">
        <v>4</v>
      </c>
      <c r="K432">
        <v>5</v>
      </c>
      <c r="M432">
        <v>6</v>
      </c>
      <c r="O432">
        <v>7</v>
      </c>
      <c r="Q432">
        <v>8</v>
      </c>
      <c r="S432">
        <v>9</v>
      </c>
      <c r="U432">
        <v>10</v>
      </c>
    </row>
    <row r="433" spans="1:22" ht="15.75" thickBot="1" x14ac:dyDescent="0.3">
      <c r="A433" t="s">
        <v>3</v>
      </c>
      <c r="B433" t="s">
        <v>4</v>
      </c>
      <c r="C433" t="s">
        <v>5</v>
      </c>
      <c r="D433" t="s">
        <v>6</v>
      </c>
      <c r="E433" t="s">
        <v>5</v>
      </c>
      <c r="F433" t="s">
        <v>6</v>
      </c>
      <c r="G433" t="s">
        <v>5</v>
      </c>
      <c r="H433" t="s">
        <v>6</v>
      </c>
      <c r="I433" t="s">
        <v>5</v>
      </c>
      <c r="J433" t="s">
        <v>6</v>
      </c>
      <c r="K433" t="s">
        <v>5</v>
      </c>
      <c r="L433" t="s">
        <v>6</v>
      </c>
      <c r="M433" t="s">
        <v>5</v>
      </c>
      <c r="N433" t="s">
        <v>6</v>
      </c>
      <c r="O433" t="s">
        <v>5</v>
      </c>
      <c r="P433" t="s">
        <v>6</v>
      </c>
      <c r="Q433" t="s">
        <v>5</v>
      </c>
      <c r="R433" t="s">
        <v>6</v>
      </c>
      <c r="S433" t="s">
        <v>5</v>
      </c>
      <c r="T433" t="s">
        <v>6</v>
      </c>
      <c r="U433" t="s">
        <v>5</v>
      </c>
    </row>
    <row r="434" spans="1:22" ht="15.75" thickBot="1" x14ac:dyDescent="0.3">
      <c r="A434" s="1">
        <v>1</v>
      </c>
      <c r="B434" s="8">
        <v>1</v>
      </c>
      <c r="C434" s="4">
        <v>1</v>
      </c>
      <c r="D434" s="3">
        <f>IF(C434&gt;$B434,(1-0.95)*(C434-$B434),0.95*($B434-C434))</f>
        <v>0</v>
      </c>
      <c r="E434" s="4">
        <v>1</v>
      </c>
      <c r="F434" s="3">
        <f>IF(E434&gt;$B434,(1-0.95)*(E434-$B434),0.95*($B434-E434))</f>
        <v>0</v>
      </c>
      <c r="G434" s="4">
        <v>1</v>
      </c>
      <c r="H434" s="3">
        <f>IF(G434&gt;$B434,(1-0.95)*(G434-$B434),0.95*($B434-G434))</f>
        <v>0</v>
      </c>
      <c r="I434" s="4">
        <v>1</v>
      </c>
      <c r="J434" s="3">
        <f>IF(I434&gt;$B434,(1-0.95)*(I434-$B434),0.95*($B434-I434))</f>
        <v>0</v>
      </c>
      <c r="K434" s="4">
        <v>1</v>
      </c>
      <c r="L434" s="3">
        <f>IF(K434&gt;$B434,(1-0.95)*(K434-$B434),0.95*($B434-K434))</f>
        <v>0</v>
      </c>
      <c r="M434" s="4">
        <v>1</v>
      </c>
      <c r="N434" s="3">
        <f>IF(M434&gt;$B434,(1-0.95)*(M434-$B434),0.95*($B434-M434))</f>
        <v>0</v>
      </c>
      <c r="O434" s="4">
        <v>1</v>
      </c>
      <c r="P434" s="3">
        <f>IF(O434&gt;$B434,(1-0.95)*(O434-$B434),0.95*($B434-O434))</f>
        <v>0</v>
      </c>
      <c r="Q434" s="4">
        <v>1</v>
      </c>
      <c r="R434" s="3">
        <f>IF(Q434&gt;$B434,(1-0.95)*(Q434-$B434),0.95*($B434-Q434))</f>
        <v>0</v>
      </c>
      <c r="S434" s="4">
        <v>1</v>
      </c>
      <c r="T434" s="3">
        <f>IF(S434&gt;$B434,(1-0.95)*(S434-$B434),0.95*($B434-S434))</f>
        <v>0</v>
      </c>
      <c r="U434" s="4">
        <v>1</v>
      </c>
      <c r="V434" s="3">
        <f>IF(U434&gt;$B434,(1-0.95)*(U434-$B434),0.95*($B434-U434))</f>
        <v>0</v>
      </c>
    </row>
    <row r="435" spans="1:22" ht="15.75" thickBot="1" x14ac:dyDescent="0.3">
      <c r="A435" s="1">
        <v>2</v>
      </c>
      <c r="B435" s="8">
        <v>1</v>
      </c>
      <c r="C435" s="4">
        <v>1</v>
      </c>
      <c r="D435" s="3">
        <f>IF(C435&gt;$B435,(1-0.95)*(C435-$B435),0.95*($B435-C435))</f>
        <v>0</v>
      </c>
      <c r="E435" s="4">
        <v>1</v>
      </c>
      <c r="F435" s="3">
        <f t="shared" ref="F435:F498" si="80">IF(E435&gt;$B435,(1-0.95)*(E435-$B435),0.95*($B435-E435))</f>
        <v>0</v>
      </c>
      <c r="G435" s="4">
        <v>1</v>
      </c>
      <c r="H435" s="3">
        <f t="shared" ref="H435:H498" si="81">IF(G435&gt;$B435,(1-0.95)*(G435-$B435),0.95*($B435-G435))</f>
        <v>0</v>
      </c>
      <c r="I435" s="4">
        <v>1</v>
      </c>
      <c r="J435" s="3">
        <f t="shared" ref="J435:J498" si="82">IF(I435&gt;$B435,(1-0.95)*(I435-$B435),0.95*($B435-I435))</f>
        <v>0</v>
      </c>
      <c r="K435" s="4">
        <v>1</v>
      </c>
      <c r="L435" s="3">
        <f t="shared" ref="L435:L498" si="83">IF(K435&gt;$B435,(1-0.95)*(K435-$B435),0.95*($B435-K435))</f>
        <v>0</v>
      </c>
      <c r="M435" s="4">
        <v>1</v>
      </c>
      <c r="N435" s="3">
        <f t="shared" ref="N435:N498" si="84">IF(M435&gt;$B435,(1-0.95)*(M435-$B435),0.95*($B435-M435))</f>
        <v>0</v>
      </c>
      <c r="O435" s="4">
        <v>1</v>
      </c>
      <c r="P435" s="3">
        <f t="shared" ref="P435:P498" si="85">IF(O435&gt;$B435,(1-0.95)*(O435-$B435),0.95*($B435-O435))</f>
        <v>0</v>
      </c>
      <c r="Q435" s="4">
        <v>1</v>
      </c>
      <c r="R435" s="3">
        <f t="shared" ref="R435:R498" si="86">IF(Q435&gt;$B435,(1-0.95)*(Q435-$B435),0.95*($B435-Q435))</f>
        <v>0</v>
      </c>
      <c r="S435" s="4">
        <v>1</v>
      </c>
      <c r="T435" s="3">
        <f t="shared" ref="T435:T498" si="87">IF(S435&gt;$B435,(1-0.95)*(S435-$B435),0.95*($B435-S435))</f>
        <v>0</v>
      </c>
      <c r="U435" s="4">
        <v>1</v>
      </c>
      <c r="V435" s="3">
        <f t="shared" ref="V435:V498" si="88">IF(U435&gt;$B435,(1-0.95)*(U435-$B435),0.95*($B435-U435))</f>
        <v>0</v>
      </c>
    </row>
    <row r="436" spans="1:22" ht="15.75" thickBot="1" x14ac:dyDescent="0.3">
      <c r="A436" s="1">
        <v>3</v>
      </c>
      <c r="B436" s="8">
        <v>2</v>
      </c>
      <c r="C436" s="4">
        <v>1</v>
      </c>
      <c r="D436" s="3">
        <f t="shared" ref="D436:D499" si="89">IF(C436&gt;$B436,(1-0.95)*(C436-$B436),0.95*($B436-C436))</f>
        <v>0.95</v>
      </c>
      <c r="E436" s="4">
        <v>1</v>
      </c>
      <c r="F436" s="3">
        <f t="shared" si="80"/>
        <v>0.95</v>
      </c>
      <c r="G436" s="4">
        <v>1</v>
      </c>
      <c r="H436" s="3">
        <f t="shared" si="81"/>
        <v>0.95</v>
      </c>
      <c r="I436" s="4">
        <v>1</v>
      </c>
      <c r="J436" s="3">
        <f t="shared" si="82"/>
        <v>0.95</v>
      </c>
      <c r="K436" s="4">
        <v>1</v>
      </c>
      <c r="L436" s="3">
        <f t="shared" si="83"/>
        <v>0.95</v>
      </c>
      <c r="M436" s="4">
        <v>1</v>
      </c>
      <c r="N436" s="3">
        <f t="shared" si="84"/>
        <v>0.95</v>
      </c>
      <c r="O436" s="4">
        <v>1</v>
      </c>
      <c r="P436" s="3">
        <f t="shared" si="85"/>
        <v>0.95</v>
      </c>
      <c r="Q436" s="4">
        <v>1</v>
      </c>
      <c r="R436" s="3">
        <f t="shared" si="86"/>
        <v>0.95</v>
      </c>
      <c r="S436" s="4">
        <v>1</v>
      </c>
      <c r="T436" s="3">
        <f t="shared" si="87"/>
        <v>0.95</v>
      </c>
      <c r="U436" s="4">
        <v>1</v>
      </c>
      <c r="V436" s="3">
        <f t="shared" si="88"/>
        <v>0.95</v>
      </c>
    </row>
    <row r="437" spans="1:22" ht="15.75" thickBot="1" x14ac:dyDescent="0.3">
      <c r="A437" s="1">
        <v>4</v>
      </c>
      <c r="B437" s="8">
        <v>5</v>
      </c>
      <c r="C437" s="4">
        <v>2</v>
      </c>
      <c r="D437" s="3">
        <f t="shared" si="89"/>
        <v>2.8499999999999996</v>
      </c>
      <c r="E437" s="4">
        <v>1.5</v>
      </c>
      <c r="F437" s="3">
        <f t="shared" si="80"/>
        <v>3.3249999999999997</v>
      </c>
      <c r="G437" s="4">
        <v>1.3333333333333299</v>
      </c>
      <c r="H437" s="3">
        <f t="shared" si="81"/>
        <v>3.4833333333333365</v>
      </c>
      <c r="I437" s="4">
        <v>1.3333333333333299</v>
      </c>
      <c r="J437" s="3">
        <f t="shared" si="82"/>
        <v>3.4833333333333365</v>
      </c>
      <c r="K437" s="4">
        <v>1.3333333333333299</v>
      </c>
      <c r="L437" s="3">
        <f t="shared" si="83"/>
        <v>3.4833333333333365</v>
      </c>
      <c r="M437" s="4">
        <v>1.3333333333333299</v>
      </c>
      <c r="N437" s="3">
        <f t="shared" si="84"/>
        <v>3.4833333333333365</v>
      </c>
      <c r="O437" s="4">
        <v>1.3333333333333299</v>
      </c>
      <c r="P437" s="3">
        <f t="shared" si="85"/>
        <v>3.4833333333333365</v>
      </c>
      <c r="Q437" s="4">
        <v>1.3333333333333299</v>
      </c>
      <c r="R437" s="3">
        <f t="shared" si="86"/>
        <v>3.4833333333333365</v>
      </c>
      <c r="S437" s="4">
        <v>1.3333333333333299</v>
      </c>
      <c r="T437" s="3">
        <f t="shared" si="87"/>
        <v>3.4833333333333365</v>
      </c>
      <c r="U437" s="4">
        <v>1.3333333333333299</v>
      </c>
      <c r="V437" s="3">
        <f t="shared" si="88"/>
        <v>3.4833333333333365</v>
      </c>
    </row>
    <row r="438" spans="1:22" ht="15.75" thickBot="1" x14ac:dyDescent="0.3">
      <c r="A438" s="1">
        <v>5</v>
      </c>
      <c r="B438" s="8">
        <v>3</v>
      </c>
      <c r="C438" s="4">
        <v>5</v>
      </c>
      <c r="D438" s="3">
        <f t="shared" si="89"/>
        <v>0.10000000000000009</v>
      </c>
      <c r="E438" s="4">
        <v>3.5</v>
      </c>
      <c r="F438" s="3">
        <f t="shared" si="80"/>
        <v>2.5000000000000022E-2</v>
      </c>
      <c r="G438" s="4">
        <v>2.6666666666666599</v>
      </c>
      <c r="H438" s="3">
        <f t="shared" si="81"/>
        <v>0.31666666666667315</v>
      </c>
      <c r="I438" s="4">
        <v>2.25</v>
      </c>
      <c r="J438" s="3">
        <f t="shared" si="82"/>
        <v>0.71249999999999991</v>
      </c>
      <c r="K438" s="4">
        <v>2.25</v>
      </c>
      <c r="L438" s="3">
        <f t="shared" si="83"/>
        <v>0.71249999999999991</v>
      </c>
      <c r="M438" s="4">
        <v>2.25</v>
      </c>
      <c r="N438" s="3">
        <f t="shared" si="84"/>
        <v>0.71249999999999991</v>
      </c>
      <c r="O438" s="4">
        <v>2.25</v>
      </c>
      <c r="P438" s="3">
        <f t="shared" si="85"/>
        <v>0.71249999999999991</v>
      </c>
      <c r="Q438" s="4">
        <v>2.25</v>
      </c>
      <c r="R438" s="3">
        <f t="shared" si="86"/>
        <v>0.71249999999999991</v>
      </c>
      <c r="S438" s="4">
        <v>2.25</v>
      </c>
      <c r="T438" s="3">
        <f t="shared" si="87"/>
        <v>0.71249999999999991</v>
      </c>
      <c r="U438" s="4">
        <v>2.25</v>
      </c>
      <c r="V438" s="3">
        <f t="shared" si="88"/>
        <v>0.71249999999999991</v>
      </c>
    </row>
    <row r="439" spans="1:22" ht="15.75" thickBot="1" x14ac:dyDescent="0.3">
      <c r="A439" s="1">
        <v>6</v>
      </c>
      <c r="B439" s="8">
        <v>13</v>
      </c>
      <c r="C439" s="4">
        <v>3</v>
      </c>
      <c r="D439" s="3">
        <f t="shared" si="89"/>
        <v>9.5</v>
      </c>
      <c r="E439" s="4">
        <v>4</v>
      </c>
      <c r="F439" s="3">
        <f t="shared" si="80"/>
        <v>8.5499999999999989</v>
      </c>
      <c r="G439" s="4">
        <v>3.3333333333333299</v>
      </c>
      <c r="H439" s="3">
        <f t="shared" si="81"/>
        <v>9.1833333333333353</v>
      </c>
      <c r="I439" s="4">
        <v>2.75</v>
      </c>
      <c r="J439" s="3">
        <f t="shared" si="82"/>
        <v>9.7374999999999989</v>
      </c>
      <c r="K439" s="4">
        <v>2.4</v>
      </c>
      <c r="L439" s="3">
        <f t="shared" si="83"/>
        <v>10.069999999999999</v>
      </c>
      <c r="M439" s="4">
        <v>2.4</v>
      </c>
      <c r="N439" s="3">
        <f t="shared" si="84"/>
        <v>10.069999999999999</v>
      </c>
      <c r="O439" s="4">
        <v>2.4</v>
      </c>
      <c r="P439" s="3">
        <f t="shared" si="85"/>
        <v>10.069999999999999</v>
      </c>
      <c r="Q439" s="4">
        <v>2.4</v>
      </c>
      <c r="R439" s="3">
        <f t="shared" si="86"/>
        <v>10.069999999999999</v>
      </c>
      <c r="S439" s="4">
        <v>2.4</v>
      </c>
      <c r="T439" s="3">
        <f t="shared" si="87"/>
        <v>10.069999999999999</v>
      </c>
      <c r="U439" s="4">
        <v>2.4</v>
      </c>
      <c r="V439" s="3">
        <f t="shared" si="88"/>
        <v>10.069999999999999</v>
      </c>
    </row>
    <row r="440" spans="1:22" ht="15.75" thickBot="1" x14ac:dyDescent="0.3">
      <c r="A440" s="1">
        <v>7</v>
      </c>
      <c r="B440" s="8">
        <v>1</v>
      </c>
      <c r="C440" s="4">
        <v>13</v>
      </c>
      <c r="D440" s="3">
        <f t="shared" si="89"/>
        <v>0.60000000000000053</v>
      </c>
      <c r="E440" s="4">
        <v>8</v>
      </c>
      <c r="F440" s="3">
        <f t="shared" si="80"/>
        <v>0.35000000000000031</v>
      </c>
      <c r="G440" s="4">
        <v>7</v>
      </c>
      <c r="H440" s="3">
        <f t="shared" si="81"/>
        <v>0.30000000000000027</v>
      </c>
      <c r="I440" s="4">
        <v>5.75</v>
      </c>
      <c r="J440" s="3">
        <f t="shared" si="82"/>
        <v>0.23750000000000021</v>
      </c>
      <c r="K440" s="4">
        <v>4.8</v>
      </c>
      <c r="L440" s="3">
        <f t="shared" si="83"/>
        <v>0.19000000000000017</v>
      </c>
      <c r="M440" s="4">
        <v>4.1666666666666599</v>
      </c>
      <c r="N440" s="3">
        <f t="shared" si="84"/>
        <v>0.15833333333333313</v>
      </c>
      <c r="O440" s="4">
        <v>4.1666666666666599</v>
      </c>
      <c r="P440" s="3">
        <f t="shared" si="85"/>
        <v>0.15833333333333313</v>
      </c>
      <c r="Q440" s="4">
        <v>4.1666666666666599</v>
      </c>
      <c r="R440" s="3">
        <f t="shared" si="86"/>
        <v>0.15833333333333313</v>
      </c>
      <c r="S440" s="4">
        <v>4.1666666666666599</v>
      </c>
      <c r="T440" s="3">
        <f t="shared" si="87"/>
        <v>0.15833333333333313</v>
      </c>
      <c r="U440" s="4">
        <v>4.1666666666666599</v>
      </c>
      <c r="V440" s="3">
        <f t="shared" si="88"/>
        <v>0.15833333333333313</v>
      </c>
    </row>
    <row r="441" spans="1:22" ht="15.75" thickBot="1" x14ac:dyDescent="0.3">
      <c r="A441" s="1">
        <v>8</v>
      </c>
      <c r="B441" s="8">
        <v>11</v>
      </c>
      <c r="C441" s="4">
        <v>1</v>
      </c>
      <c r="D441" s="3">
        <f t="shared" si="89"/>
        <v>9.5</v>
      </c>
      <c r="E441" s="4">
        <v>7</v>
      </c>
      <c r="F441" s="3">
        <f t="shared" si="80"/>
        <v>3.8</v>
      </c>
      <c r="G441" s="4">
        <v>5.6666666666666599</v>
      </c>
      <c r="H441" s="3">
        <f t="shared" si="81"/>
        <v>5.0666666666666726</v>
      </c>
      <c r="I441" s="4">
        <v>5.5</v>
      </c>
      <c r="J441" s="3">
        <f t="shared" si="82"/>
        <v>5.2249999999999996</v>
      </c>
      <c r="K441" s="4">
        <v>4.8</v>
      </c>
      <c r="L441" s="3">
        <f t="shared" si="83"/>
        <v>5.89</v>
      </c>
      <c r="M441" s="4">
        <v>4.1666666666666599</v>
      </c>
      <c r="N441" s="3">
        <f t="shared" si="84"/>
        <v>6.4916666666666725</v>
      </c>
      <c r="O441" s="4">
        <v>3.71428571428571</v>
      </c>
      <c r="P441" s="3">
        <f t="shared" si="85"/>
        <v>6.9214285714285753</v>
      </c>
      <c r="Q441" s="4">
        <v>3.71428571428571</v>
      </c>
      <c r="R441" s="3">
        <f t="shared" si="86"/>
        <v>6.9214285714285753</v>
      </c>
      <c r="S441" s="4">
        <v>3.71428571428571</v>
      </c>
      <c r="T441" s="3">
        <f t="shared" si="87"/>
        <v>6.9214285714285753</v>
      </c>
      <c r="U441" s="4">
        <v>3.71428571428571</v>
      </c>
      <c r="V441" s="3">
        <f t="shared" si="88"/>
        <v>6.9214285714285753</v>
      </c>
    </row>
    <row r="442" spans="1:22" ht="15.75" thickBot="1" x14ac:dyDescent="0.3">
      <c r="A442" s="1">
        <v>9</v>
      </c>
      <c r="B442" s="8">
        <v>5</v>
      </c>
      <c r="C442" s="4">
        <v>11</v>
      </c>
      <c r="D442" s="3">
        <f t="shared" si="89"/>
        <v>0.30000000000000027</v>
      </c>
      <c r="E442" s="4">
        <v>6</v>
      </c>
      <c r="F442" s="3">
        <f t="shared" si="80"/>
        <v>5.0000000000000044E-2</v>
      </c>
      <c r="G442" s="4">
        <v>8.3333333333333304</v>
      </c>
      <c r="H442" s="3">
        <f t="shared" si="81"/>
        <v>0.16666666666666666</v>
      </c>
      <c r="I442" s="4">
        <v>7</v>
      </c>
      <c r="J442" s="3">
        <f t="shared" si="82"/>
        <v>0.10000000000000009</v>
      </c>
      <c r="K442" s="4">
        <v>6.6</v>
      </c>
      <c r="L442" s="3">
        <f t="shared" si="83"/>
        <v>8.0000000000000057E-2</v>
      </c>
      <c r="M442" s="4">
        <v>5.8333333333333304</v>
      </c>
      <c r="N442" s="3">
        <f t="shared" si="84"/>
        <v>4.1666666666666553E-2</v>
      </c>
      <c r="O442" s="4">
        <v>5.1428571428571397</v>
      </c>
      <c r="P442" s="3">
        <f t="shared" si="85"/>
        <v>7.1428571428569908E-3</v>
      </c>
      <c r="Q442" s="4">
        <v>4.625</v>
      </c>
      <c r="R442" s="3">
        <f t="shared" si="86"/>
        <v>0.35624999999999996</v>
      </c>
      <c r="S442" s="4">
        <v>4.625</v>
      </c>
      <c r="T442" s="3">
        <f t="shared" si="87"/>
        <v>0.35624999999999996</v>
      </c>
      <c r="U442" s="4">
        <v>4.625</v>
      </c>
      <c r="V442" s="3">
        <f t="shared" si="88"/>
        <v>0.35624999999999996</v>
      </c>
    </row>
    <row r="443" spans="1:22" ht="15.75" thickBot="1" x14ac:dyDescent="0.3">
      <c r="A443" s="1">
        <v>10</v>
      </c>
      <c r="B443" s="8">
        <v>0</v>
      </c>
      <c r="C443" s="4">
        <v>5</v>
      </c>
      <c r="D443" s="3">
        <f t="shared" si="89"/>
        <v>0.25000000000000022</v>
      </c>
      <c r="E443" s="4">
        <v>8</v>
      </c>
      <c r="F443" s="3">
        <f t="shared" si="80"/>
        <v>0.40000000000000036</v>
      </c>
      <c r="G443" s="4">
        <v>5.6666666666666599</v>
      </c>
      <c r="H443" s="3">
        <f t="shared" si="81"/>
        <v>0.28333333333333327</v>
      </c>
      <c r="I443" s="4">
        <v>7.5</v>
      </c>
      <c r="J443" s="3">
        <f t="shared" si="82"/>
        <v>0.37500000000000033</v>
      </c>
      <c r="K443" s="4">
        <v>6.6</v>
      </c>
      <c r="L443" s="3">
        <f t="shared" si="83"/>
        <v>0.33000000000000029</v>
      </c>
      <c r="M443" s="4">
        <v>6.3333333333333304</v>
      </c>
      <c r="N443" s="3">
        <f t="shared" si="84"/>
        <v>0.31666666666666682</v>
      </c>
      <c r="O443" s="4">
        <v>5.71428571428571</v>
      </c>
      <c r="P443" s="3">
        <f t="shared" si="85"/>
        <v>0.28571428571428575</v>
      </c>
      <c r="Q443" s="4">
        <v>5.125</v>
      </c>
      <c r="R443" s="3">
        <f t="shared" si="86"/>
        <v>0.2562500000000002</v>
      </c>
      <c r="S443" s="4">
        <v>4.6666666666666599</v>
      </c>
      <c r="T443" s="3">
        <f t="shared" si="87"/>
        <v>0.2333333333333332</v>
      </c>
      <c r="U443" s="4">
        <v>4.6666666666666599</v>
      </c>
      <c r="V443" s="3">
        <f t="shared" si="88"/>
        <v>0.2333333333333332</v>
      </c>
    </row>
    <row r="444" spans="1:22" ht="15.75" thickBot="1" x14ac:dyDescent="0.3">
      <c r="A444" s="1">
        <v>11</v>
      </c>
      <c r="B444" s="8">
        <v>0</v>
      </c>
      <c r="C444" s="4">
        <v>0</v>
      </c>
      <c r="D444" s="3">
        <f t="shared" si="89"/>
        <v>0</v>
      </c>
      <c r="E444" s="4">
        <v>2.5</v>
      </c>
      <c r="F444" s="3">
        <f t="shared" si="80"/>
        <v>0.12500000000000011</v>
      </c>
      <c r="G444" s="4">
        <v>5.3333333333333304</v>
      </c>
      <c r="H444" s="3">
        <f t="shared" si="81"/>
        <v>0.26666666666666677</v>
      </c>
      <c r="I444" s="4">
        <v>4.25</v>
      </c>
      <c r="J444" s="3">
        <f t="shared" si="82"/>
        <v>0.21250000000000019</v>
      </c>
      <c r="K444" s="4">
        <v>6</v>
      </c>
      <c r="L444" s="3">
        <f t="shared" si="83"/>
        <v>0.30000000000000027</v>
      </c>
      <c r="M444" s="4">
        <v>5.5</v>
      </c>
      <c r="N444" s="3">
        <f t="shared" si="84"/>
        <v>0.27500000000000024</v>
      </c>
      <c r="O444" s="4">
        <v>5.4285714285714199</v>
      </c>
      <c r="P444" s="3">
        <f t="shared" si="85"/>
        <v>0.27142857142857124</v>
      </c>
      <c r="Q444" s="4">
        <v>5</v>
      </c>
      <c r="R444" s="3">
        <f t="shared" si="86"/>
        <v>0.25000000000000022</v>
      </c>
      <c r="S444" s="4">
        <v>4.55555555555555</v>
      </c>
      <c r="T444" s="3">
        <f t="shared" si="87"/>
        <v>0.22777777777777769</v>
      </c>
      <c r="U444" s="4">
        <v>4.2</v>
      </c>
      <c r="V444" s="3">
        <f t="shared" si="88"/>
        <v>0.21000000000000019</v>
      </c>
    </row>
    <row r="445" spans="1:22" ht="15.75" thickBot="1" x14ac:dyDescent="0.3">
      <c r="A445" s="1">
        <v>12</v>
      </c>
      <c r="B445" s="8">
        <v>82</v>
      </c>
      <c r="C445" s="4">
        <v>0</v>
      </c>
      <c r="D445" s="3">
        <f t="shared" si="89"/>
        <v>77.899999999999991</v>
      </c>
      <c r="E445" s="4">
        <v>0</v>
      </c>
      <c r="F445" s="3">
        <f t="shared" si="80"/>
        <v>77.899999999999991</v>
      </c>
      <c r="G445" s="4">
        <v>1.6666666666666601</v>
      </c>
      <c r="H445" s="3">
        <f t="shared" si="81"/>
        <v>76.316666666666677</v>
      </c>
      <c r="I445" s="4">
        <v>4</v>
      </c>
      <c r="J445" s="3">
        <f t="shared" si="82"/>
        <v>74.099999999999994</v>
      </c>
      <c r="K445" s="4">
        <v>3.4</v>
      </c>
      <c r="L445" s="3">
        <f t="shared" si="83"/>
        <v>74.669999999999987</v>
      </c>
      <c r="M445" s="4">
        <v>5</v>
      </c>
      <c r="N445" s="3">
        <f t="shared" si="84"/>
        <v>73.149999999999991</v>
      </c>
      <c r="O445" s="4">
        <v>4.71428571428571</v>
      </c>
      <c r="P445" s="3">
        <f t="shared" si="85"/>
        <v>73.421428571428578</v>
      </c>
      <c r="Q445" s="4">
        <v>4.75</v>
      </c>
      <c r="R445" s="3">
        <f t="shared" si="86"/>
        <v>73.387500000000003</v>
      </c>
      <c r="S445" s="4">
        <v>4.4444444444444402</v>
      </c>
      <c r="T445" s="3">
        <f t="shared" si="87"/>
        <v>73.677777777777777</v>
      </c>
      <c r="U445" s="4">
        <v>4.0999999999999996</v>
      </c>
      <c r="V445" s="3">
        <f t="shared" si="88"/>
        <v>74.004999999999995</v>
      </c>
    </row>
    <row r="446" spans="1:22" ht="15.75" thickBot="1" x14ac:dyDescent="0.3">
      <c r="A446" s="1">
        <v>13</v>
      </c>
      <c r="B446" s="8">
        <v>10</v>
      </c>
      <c r="C446" s="4">
        <v>82</v>
      </c>
      <c r="D446" s="3">
        <f t="shared" si="89"/>
        <v>3.6000000000000032</v>
      </c>
      <c r="E446" s="4">
        <v>41</v>
      </c>
      <c r="F446" s="3">
        <f t="shared" si="80"/>
        <v>1.5500000000000014</v>
      </c>
      <c r="G446" s="4">
        <v>27.3333333333333</v>
      </c>
      <c r="H446" s="3">
        <f t="shared" si="81"/>
        <v>0.86666666666666581</v>
      </c>
      <c r="I446" s="4">
        <v>21.75</v>
      </c>
      <c r="J446" s="3">
        <f t="shared" si="82"/>
        <v>0.58750000000000058</v>
      </c>
      <c r="K446" s="4">
        <v>19.600000000000001</v>
      </c>
      <c r="L446" s="3">
        <f t="shared" si="83"/>
        <v>0.48000000000000048</v>
      </c>
      <c r="M446" s="4">
        <v>16.5</v>
      </c>
      <c r="N446" s="3">
        <f t="shared" si="84"/>
        <v>0.32500000000000029</v>
      </c>
      <c r="O446" s="4">
        <v>16</v>
      </c>
      <c r="P446" s="3">
        <f t="shared" si="85"/>
        <v>0.30000000000000027</v>
      </c>
      <c r="Q446" s="4">
        <v>14.375</v>
      </c>
      <c r="R446" s="3">
        <f t="shared" si="86"/>
        <v>0.21875000000000019</v>
      </c>
      <c r="S446" s="4">
        <v>13.3333333333333</v>
      </c>
      <c r="T446" s="3">
        <f t="shared" si="87"/>
        <v>0.16666666666666516</v>
      </c>
      <c r="U446" s="4">
        <v>12.2</v>
      </c>
      <c r="V446" s="3">
        <f t="shared" si="88"/>
        <v>0.11000000000000006</v>
      </c>
    </row>
    <row r="447" spans="1:22" ht="15.75" thickBot="1" x14ac:dyDescent="0.3">
      <c r="A447" s="1">
        <v>14</v>
      </c>
      <c r="B447" s="8">
        <v>13</v>
      </c>
      <c r="C447" s="4">
        <v>10</v>
      </c>
      <c r="D447" s="3">
        <f t="shared" si="89"/>
        <v>2.8499999999999996</v>
      </c>
      <c r="E447" s="4">
        <v>46</v>
      </c>
      <c r="F447" s="3">
        <f t="shared" si="80"/>
        <v>1.6500000000000015</v>
      </c>
      <c r="G447" s="4">
        <v>30.6666666666666</v>
      </c>
      <c r="H447" s="3">
        <f t="shared" si="81"/>
        <v>0.88333333333333075</v>
      </c>
      <c r="I447" s="4">
        <v>23</v>
      </c>
      <c r="J447" s="3">
        <f t="shared" si="82"/>
        <v>0.50000000000000044</v>
      </c>
      <c r="K447" s="4">
        <v>19.399999999999999</v>
      </c>
      <c r="L447" s="3">
        <f t="shared" si="83"/>
        <v>0.32000000000000023</v>
      </c>
      <c r="M447" s="4">
        <v>18</v>
      </c>
      <c r="N447" s="3">
        <f t="shared" si="84"/>
        <v>0.25000000000000022</v>
      </c>
      <c r="O447" s="4">
        <v>15.5714285714285</v>
      </c>
      <c r="P447" s="3">
        <f t="shared" si="85"/>
        <v>0.12857142857142512</v>
      </c>
      <c r="Q447" s="4">
        <v>15.25</v>
      </c>
      <c r="R447" s="3">
        <f t="shared" si="86"/>
        <v>0.1125000000000001</v>
      </c>
      <c r="S447" s="4">
        <v>13.8888888888888</v>
      </c>
      <c r="T447" s="3">
        <f t="shared" si="87"/>
        <v>4.4444444444440061E-2</v>
      </c>
      <c r="U447" s="4">
        <v>13</v>
      </c>
      <c r="V447" s="3">
        <f t="shared" si="88"/>
        <v>0</v>
      </c>
    </row>
    <row r="448" spans="1:22" ht="15.75" thickBot="1" x14ac:dyDescent="0.3">
      <c r="A448" s="1">
        <v>15</v>
      </c>
      <c r="B448" s="8">
        <v>7</v>
      </c>
      <c r="C448" s="4">
        <v>13</v>
      </c>
      <c r="D448" s="3">
        <f t="shared" si="89"/>
        <v>0.30000000000000027</v>
      </c>
      <c r="E448" s="4">
        <v>11.5</v>
      </c>
      <c r="F448" s="3">
        <f t="shared" si="80"/>
        <v>0.2250000000000002</v>
      </c>
      <c r="G448" s="4">
        <v>35</v>
      </c>
      <c r="H448" s="3">
        <f t="shared" si="81"/>
        <v>1.4000000000000012</v>
      </c>
      <c r="I448" s="4">
        <v>26.25</v>
      </c>
      <c r="J448" s="3">
        <f t="shared" si="82"/>
        <v>0.9625000000000008</v>
      </c>
      <c r="K448" s="4">
        <v>21</v>
      </c>
      <c r="L448" s="3">
        <f t="shared" si="83"/>
        <v>0.70000000000000062</v>
      </c>
      <c r="M448" s="4">
        <v>18.3333333333333</v>
      </c>
      <c r="N448" s="3">
        <f t="shared" si="84"/>
        <v>0.56666666666666554</v>
      </c>
      <c r="O448" s="4">
        <v>17.285714285714199</v>
      </c>
      <c r="P448" s="3">
        <f t="shared" si="85"/>
        <v>0.51428571428571046</v>
      </c>
      <c r="Q448" s="4">
        <v>15.25</v>
      </c>
      <c r="R448" s="3">
        <f t="shared" si="86"/>
        <v>0.41250000000000037</v>
      </c>
      <c r="S448" s="4">
        <v>15</v>
      </c>
      <c r="T448" s="3">
        <f t="shared" si="87"/>
        <v>0.40000000000000036</v>
      </c>
      <c r="U448" s="4">
        <v>13.8</v>
      </c>
      <c r="V448" s="3">
        <f t="shared" si="88"/>
        <v>0.34000000000000036</v>
      </c>
    </row>
    <row r="449" spans="1:22" ht="15.75" thickBot="1" x14ac:dyDescent="0.3">
      <c r="A449" s="1">
        <v>16</v>
      </c>
      <c r="B449" s="8">
        <v>18</v>
      </c>
      <c r="C449" s="4">
        <v>7</v>
      </c>
      <c r="D449" s="3">
        <f t="shared" si="89"/>
        <v>10.45</v>
      </c>
      <c r="E449" s="4">
        <v>10</v>
      </c>
      <c r="F449" s="3">
        <f t="shared" si="80"/>
        <v>7.6</v>
      </c>
      <c r="G449" s="4">
        <v>10</v>
      </c>
      <c r="H449" s="3">
        <f t="shared" si="81"/>
        <v>7.6</v>
      </c>
      <c r="I449" s="4">
        <v>28</v>
      </c>
      <c r="J449" s="3">
        <f t="shared" si="82"/>
        <v>0.50000000000000044</v>
      </c>
      <c r="K449" s="4">
        <v>22.4</v>
      </c>
      <c r="L449" s="3">
        <f t="shared" si="83"/>
        <v>0.22000000000000011</v>
      </c>
      <c r="M449" s="4">
        <v>18.6666666666666</v>
      </c>
      <c r="N449" s="3">
        <f t="shared" si="84"/>
        <v>3.3333333333330044E-2</v>
      </c>
      <c r="O449" s="4">
        <v>16.714285714285701</v>
      </c>
      <c r="P449" s="3">
        <f t="shared" si="85"/>
        <v>1.221428571428584</v>
      </c>
      <c r="Q449" s="4">
        <v>16</v>
      </c>
      <c r="R449" s="3">
        <f t="shared" si="86"/>
        <v>1.9</v>
      </c>
      <c r="S449" s="4">
        <v>14.3333333333333</v>
      </c>
      <c r="T449" s="3">
        <f t="shared" si="87"/>
        <v>3.4833333333333645</v>
      </c>
      <c r="U449" s="4">
        <v>14.2</v>
      </c>
      <c r="V449" s="3">
        <f t="shared" si="88"/>
        <v>3.6100000000000003</v>
      </c>
    </row>
    <row r="450" spans="1:22" ht="15.75" thickBot="1" x14ac:dyDescent="0.3">
      <c r="A450" s="1">
        <v>17</v>
      </c>
      <c r="B450" s="8">
        <v>12</v>
      </c>
      <c r="C450" s="4">
        <v>18</v>
      </c>
      <c r="D450" s="3">
        <f t="shared" si="89"/>
        <v>0.30000000000000027</v>
      </c>
      <c r="E450" s="4">
        <v>12.5</v>
      </c>
      <c r="F450" s="3">
        <f t="shared" si="80"/>
        <v>2.5000000000000022E-2</v>
      </c>
      <c r="G450" s="4">
        <v>12.6666666666666</v>
      </c>
      <c r="H450" s="3">
        <f t="shared" si="81"/>
        <v>3.3333333333330044E-2</v>
      </c>
      <c r="I450" s="4">
        <v>12</v>
      </c>
      <c r="J450" s="3">
        <f t="shared" si="82"/>
        <v>0</v>
      </c>
      <c r="K450" s="4">
        <v>26</v>
      </c>
      <c r="L450" s="3">
        <f t="shared" si="83"/>
        <v>0.70000000000000062</v>
      </c>
      <c r="M450" s="4">
        <v>21.6666666666666</v>
      </c>
      <c r="N450" s="3">
        <f t="shared" si="84"/>
        <v>0.48333333333333045</v>
      </c>
      <c r="O450" s="4">
        <v>18.571428571428498</v>
      </c>
      <c r="P450" s="3">
        <f t="shared" si="85"/>
        <v>0.32857142857142518</v>
      </c>
      <c r="Q450" s="4">
        <v>16.875</v>
      </c>
      <c r="R450" s="3">
        <f t="shared" si="86"/>
        <v>0.24375000000000022</v>
      </c>
      <c r="S450" s="4">
        <v>16.2222222222222</v>
      </c>
      <c r="T450" s="3">
        <f t="shared" si="87"/>
        <v>0.21111111111111019</v>
      </c>
      <c r="U450" s="4">
        <v>14.7</v>
      </c>
      <c r="V450" s="3">
        <f t="shared" si="88"/>
        <v>0.13500000000000009</v>
      </c>
    </row>
    <row r="451" spans="1:22" ht="15.75" thickBot="1" x14ac:dyDescent="0.3">
      <c r="A451" s="1">
        <v>18</v>
      </c>
      <c r="B451" s="8">
        <v>9</v>
      </c>
      <c r="C451" s="4">
        <v>12</v>
      </c>
      <c r="D451" s="3">
        <f t="shared" si="89"/>
        <v>0.15000000000000013</v>
      </c>
      <c r="E451" s="4">
        <v>15</v>
      </c>
      <c r="F451" s="3">
        <f t="shared" si="80"/>
        <v>0.30000000000000027</v>
      </c>
      <c r="G451" s="4">
        <v>12.3333333333333</v>
      </c>
      <c r="H451" s="3">
        <f t="shared" si="81"/>
        <v>0.16666666666666516</v>
      </c>
      <c r="I451" s="4">
        <v>12.5</v>
      </c>
      <c r="J451" s="3">
        <f t="shared" si="82"/>
        <v>0.17500000000000016</v>
      </c>
      <c r="K451" s="4">
        <v>12</v>
      </c>
      <c r="L451" s="3">
        <f t="shared" si="83"/>
        <v>0.15000000000000013</v>
      </c>
      <c r="M451" s="4">
        <v>23.6666666666666</v>
      </c>
      <c r="N451" s="3">
        <f t="shared" si="84"/>
        <v>0.73333333333333062</v>
      </c>
      <c r="O451" s="4">
        <v>20.285714285714199</v>
      </c>
      <c r="P451" s="3">
        <f t="shared" si="85"/>
        <v>0.5642857142857105</v>
      </c>
      <c r="Q451" s="4">
        <v>17.75</v>
      </c>
      <c r="R451" s="3">
        <f t="shared" si="86"/>
        <v>0.43750000000000039</v>
      </c>
      <c r="S451" s="4">
        <v>16.3333333333333</v>
      </c>
      <c r="T451" s="3">
        <f t="shared" si="87"/>
        <v>0.36666666666666531</v>
      </c>
      <c r="U451" s="4">
        <v>15.8</v>
      </c>
      <c r="V451" s="3">
        <f t="shared" si="88"/>
        <v>0.34000000000000036</v>
      </c>
    </row>
    <row r="452" spans="1:22" ht="15.75" thickBot="1" x14ac:dyDescent="0.3">
      <c r="A452" s="1">
        <v>19</v>
      </c>
      <c r="B452" s="8">
        <v>29</v>
      </c>
      <c r="C452" s="4">
        <v>9</v>
      </c>
      <c r="D452" s="3">
        <f t="shared" si="89"/>
        <v>19</v>
      </c>
      <c r="E452" s="4">
        <v>10.5</v>
      </c>
      <c r="F452" s="3">
        <f t="shared" si="80"/>
        <v>17.574999999999999</v>
      </c>
      <c r="G452" s="4">
        <v>13</v>
      </c>
      <c r="H452" s="3">
        <f t="shared" si="81"/>
        <v>15.2</v>
      </c>
      <c r="I452" s="4">
        <v>11.5</v>
      </c>
      <c r="J452" s="3">
        <f t="shared" si="82"/>
        <v>16.625</v>
      </c>
      <c r="K452" s="4">
        <v>11.8</v>
      </c>
      <c r="L452" s="3">
        <f t="shared" si="83"/>
        <v>16.34</v>
      </c>
      <c r="M452" s="4">
        <v>11.5</v>
      </c>
      <c r="N452" s="3">
        <f t="shared" si="84"/>
        <v>16.625</v>
      </c>
      <c r="O452" s="4">
        <v>21.571428571428498</v>
      </c>
      <c r="P452" s="3">
        <f t="shared" si="85"/>
        <v>7.0571428571429262</v>
      </c>
      <c r="Q452" s="4">
        <v>18.875</v>
      </c>
      <c r="R452" s="3">
        <f t="shared" si="86"/>
        <v>9.6187500000000004</v>
      </c>
      <c r="S452" s="4">
        <v>16.7777777777777</v>
      </c>
      <c r="T452" s="3">
        <f t="shared" si="87"/>
        <v>11.611111111111184</v>
      </c>
      <c r="U452" s="4">
        <v>15.6</v>
      </c>
      <c r="V452" s="3">
        <f t="shared" si="88"/>
        <v>12.73</v>
      </c>
    </row>
    <row r="453" spans="1:22" ht="15.75" thickBot="1" x14ac:dyDescent="0.3">
      <c r="A453" s="1">
        <v>20</v>
      </c>
      <c r="B453" s="8">
        <v>3</v>
      </c>
      <c r="C453" s="4">
        <v>29</v>
      </c>
      <c r="D453" s="3">
        <f t="shared" si="89"/>
        <v>1.3000000000000012</v>
      </c>
      <c r="E453" s="4">
        <v>19</v>
      </c>
      <c r="F453" s="3">
        <f t="shared" si="80"/>
        <v>0.80000000000000071</v>
      </c>
      <c r="G453" s="4">
        <v>16.6666666666666</v>
      </c>
      <c r="H453" s="3">
        <f t="shared" si="81"/>
        <v>0.68333333333333057</v>
      </c>
      <c r="I453" s="4">
        <v>17</v>
      </c>
      <c r="J453" s="3">
        <f t="shared" si="82"/>
        <v>0.70000000000000062</v>
      </c>
      <c r="K453" s="4">
        <v>15</v>
      </c>
      <c r="L453" s="3">
        <f t="shared" si="83"/>
        <v>0.60000000000000053</v>
      </c>
      <c r="M453" s="4">
        <v>14.6666666666666</v>
      </c>
      <c r="N453" s="3">
        <f t="shared" si="84"/>
        <v>0.58333333333333048</v>
      </c>
      <c r="O453" s="4">
        <v>14</v>
      </c>
      <c r="P453" s="3">
        <f t="shared" si="85"/>
        <v>0.55000000000000049</v>
      </c>
      <c r="Q453" s="4">
        <v>22.5</v>
      </c>
      <c r="R453" s="3">
        <f t="shared" si="86"/>
        <v>0.97500000000000087</v>
      </c>
      <c r="S453" s="4">
        <v>20</v>
      </c>
      <c r="T453" s="3">
        <f t="shared" si="87"/>
        <v>0.85000000000000075</v>
      </c>
      <c r="U453" s="4">
        <v>18</v>
      </c>
      <c r="V453" s="3">
        <f t="shared" si="88"/>
        <v>0.75000000000000067</v>
      </c>
    </row>
    <row r="454" spans="1:22" ht="15.75" thickBot="1" x14ac:dyDescent="0.3">
      <c r="A454" s="1">
        <v>21</v>
      </c>
      <c r="B454" s="8">
        <v>30</v>
      </c>
      <c r="C454" s="4">
        <v>3</v>
      </c>
      <c r="D454" s="3">
        <f t="shared" si="89"/>
        <v>25.65</v>
      </c>
      <c r="E454" s="4">
        <v>16</v>
      </c>
      <c r="F454" s="3">
        <f t="shared" si="80"/>
        <v>13.299999999999999</v>
      </c>
      <c r="G454" s="4">
        <v>13.6666666666666</v>
      </c>
      <c r="H454" s="3">
        <f t="shared" si="81"/>
        <v>15.51666666666673</v>
      </c>
      <c r="I454" s="4">
        <v>13.25</v>
      </c>
      <c r="J454" s="3">
        <f t="shared" si="82"/>
        <v>15.9125</v>
      </c>
      <c r="K454" s="4">
        <v>14.2</v>
      </c>
      <c r="L454" s="3">
        <f t="shared" si="83"/>
        <v>15.01</v>
      </c>
      <c r="M454" s="4">
        <v>13</v>
      </c>
      <c r="N454" s="3">
        <f t="shared" si="84"/>
        <v>16.149999999999999</v>
      </c>
      <c r="O454" s="4">
        <v>13</v>
      </c>
      <c r="P454" s="3">
        <f t="shared" si="85"/>
        <v>16.149999999999999</v>
      </c>
      <c r="Q454" s="4">
        <v>12.625</v>
      </c>
      <c r="R454" s="3">
        <f t="shared" si="86"/>
        <v>16.506249999999998</v>
      </c>
      <c r="S454" s="4">
        <v>20.3333333333333</v>
      </c>
      <c r="T454" s="3">
        <f t="shared" si="87"/>
        <v>9.1833333333333638</v>
      </c>
      <c r="U454" s="4">
        <v>18.3</v>
      </c>
      <c r="V454" s="3">
        <f t="shared" si="88"/>
        <v>11.114999999999998</v>
      </c>
    </row>
    <row r="455" spans="1:22" ht="15.75" thickBot="1" x14ac:dyDescent="0.3">
      <c r="A455" s="1">
        <v>22</v>
      </c>
      <c r="B455" s="8">
        <v>30</v>
      </c>
      <c r="C455" s="4">
        <v>30</v>
      </c>
      <c r="D455" s="3">
        <f t="shared" si="89"/>
        <v>0</v>
      </c>
      <c r="E455" s="4">
        <v>16.5</v>
      </c>
      <c r="F455" s="3">
        <f t="shared" si="80"/>
        <v>12.824999999999999</v>
      </c>
      <c r="G455" s="4">
        <v>20.6666666666666</v>
      </c>
      <c r="H455" s="3">
        <f t="shared" si="81"/>
        <v>8.8666666666667293</v>
      </c>
      <c r="I455" s="4">
        <v>17.75</v>
      </c>
      <c r="J455" s="3">
        <f t="shared" si="82"/>
        <v>11.637499999999999</v>
      </c>
      <c r="K455" s="4">
        <v>16.600000000000001</v>
      </c>
      <c r="L455" s="3">
        <f t="shared" si="83"/>
        <v>12.729999999999999</v>
      </c>
      <c r="M455" s="4">
        <v>16.8333333333333</v>
      </c>
      <c r="N455" s="3">
        <f t="shared" si="84"/>
        <v>12.508333333333365</v>
      </c>
      <c r="O455" s="4">
        <v>15.4285714285714</v>
      </c>
      <c r="P455" s="3">
        <f t="shared" si="85"/>
        <v>13.842857142857168</v>
      </c>
      <c r="Q455" s="4">
        <v>15.125</v>
      </c>
      <c r="R455" s="3">
        <f t="shared" si="86"/>
        <v>14.13125</v>
      </c>
      <c r="S455" s="4">
        <v>14.5555555555555</v>
      </c>
      <c r="T455" s="3">
        <f t="shared" si="87"/>
        <v>14.672222222222274</v>
      </c>
      <c r="U455" s="4">
        <v>21.3</v>
      </c>
      <c r="V455" s="3">
        <f t="shared" si="88"/>
        <v>8.2649999999999988</v>
      </c>
    </row>
    <row r="456" spans="1:22" ht="15.75" thickBot="1" x14ac:dyDescent="0.3">
      <c r="A456" s="1">
        <v>23</v>
      </c>
      <c r="B456" s="8">
        <v>28</v>
      </c>
      <c r="C456" s="4">
        <v>30</v>
      </c>
      <c r="D456" s="3">
        <f t="shared" si="89"/>
        <v>0.10000000000000009</v>
      </c>
      <c r="E456" s="4">
        <v>30</v>
      </c>
      <c r="F456" s="3">
        <f t="shared" si="80"/>
        <v>0.10000000000000009</v>
      </c>
      <c r="G456" s="4">
        <v>21</v>
      </c>
      <c r="H456" s="3">
        <f t="shared" si="81"/>
        <v>6.6499999999999995</v>
      </c>
      <c r="I456" s="4">
        <v>23</v>
      </c>
      <c r="J456" s="3">
        <f t="shared" si="82"/>
        <v>4.75</v>
      </c>
      <c r="K456" s="4">
        <v>20.2</v>
      </c>
      <c r="L456" s="3">
        <f t="shared" si="83"/>
        <v>7.41</v>
      </c>
      <c r="M456" s="4">
        <v>18.8333333333333</v>
      </c>
      <c r="N456" s="3">
        <f t="shared" si="84"/>
        <v>8.7083333333333641</v>
      </c>
      <c r="O456" s="4">
        <v>18.714285714285701</v>
      </c>
      <c r="P456" s="3">
        <f t="shared" si="85"/>
        <v>8.8214285714285836</v>
      </c>
      <c r="Q456" s="4">
        <v>17.25</v>
      </c>
      <c r="R456" s="3">
        <f t="shared" si="86"/>
        <v>10.2125</v>
      </c>
      <c r="S456" s="4">
        <v>16.7777777777777</v>
      </c>
      <c r="T456" s="3">
        <f t="shared" si="87"/>
        <v>10.661111111111184</v>
      </c>
      <c r="U456" s="4">
        <v>16.100000000000001</v>
      </c>
      <c r="V456" s="3">
        <f t="shared" si="88"/>
        <v>11.304999999999998</v>
      </c>
    </row>
    <row r="457" spans="1:22" ht="15.75" thickBot="1" x14ac:dyDescent="0.3">
      <c r="A457" s="1">
        <v>24</v>
      </c>
      <c r="B457" s="8">
        <v>36</v>
      </c>
      <c r="C457" s="4">
        <v>28</v>
      </c>
      <c r="D457" s="3">
        <f t="shared" si="89"/>
        <v>7.6</v>
      </c>
      <c r="E457" s="4">
        <v>29</v>
      </c>
      <c r="F457" s="3">
        <f t="shared" si="80"/>
        <v>6.6499999999999995</v>
      </c>
      <c r="G457" s="4">
        <v>29.3333333333333</v>
      </c>
      <c r="H457" s="3">
        <f t="shared" si="81"/>
        <v>6.3333333333333641</v>
      </c>
      <c r="I457" s="4">
        <v>22.75</v>
      </c>
      <c r="J457" s="3">
        <f t="shared" si="82"/>
        <v>12.587499999999999</v>
      </c>
      <c r="K457" s="4">
        <v>24</v>
      </c>
      <c r="L457" s="3">
        <f t="shared" si="83"/>
        <v>11.399999999999999</v>
      </c>
      <c r="M457" s="4">
        <v>21.5</v>
      </c>
      <c r="N457" s="3">
        <f t="shared" si="84"/>
        <v>13.774999999999999</v>
      </c>
      <c r="O457" s="4">
        <v>20.1428571428571</v>
      </c>
      <c r="P457" s="3">
        <f t="shared" si="85"/>
        <v>15.064285714285754</v>
      </c>
      <c r="Q457" s="4">
        <v>19.875</v>
      </c>
      <c r="R457" s="3">
        <f t="shared" si="86"/>
        <v>15.31875</v>
      </c>
      <c r="S457" s="4">
        <v>18.4444444444444</v>
      </c>
      <c r="T457" s="3">
        <f t="shared" si="87"/>
        <v>16.67777777777782</v>
      </c>
      <c r="U457" s="4">
        <v>17.899999999999999</v>
      </c>
      <c r="V457" s="3">
        <f t="shared" si="88"/>
        <v>17.195</v>
      </c>
    </row>
    <row r="458" spans="1:22" ht="15.75" thickBot="1" x14ac:dyDescent="0.3">
      <c r="A458" s="1">
        <v>25</v>
      </c>
      <c r="B458" s="8">
        <v>38</v>
      </c>
      <c r="C458" s="4">
        <v>36</v>
      </c>
      <c r="D458" s="3">
        <f t="shared" si="89"/>
        <v>1.9</v>
      </c>
      <c r="E458" s="4">
        <v>32</v>
      </c>
      <c r="F458" s="3">
        <f t="shared" si="80"/>
        <v>5.6999999999999993</v>
      </c>
      <c r="G458" s="4">
        <v>31.3333333333333</v>
      </c>
      <c r="H458" s="3">
        <f t="shared" si="81"/>
        <v>6.3333333333333641</v>
      </c>
      <c r="I458" s="4">
        <v>31</v>
      </c>
      <c r="J458" s="3">
        <f t="shared" si="82"/>
        <v>6.6499999999999995</v>
      </c>
      <c r="K458" s="4">
        <v>25.4</v>
      </c>
      <c r="L458" s="3">
        <f t="shared" si="83"/>
        <v>11.97</v>
      </c>
      <c r="M458" s="4">
        <v>26</v>
      </c>
      <c r="N458" s="3">
        <f t="shared" si="84"/>
        <v>11.399999999999999</v>
      </c>
      <c r="O458" s="4">
        <v>23.571428571428498</v>
      </c>
      <c r="P458" s="3">
        <f t="shared" si="85"/>
        <v>13.707142857142927</v>
      </c>
      <c r="Q458" s="4">
        <v>22.125</v>
      </c>
      <c r="R458" s="3">
        <f t="shared" si="86"/>
        <v>15.081249999999999</v>
      </c>
      <c r="S458" s="4">
        <v>21.6666666666666</v>
      </c>
      <c r="T458" s="3">
        <f t="shared" si="87"/>
        <v>15.51666666666673</v>
      </c>
      <c r="U458" s="4">
        <v>20.2</v>
      </c>
      <c r="V458" s="3">
        <f t="shared" si="88"/>
        <v>16.91</v>
      </c>
    </row>
    <row r="459" spans="1:22" ht="15.75" thickBot="1" x14ac:dyDescent="0.3">
      <c r="A459" s="1">
        <v>26</v>
      </c>
      <c r="B459" s="8">
        <v>44</v>
      </c>
      <c r="C459" s="4">
        <v>38</v>
      </c>
      <c r="D459" s="3">
        <f t="shared" si="89"/>
        <v>5.6999999999999993</v>
      </c>
      <c r="E459" s="4">
        <v>37</v>
      </c>
      <c r="F459" s="3">
        <f t="shared" si="80"/>
        <v>6.6499999999999995</v>
      </c>
      <c r="G459" s="4">
        <v>34</v>
      </c>
      <c r="H459" s="3">
        <f t="shared" si="81"/>
        <v>9.5</v>
      </c>
      <c r="I459" s="4">
        <v>33</v>
      </c>
      <c r="J459" s="3">
        <f t="shared" si="82"/>
        <v>10.45</v>
      </c>
      <c r="K459" s="4">
        <v>32.4</v>
      </c>
      <c r="L459" s="3">
        <f t="shared" si="83"/>
        <v>11.020000000000001</v>
      </c>
      <c r="M459" s="4">
        <v>27.5</v>
      </c>
      <c r="N459" s="3">
        <f t="shared" si="84"/>
        <v>15.674999999999999</v>
      </c>
      <c r="O459" s="4">
        <v>27.714285714285701</v>
      </c>
      <c r="P459" s="3">
        <f t="shared" si="85"/>
        <v>15.471428571428584</v>
      </c>
      <c r="Q459" s="4">
        <v>25.375</v>
      </c>
      <c r="R459" s="3">
        <f t="shared" si="86"/>
        <v>17.693749999999998</v>
      </c>
      <c r="S459" s="4">
        <v>23.8888888888888</v>
      </c>
      <c r="T459" s="3">
        <f t="shared" si="87"/>
        <v>19.10555555555564</v>
      </c>
      <c r="U459" s="4">
        <v>23.3</v>
      </c>
      <c r="V459" s="3">
        <f t="shared" si="88"/>
        <v>19.664999999999999</v>
      </c>
    </row>
    <row r="460" spans="1:22" ht="15.75" thickBot="1" x14ac:dyDescent="0.3">
      <c r="A460" s="1">
        <v>27</v>
      </c>
      <c r="B460" s="8">
        <v>45</v>
      </c>
      <c r="C460" s="4">
        <v>44</v>
      </c>
      <c r="D460" s="3">
        <f t="shared" si="89"/>
        <v>0.95</v>
      </c>
      <c r="E460" s="4">
        <v>41</v>
      </c>
      <c r="F460" s="3">
        <f t="shared" si="80"/>
        <v>3.8</v>
      </c>
      <c r="G460" s="4">
        <v>39.3333333333333</v>
      </c>
      <c r="H460" s="3">
        <f t="shared" si="81"/>
        <v>5.3833333333333648</v>
      </c>
      <c r="I460" s="4">
        <v>36.5</v>
      </c>
      <c r="J460" s="3">
        <f t="shared" si="82"/>
        <v>8.0749999999999993</v>
      </c>
      <c r="K460" s="4">
        <v>35.200000000000003</v>
      </c>
      <c r="L460" s="3">
        <f t="shared" si="83"/>
        <v>9.3099999999999969</v>
      </c>
      <c r="M460" s="4">
        <v>34.3333333333333</v>
      </c>
      <c r="N460" s="3">
        <f t="shared" si="84"/>
        <v>10.133333333333365</v>
      </c>
      <c r="O460" s="4">
        <v>29.857142857142801</v>
      </c>
      <c r="P460" s="3">
        <f t="shared" si="85"/>
        <v>14.385714285714339</v>
      </c>
      <c r="Q460" s="4">
        <v>29.75</v>
      </c>
      <c r="R460" s="3">
        <f t="shared" si="86"/>
        <v>14.487499999999999</v>
      </c>
      <c r="S460" s="4">
        <v>27.4444444444444</v>
      </c>
      <c r="T460" s="3">
        <f t="shared" si="87"/>
        <v>16.67777777777782</v>
      </c>
      <c r="U460" s="4">
        <v>25.9</v>
      </c>
      <c r="V460" s="3">
        <f t="shared" si="88"/>
        <v>18.145</v>
      </c>
    </row>
    <row r="461" spans="1:22" ht="15.75" thickBot="1" x14ac:dyDescent="0.3">
      <c r="A461" s="1">
        <v>28</v>
      </c>
      <c r="B461" s="8">
        <v>54</v>
      </c>
      <c r="C461" s="4">
        <v>45</v>
      </c>
      <c r="D461" s="3">
        <f t="shared" si="89"/>
        <v>8.5499999999999989</v>
      </c>
      <c r="E461" s="4">
        <v>44.5</v>
      </c>
      <c r="F461" s="3">
        <f t="shared" si="80"/>
        <v>9.0250000000000004</v>
      </c>
      <c r="G461" s="4">
        <v>42.3333333333333</v>
      </c>
      <c r="H461" s="3">
        <f t="shared" si="81"/>
        <v>11.083333333333364</v>
      </c>
      <c r="I461" s="4">
        <v>40.75</v>
      </c>
      <c r="J461" s="3">
        <f t="shared" si="82"/>
        <v>12.587499999999999</v>
      </c>
      <c r="K461" s="4">
        <v>38.200000000000003</v>
      </c>
      <c r="L461" s="3">
        <f t="shared" si="83"/>
        <v>15.009999999999996</v>
      </c>
      <c r="M461" s="4">
        <v>36.8333333333333</v>
      </c>
      <c r="N461" s="3">
        <f t="shared" si="84"/>
        <v>16.308333333333366</v>
      </c>
      <c r="O461" s="4">
        <v>35.857142857142797</v>
      </c>
      <c r="P461" s="3">
        <f t="shared" si="85"/>
        <v>17.235714285714341</v>
      </c>
      <c r="Q461" s="4">
        <v>31.75</v>
      </c>
      <c r="R461" s="3">
        <f t="shared" si="86"/>
        <v>21.137499999999999</v>
      </c>
      <c r="S461" s="4">
        <v>31.4444444444444</v>
      </c>
      <c r="T461" s="3">
        <f t="shared" si="87"/>
        <v>21.42777777777782</v>
      </c>
      <c r="U461" s="4">
        <v>29.2</v>
      </c>
      <c r="V461" s="3">
        <f t="shared" si="88"/>
        <v>23.56</v>
      </c>
    </row>
    <row r="462" spans="1:22" ht="15.75" thickBot="1" x14ac:dyDescent="0.3">
      <c r="A462" s="1">
        <v>29</v>
      </c>
      <c r="B462" s="8">
        <v>50</v>
      </c>
      <c r="C462" s="4">
        <v>54</v>
      </c>
      <c r="D462" s="3">
        <f t="shared" si="89"/>
        <v>0.20000000000000018</v>
      </c>
      <c r="E462" s="4">
        <v>49.5</v>
      </c>
      <c r="F462" s="3">
        <f t="shared" si="80"/>
        <v>0.47499999999999998</v>
      </c>
      <c r="G462" s="4">
        <v>47.6666666666666</v>
      </c>
      <c r="H462" s="3">
        <f t="shared" si="81"/>
        <v>2.2166666666667294</v>
      </c>
      <c r="I462" s="4">
        <v>45.25</v>
      </c>
      <c r="J462" s="3">
        <f t="shared" si="82"/>
        <v>4.5125000000000002</v>
      </c>
      <c r="K462" s="4">
        <v>43.4</v>
      </c>
      <c r="L462" s="3">
        <f t="shared" si="83"/>
        <v>6.2700000000000014</v>
      </c>
      <c r="M462" s="4">
        <v>40.8333333333333</v>
      </c>
      <c r="N462" s="3">
        <f t="shared" si="84"/>
        <v>8.7083333333333641</v>
      </c>
      <c r="O462" s="4">
        <v>39.285714285714199</v>
      </c>
      <c r="P462" s="3">
        <f t="shared" si="85"/>
        <v>10.178571428571511</v>
      </c>
      <c r="Q462" s="4">
        <v>38.125</v>
      </c>
      <c r="R462" s="3">
        <f t="shared" si="86"/>
        <v>11.28125</v>
      </c>
      <c r="S462" s="4">
        <v>34.2222222222222</v>
      </c>
      <c r="T462" s="3">
        <f t="shared" si="87"/>
        <v>14.988888888888908</v>
      </c>
      <c r="U462" s="4">
        <v>33.700000000000003</v>
      </c>
      <c r="V462" s="3">
        <f t="shared" si="88"/>
        <v>15.484999999999996</v>
      </c>
    </row>
    <row r="463" spans="1:22" ht="15.75" thickBot="1" x14ac:dyDescent="0.3">
      <c r="A463" s="1">
        <v>30</v>
      </c>
      <c r="B463" s="8">
        <v>19</v>
      </c>
      <c r="C463" s="4">
        <v>50</v>
      </c>
      <c r="D463" s="3">
        <f t="shared" si="89"/>
        <v>1.5500000000000014</v>
      </c>
      <c r="E463" s="4">
        <v>52</v>
      </c>
      <c r="F463" s="3">
        <f t="shared" si="80"/>
        <v>1.6500000000000015</v>
      </c>
      <c r="G463" s="4">
        <v>49.6666666666666</v>
      </c>
      <c r="H463" s="3">
        <f t="shared" si="81"/>
        <v>1.5333333333333314</v>
      </c>
      <c r="I463" s="4">
        <v>48.25</v>
      </c>
      <c r="J463" s="3">
        <f t="shared" si="82"/>
        <v>1.4625000000000012</v>
      </c>
      <c r="K463" s="4">
        <v>46.2</v>
      </c>
      <c r="L463" s="3">
        <f t="shared" si="83"/>
        <v>1.3600000000000014</v>
      </c>
      <c r="M463" s="4">
        <v>44.5</v>
      </c>
      <c r="N463" s="3">
        <f t="shared" si="84"/>
        <v>1.2750000000000012</v>
      </c>
      <c r="O463" s="4">
        <v>42.142857142857103</v>
      </c>
      <c r="P463" s="3">
        <f t="shared" si="85"/>
        <v>1.1571428571428561</v>
      </c>
      <c r="Q463" s="4">
        <v>40.625</v>
      </c>
      <c r="R463" s="3">
        <f t="shared" si="86"/>
        <v>1.0812500000000009</v>
      </c>
      <c r="S463" s="4">
        <v>39.4444444444444</v>
      </c>
      <c r="T463" s="3">
        <f t="shared" si="87"/>
        <v>1.0222222222222208</v>
      </c>
      <c r="U463" s="4">
        <v>35.799999999999997</v>
      </c>
      <c r="V463" s="3">
        <f t="shared" si="88"/>
        <v>0.84000000000000064</v>
      </c>
    </row>
    <row r="464" spans="1:22" ht="15.75" thickBot="1" x14ac:dyDescent="0.3">
      <c r="A464" s="1">
        <v>31</v>
      </c>
      <c r="B464" s="8">
        <v>80</v>
      </c>
      <c r="C464" s="4">
        <v>19</v>
      </c>
      <c r="D464" s="3">
        <f t="shared" si="89"/>
        <v>57.949999999999996</v>
      </c>
      <c r="E464" s="4">
        <v>34.5</v>
      </c>
      <c r="F464" s="3">
        <f t="shared" si="80"/>
        <v>43.225000000000001</v>
      </c>
      <c r="G464" s="4">
        <v>41</v>
      </c>
      <c r="H464" s="3">
        <f t="shared" si="81"/>
        <v>37.049999999999997</v>
      </c>
      <c r="I464" s="4">
        <v>42</v>
      </c>
      <c r="J464" s="3">
        <f t="shared" si="82"/>
        <v>36.1</v>
      </c>
      <c r="K464" s="4">
        <v>42.4</v>
      </c>
      <c r="L464" s="3">
        <f t="shared" si="83"/>
        <v>35.72</v>
      </c>
      <c r="M464" s="4">
        <v>41.6666666666666</v>
      </c>
      <c r="N464" s="3">
        <f t="shared" si="84"/>
        <v>36.416666666666728</v>
      </c>
      <c r="O464" s="4">
        <v>40.857142857142797</v>
      </c>
      <c r="P464" s="3">
        <f t="shared" si="85"/>
        <v>37.18571428571434</v>
      </c>
      <c r="Q464" s="4">
        <v>39.25</v>
      </c>
      <c r="R464" s="3">
        <f t="shared" si="86"/>
        <v>38.712499999999999</v>
      </c>
      <c r="S464" s="4">
        <v>38.2222222222222</v>
      </c>
      <c r="T464" s="3">
        <f t="shared" si="87"/>
        <v>39.688888888888911</v>
      </c>
      <c r="U464" s="4">
        <v>37.4</v>
      </c>
      <c r="V464" s="3">
        <f t="shared" si="88"/>
        <v>40.47</v>
      </c>
    </row>
    <row r="465" spans="1:22" ht="15.75" thickBot="1" x14ac:dyDescent="0.3">
      <c r="A465" s="1">
        <v>32</v>
      </c>
      <c r="B465" s="8">
        <v>46</v>
      </c>
      <c r="C465" s="4">
        <v>80</v>
      </c>
      <c r="D465" s="3">
        <f t="shared" si="89"/>
        <v>1.7000000000000015</v>
      </c>
      <c r="E465" s="4">
        <v>49.5</v>
      </c>
      <c r="F465" s="3">
        <f t="shared" si="80"/>
        <v>0.17500000000000016</v>
      </c>
      <c r="G465" s="4">
        <v>49.6666666666666</v>
      </c>
      <c r="H465" s="3">
        <f t="shared" si="81"/>
        <v>0.18333333333333018</v>
      </c>
      <c r="I465" s="4">
        <v>50.75</v>
      </c>
      <c r="J465" s="3">
        <f t="shared" si="82"/>
        <v>0.23750000000000021</v>
      </c>
      <c r="K465" s="4">
        <v>49.6</v>
      </c>
      <c r="L465" s="3">
        <f t="shared" si="83"/>
        <v>0.18000000000000024</v>
      </c>
      <c r="M465" s="4">
        <v>48.6666666666666</v>
      </c>
      <c r="N465" s="3">
        <f t="shared" si="84"/>
        <v>0.13333333333333014</v>
      </c>
      <c r="O465" s="4">
        <v>47.142857142857103</v>
      </c>
      <c r="P465" s="3">
        <f t="shared" si="85"/>
        <v>5.7142857142855212E-2</v>
      </c>
      <c r="Q465" s="4">
        <v>45.75</v>
      </c>
      <c r="R465" s="3">
        <f t="shared" si="86"/>
        <v>0.23749999999999999</v>
      </c>
      <c r="S465" s="4">
        <v>43.7777777777777</v>
      </c>
      <c r="T465" s="3">
        <f t="shared" si="87"/>
        <v>2.1111111111111844</v>
      </c>
      <c r="U465" s="4">
        <v>42.4</v>
      </c>
      <c r="V465" s="3">
        <f t="shared" si="88"/>
        <v>3.4200000000000013</v>
      </c>
    </row>
    <row r="466" spans="1:22" ht="15.75" thickBot="1" x14ac:dyDescent="0.3">
      <c r="A466" s="1">
        <v>33</v>
      </c>
      <c r="B466" s="8">
        <v>69</v>
      </c>
      <c r="C466" s="4">
        <v>46</v>
      </c>
      <c r="D466" s="3">
        <f t="shared" si="89"/>
        <v>21.849999999999998</v>
      </c>
      <c r="E466" s="4">
        <v>63</v>
      </c>
      <c r="F466" s="3">
        <f t="shared" si="80"/>
        <v>5.6999999999999993</v>
      </c>
      <c r="G466" s="4">
        <v>48.3333333333333</v>
      </c>
      <c r="H466" s="3">
        <f t="shared" si="81"/>
        <v>19.633333333333365</v>
      </c>
      <c r="I466" s="4">
        <v>48.75</v>
      </c>
      <c r="J466" s="3">
        <f t="shared" si="82"/>
        <v>19.237500000000001</v>
      </c>
      <c r="K466" s="4">
        <v>49.8</v>
      </c>
      <c r="L466" s="3">
        <f t="shared" si="83"/>
        <v>18.240000000000002</v>
      </c>
      <c r="M466" s="4">
        <v>49</v>
      </c>
      <c r="N466" s="3">
        <f t="shared" si="84"/>
        <v>19</v>
      </c>
      <c r="O466" s="4">
        <v>48.285714285714199</v>
      </c>
      <c r="P466" s="3">
        <f t="shared" si="85"/>
        <v>19.678571428571509</v>
      </c>
      <c r="Q466" s="4">
        <v>47</v>
      </c>
      <c r="R466" s="3">
        <f t="shared" si="86"/>
        <v>20.9</v>
      </c>
      <c r="S466" s="4">
        <v>45.7777777777777</v>
      </c>
      <c r="T466" s="3">
        <f t="shared" si="87"/>
        <v>22.061111111111185</v>
      </c>
      <c r="U466" s="4">
        <v>44</v>
      </c>
      <c r="V466" s="3">
        <f t="shared" si="88"/>
        <v>23.75</v>
      </c>
    </row>
    <row r="467" spans="1:22" ht="15.75" thickBot="1" x14ac:dyDescent="0.3">
      <c r="A467" s="1">
        <v>34</v>
      </c>
      <c r="B467" s="8">
        <v>195</v>
      </c>
      <c r="C467" s="4">
        <v>69</v>
      </c>
      <c r="D467" s="3">
        <f t="shared" si="89"/>
        <v>119.69999999999999</v>
      </c>
      <c r="E467" s="4">
        <v>57.5</v>
      </c>
      <c r="F467" s="3">
        <f t="shared" si="80"/>
        <v>130.625</v>
      </c>
      <c r="G467" s="4">
        <v>65</v>
      </c>
      <c r="H467" s="3">
        <f t="shared" si="81"/>
        <v>123.5</v>
      </c>
      <c r="I467" s="4">
        <v>53.5</v>
      </c>
      <c r="J467" s="3">
        <f t="shared" si="82"/>
        <v>134.42499999999998</v>
      </c>
      <c r="K467" s="4">
        <v>52.8</v>
      </c>
      <c r="L467" s="3">
        <f t="shared" si="83"/>
        <v>135.08999999999997</v>
      </c>
      <c r="M467" s="4">
        <v>53</v>
      </c>
      <c r="N467" s="3">
        <f t="shared" si="84"/>
        <v>134.9</v>
      </c>
      <c r="O467" s="4">
        <v>51.857142857142797</v>
      </c>
      <c r="P467" s="3">
        <f t="shared" si="85"/>
        <v>135.98571428571432</v>
      </c>
      <c r="Q467" s="4">
        <v>50.875</v>
      </c>
      <c r="R467" s="3">
        <f t="shared" si="86"/>
        <v>136.91874999999999</v>
      </c>
      <c r="S467" s="4">
        <v>49.4444444444444</v>
      </c>
      <c r="T467" s="3">
        <f t="shared" si="87"/>
        <v>138.2777777777778</v>
      </c>
      <c r="U467" s="4">
        <v>48.1</v>
      </c>
      <c r="V467" s="3">
        <f t="shared" si="88"/>
        <v>139.55500000000001</v>
      </c>
    </row>
    <row r="468" spans="1:22" ht="15.75" thickBot="1" x14ac:dyDescent="0.3">
      <c r="A468" s="1">
        <v>35</v>
      </c>
      <c r="B468" s="8">
        <v>142</v>
      </c>
      <c r="C468" s="4">
        <v>195</v>
      </c>
      <c r="D468" s="3">
        <f t="shared" si="89"/>
        <v>2.6500000000000021</v>
      </c>
      <c r="E468" s="4">
        <v>132</v>
      </c>
      <c r="F468" s="3">
        <f t="shared" si="80"/>
        <v>9.5</v>
      </c>
      <c r="G468" s="4">
        <v>103.333333333333</v>
      </c>
      <c r="H468" s="3">
        <f t="shared" si="81"/>
        <v>36.733333333333647</v>
      </c>
      <c r="I468" s="4">
        <v>97.5</v>
      </c>
      <c r="J468" s="3">
        <f t="shared" si="82"/>
        <v>42.274999999999999</v>
      </c>
      <c r="K468" s="4">
        <v>81.8</v>
      </c>
      <c r="L468" s="3">
        <f t="shared" si="83"/>
        <v>57.19</v>
      </c>
      <c r="M468" s="4">
        <v>76.5</v>
      </c>
      <c r="N468" s="3">
        <f t="shared" si="84"/>
        <v>62.224999999999994</v>
      </c>
      <c r="O468" s="4">
        <v>73.285714285714207</v>
      </c>
      <c r="P468" s="3">
        <f t="shared" si="85"/>
        <v>65.278571428571496</v>
      </c>
      <c r="Q468" s="4">
        <v>69.75</v>
      </c>
      <c r="R468" s="3">
        <f t="shared" si="86"/>
        <v>68.637500000000003</v>
      </c>
      <c r="S468" s="4">
        <v>66.8888888888888</v>
      </c>
      <c r="T468" s="3">
        <f t="shared" si="87"/>
        <v>71.35555555555564</v>
      </c>
      <c r="U468" s="4">
        <v>64</v>
      </c>
      <c r="V468" s="3">
        <f t="shared" si="88"/>
        <v>74.099999999999994</v>
      </c>
    </row>
    <row r="469" spans="1:22" ht="15.75" thickBot="1" x14ac:dyDescent="0.3">
      <c r="A469" s="1">
        <v>36</v>
      </c>
      <c r="B469" s="8">
        <v>236</v>
      </c>
      <c r="C469" s="4">
        <v>142</v>
      </c>
      <c r="D469" s="3">
        <f t="shared" si="89"/>
        <v>89.3</v>
      </c>
      <c r="E469" s="4">
        <v>168.5</v>
      </c>
      <c r="F469" s="3">
        <f t="shared" si="80"/>
        <v>64.125</v>
      </c>
      <c r="G469" s="4">
        <v>135.333333333333</v>
      </c>
      <c r="H469" s="3">
        <f t="shared" si="81"/>
        <v>95.633333333333638</v>
      </c>
      <c r="I469" s="4">
        <v>113</v>
      </c>
      <c r="J469" s="3">
        <f t="shared" si="82"/>
        <v>116.85</v>
      </c>
      <c r="K469" s="4">
        <v>106.4</v>
      </c>
      <c r="L469" s="3">
        <f t="shared" si="83"/>
        <v>123.11999999999999</v>
      </c>
      <c r="M469" s="4">
        <v>91.8333333333333</v>
      </c>
      <c r="N469" s="3">
        <f t="shared" si="84"/>
        <v>136.95833333333334</v>
      </c>
      <c r="O469" s="4">
        <v>85.857142857142804</v>
      </c>
      <c r="P469" s="3">
        <f t="shared" si="85"/>
        <v>142.63571428571433</v>
      </c>
      <c r="Q469" s="4">
        <v>81.875</v>
      </c>
      <c r="R469" s="3">
        <f t="shared" si="86"/>
        <v>146.41874999999999</v>
      </c>
      <c r="S469" s="4">
        <v>77.7777777777777</v>
      </c>
      <c r="T469" s="3">
        <f t="shared" si="87"/>
        <v>150.31111111111116</v>
      </c>
      <c r="U469" s="4">
        <v>74.400000000000006</v>
      </c>
      <c r="V469" s="3">
        <f t="shared" si="88"/>
        <v>153.51999999999998</v>
      </c>
    </row>
    <row r="470" spans="1:22" ht="15.75" thickBot="1" x14ac:dyDescent="0.3">
      <c r="A470" s="1">
        <v>37</v>
      </c>
      <c r="B470" s="8">
        <v>210</v>
      </c>
      <c r="C470" s="4">
        <v>236</v>
      </c>
      <c r="D470" s="3">
        <f t="shared" si="89"/>
        <v>1.3000000000000012</v>
      </c>
      <c r="E470" s="4">
        <v>189</v>
      </c>
      <c r="F470" s="3">
        <f t="shared" si="80"/>
        <v>19.95</v>
      </c>
      <c r="G470" s="4">
        <v>191</v>
      </c>
      <c r="H470" s="3">
        <f t="shared" si="81"/>
        <v>18.05</v>
      </c>
      <c r="I470" s="4">
        <v>160.5</v>
      </c>
      <c r="J470" s="3">
        <f t="shared" si="82"/>
        <v>47.024999999999999</v>
      </c>
      <c r="K470" s="4">
        <v>137.6</v>
      </c>
      <c r="L470" s="3">
        <f t="shared" si="83"/>
        <v>68.78</v>
      </c>
      <c r="M470" s="4">
        <v>128</v>
      </c>
      <c r="N470" s="3">
        <f t="shared" si="84"/>
        <v>77.899999999999991</v>
      </c>
      <c r="O470" s="4">
        <v>112.428571428571</v>
      </c>
      <c r="P470" s="3">
        <f t="shared" si="85"/>
        <v>92.692857142857548</v>
      </c>
      <c r="Q470" s="4">
        <v>104.625</v>
      </c>
      <c r="R470" s="3">
        <f t="shared" si="86"/>
        <v>100.10624999999999</v>
      </c>
      <c r="S470" s="4">
        <v>99</v>
      </c>
      <c r="T470" s="3">
        <f t="shared" si="87"/>
        <v>105.44999999999999</v>
      </c>
      <c r="U470" s="4">
        <v>93.6</v>
      </c>
      <c r="V470" s="3">
        <f t="shared" si="88"/>
        <v>110.58</v>
      </c>
    </row>
    <row r="471" spans="1:22" ht="15.75" thickBot="1" x14ac:dyDescent="0.3">
      <c r="A471" s="1">
        <v>38</v>
      </c>
      <c r="B471" s="8">
        <v>186</v>
      </c>
      <c r="C471" s="4">
        <v>210</v>
      </c>
      <c r="D471" s="3">
        <f t="shared" si="89"/>
        <v>1.2000000000000011</v>
      </c>
      <c r="E471" s="4">
        <v>223</v>
      </c>
      <c r="F471" s="3">
        <f t="shared" si="80"/>
        <v>1.8500000000000016</v>
      </c>
      <c r="G471" s="4">
        <v>196</v>
      </c>
      <c r="H471" s="3">
        <f t="shared" si="81"/>
        <v>0.50000000000000044</v>
      </c>
      <c r="I471" s="4">
        <v>195.75</v>
      </c>
      <c r="J471" s="3">
        <f t="shared" si="82"/>
        <v>0.48750000000000043</v>
      </c>
      <c r="K471" s="4">
        <v>170.4</v>
      </c>
      <c r="L471" s="3">
        <f t="shared" si="83"/>
        <v>14.819999999999993</v>
      </c>
      <c r="M471" s="4">
        <v>149.666666666666</v>
      </c>
      <c r="N471" s="3">
        <f t="shared" si="84"/>
        <v>34.516666666667298</v>
      </c>
      <c r="O471" s="4">
        <v>139.71428571428501</v>
      </c>
      <c r="P471" s="3">
        <f t="shared" si="85"/>
        <v>43.971428571429236</v>
      </c>
      <c r="Q471" s="4">
        <v>124.625</v>
      </c>
      <c r="R471" s="3">
        <f t="shared" si="86"/>
        <v>58.306249999999999</v>
      </c>
      <c r="S471" s="4">
        <v>116.333333333333</v>
      </c>
      <c r="T471" s="3">
        <f t="shared" si="87"/>
        <v>66.18333333333365</v>
      </c>
      <c r="U471" s="4">
        <v>110.1</v>
      </c>
      <c r="V471" s="3">
        <f t="shared" si="88"/>
        <v>72.105000000000004</v>
      </c>
    </row>
    <row r="472" spans="1:22" ht="15.75" thickBot="1" x14ac:dyDescent="0.3">
      <c r="A472" s="1">
        <v>39</v>
      </c>
      <c r="B472" s="8">
        <v>171</v>
      </c>
      <c r="C472" s="4">
        <v>186</v>
      </c>
      <c r="D472" s="3">
        <f t="shared" si="89"/>
        <v>0.75000000000000067</v>
      </c>
      <c r="E472" s="4">
        <v>198</v>
      </c>
      <c r="F472" s="3">
        <f t="shared" si="80"/>
        <v>1.3500000000000012</v>
      </c>
      <c r="G472" s="4">
        <v>210.666666666666</v>
      </c>
      <c r="H472" s="3">
        <f t="shared" si="81"/>
        <v>1.9833333333333019</v>
      </c>
      <c r="I472" s="4">
        <v>193.5</v>
      </c>
      <c r="J472" s="3">
        <f t="shared" si="82"/>
        <v>1.1250000000000009</v>
      </c>
      <c r="K472" s="4">
        <v>193.8</v>
      </c>
      <c r="L472" s="3">
        <f t="shared" si="83"/>
        <v>1.1400000000000017</v>
      </c>
      <c r="M472" s="4">
        <v>173</v>
      </c>
      <c r="N472" s="3">
        <f t="shared" si="84"/>
        <v>0.10000000000000009</v>
      </c>
      <c r="O472" s="4">
        <v>154.85714285714201</v>
      </c>
      <c r="P472" s="3">
        <f t="shared" si="85"/>
        <v>15.335714285715092</v>
      </c>
      <c r="Q472" s="4">
        <v>145.5</v>
      </c>
      <c r="R472" s="3">
        <f t="shared" si="86"/>
        <v>24.224999999999998</v>
      </c>
      <c r="S472" s="4">
        <v>131.444444444444</v>
      </c>
      <c r="T472" s="3">
        <f t="shared" si="87"/>
        <v>37.577777777778195</v>
      </c>
      <c r="U472" s="4">
        <v>123.3</v>
      </c>
      <c r="V472" s="3">
        <f t="shared" si="88"/>
        <v>45.314999999999998</v>
      </c>
    </row>
    <row r="473" spans="1:22" ht="15.75" thickBot="1" x14ac:dyDescent="0.3">
      <c r="A473" s="1">
        <v>40</v>
      </c>
      <c r="B473" s="8">
        <v>114</v>
      </c>
      <c r="C473" s="4">
        <v>171</v>
      </c>
      <c r="D473" s="3">
        <f t="shared" si="89"/>
        <v>2.8500000000000023</v>
      </c>
      <c r="E473" s="4">
        <v>178.5</v>
      </c>
      <c r="F473" s="3">
        <f t="shared" si="80"/>
        <v>3.2250000000000028</v>
      </c>
      <c r="G473" s="4">
        <v>189</v>
      </c>
      <c r="H473" s="3">
        <f t="shared" si="81"/>
        <v>3.7500000000000036</v>
      </c>
      <c r="I473" s="4">
        <v>200.75</v>
      </c>
      <c r="J473" s="3">
        <f t="shared" si="82"/>
        <v>4.3375000000000039</v>
      </c>
      <c r="K473" s="4">
        <v>189</v>
      </c>
      <c r="L473" s="3">
        <f t="shared" si="83"/>
        <v>3.7500000000000036</v>
      </c>
      <c r="M473" s="4">
        <v>190</v>
      </c>
      <c r="N473" s="3">
        <f t="shared" si="84"/>
        <v>3.8000000000000034</v>
      </c>
      <c r="O473" s="4">
        <v>172.71428571428501</v>
      </c>
      <c r="P473" s="3">
        <f t="shared" si="85"/>
        <v>2.9357142857142531</v>
      </c>
      <c r="Q473" s="4">
        <v>156.875</v>
      </c>
      <c r="R473" s="3">
        <f t="shared" si="86"/>
        <v>2.143750000000002</v>
      </c>
      <c r="S473" s="4">
        <v>148.333333333333</v>
      </c>
      <c r="T473" s="3">
        <f t="shared" si="87"/>
        <v>1.7166666666666517</v>
      </c>
      <c r="U473" s="4">
        <v>135.4</v>
      </c>
      <c r="V473" s="3">
        <f t="shared" si="88"/>
        <v>1.0700000000000012</v>
      </c>
    </row>
    <row r="474" spans="1:22" ht="15.75" thickBot="1" x14ac:dyDescent="0.3">
      <c r="A474" s="1">
        <v>41</v>
      </c>
      <c r="B474" s="8">
        <v>208</v>
      </c>
      <c r="C474" s="4">
        <v>114</v>
      </c>
      <c r="D474" s="3">
        <f t="shared" si="89"/>
        <v>89.3</v>
      </c>
      <c r="E474" s="4">
        <v>142.5</v>
      </c>
      <c r="F474" s="3">
        <f t="shared" si="80"/>
        <v>62.224999999999994</v>
      </c>
      <c r="G474" s="4">
        <v>157</v>
      </c>
      <c r="H474" s="3">
        <f t="shared" si="81"/>
        <v>48.449999999999996</v>
      </c>
      <c r="I474" s="4">
        <v>170.25</v>
      </c>
      <c r="J474" s="3">
        <f t="shared" si="82"/>
        <v>35.862499999999997</v>
      </c>
      <c r="K474" s="4">
        <v>183.4</v>
      </c>
      <c r="L474" s="3">
        <f t="shared" si="83"/>
        <v>23.369999999999994</v>
      </c>
      <c r="M474" s="4">
        <v>176.5</v>
      </c>
      <c r="N474" s="3">
        <f t="shared" si="84"/>
        <v>29.924999999999997</v>
      </c>
      <c r="O474" s="4">
        <v>179.142857142857</v>
      </c>
      <c r="P474" s="3">
        <f t="shared" si="85"/>
        <v>27.414285714285853</v>
      </c>
      <c r="Q474" s="4">
        <v>165.375</v>
      </c>
      <c r="R474" s="3">
        <f t="shared" si="86"/>
        <v>40.493749999999999</v>
      </c>
      <c r="S474" s="4">
        <v>152.111111111111</v>
      </c>
      <c r="T474" s="3">
        <f t="shared" si="87"/>
        <v>53.094444444444548</v>
      </c>
      <c r="U474" s="4">
        <v>144.9</v>
      </c>
      <c r="V474" s="3">
        <f t="shared" si="88"/>
        <v>59.944999999999993</v>
      </c>
    </row>
    <row r="475" spans="1:22" ht="15.75" thickBot="1" x14ac:dyDescent="0.3">
      <c r="A475" s="1">
        <v>42</v>
      </c>
      <c r="B475" s="8">
        <v>210</v>
      </c>
      <c r="C475" s="4">
        <v>208</v>
      </c>
      <c r="D475" s="3">
        <f t="shared" si="89"/>
        <v>1.9</v>
      </c>
      <c r="E475" s="4">
        <v>161</v>
      </c>
      <c r="F475" s="3">
        <f t="shared" si="80"/>
        <v>46.55</v>
      </c>
      <c r="G475" s="4">
        <v>164.333333333333</v>
      </c>
      <c r="H475" s="3">
        <f t="shared" si="81"/>
        <v>43.383333333333645</v>
      </c>
      <c r="I475" s="4">
        <v>169.75</v>
      </c>
      <c r="J475" s="3">
        <f t="shared" si="82"/>
        <v>38.237499999999997</v>
      </c>
      <c r="K475" s="4">
        <v>177.8</v>
      </c>
      <c r="L475" s="3">
        <f t="shared" si="83"/>
        <v>30.589999999999989</v>
      </c>
      <c r="M475" s="4">
        <v>187.5</v>
      </c>
      <c r="N475" s="3">
        <f t="shared" si="84"/>
        <v>21.375</v>
      </c>
      <c r="O475" s="4">
        <v>181</v>
      </c>
      <c r="P475" s="3">
        <f t="shared" si="85"/>
        <v>27.549999999999997</v>
      </c>
      <c r="Q475" s="4">
        <v>182.75</v>
      </c>
      <c r="R475" s="3">
        <f t="shared" si="86"/>
        <v>25.887499999999999</v>
      </c>
      <c r="S475" s="4">
        <v>170.111111111111</v>
      </c>
      <c r="T475" s="3">
        <f t="shared" si="87"/>
        <v>37.894444444444545</v>
      </c>
      <c r="U475" s="4">
        <v>157.69999999999999</v>
      </c>
      <c r="V475" s="3">
        <f t="shared" si="88"/>
        <v>49.685000000000009</v>
      </c>
    </row>
    <row r="476" spans="1:22" ht="15.75" thickBot="1" x14ac:dyDescent="0.3">
      <c r="A476" s="1">
        <v>43</v>
      </c>
      <c r="B476" s="8">
        <v>271</v>
      </c>
      <c r="C476" s="4">
        <v>210</v>
      </c>
      <c r="D476" s="3">
        <f t="shared" si="89"/>
        <v>57.949999999999996</v>
      </c>
      <c r="E476" s="4">
        <v>209</v>
      </c>
      <c r="F476" s="3">
        <f t="shared" si="80"/>
        <v>58.9</v>
      </c>
      <c r="G476" s="4">
        <v>177.333333333333</v>
      </c>
      <c r="H476" s="3">
        <f t="shared" si="81"/>
        <v>88.983333333333647</v>
      </c>
      <c r="I476" s="4">
        <v>175.75</v>
      </c>
      <c r="J476" s="3">
        <f t="shared" si="82"/>
        <v>90.487499999999997</v>
      </c>
      <c r="K476" s="4">
        <v>177.8</v>
      </c>
      <c r="L476" s="3">
        <f t="shared" si="83"/>
        <v>88.539999999999992</v>
      </c>
      <c r="M476" s="4">
        <v>183.166666666666</v>
      </c>
      <c r="N476" s="3">
        <f t="shared" si="84"/>
        <v>83.441666666667288</v>
      </c>
      <c r="O476" s="4">
        <v>190.71428571428501</v>
      </c>
      <c r="P476" s="3">
        <f t="shared" si="85"/>
        <v>76.27142857142924</v>
      </c>
      <c r="Q476" s="4">
        <v>184.625</v>
      </c>
      <c r="R476" s="3">
        <f t="shared" si="86"/>
        <v>82.056249999999991</v>
      </c>
      <c r="S476" s="4">
        <v>185.777777777777</v>
      </c>
      <c r="T476" s="3">
        <f t="shared" si="87"/>
        <v>80.961111111111848</v>
      </c>
      <c r="U476" s="4">
        <v>174.1</v>
      </c>
      <c r="V476" s="3">
        <f t="shared" si="88"/>
        <v>92.055000000000007</v>
      </c>
    </row>
    <row r="477" spans="1:22" ht="15.75" thickBot="1" x14ac:dyDescent="0.3">
      <c r="A477" s="1">
        <v>44</v>
      </c>
      <c r="B477" s="8">
        <v>117</v>
      </c>
      <c r="C477" s="4">
        <v>271</v>
      </c>
      <c r="D477" s="3">
        <f t="shared" si="89"/>
        <v>7.7000000000000064</v>
      </c>
      <c r="E477" s="4">
        <v>240.5</v>
      </c>
      <c r="F477" s="3">
        <f t="shared" si="80"/>
        <v>6.1750000000000052</v>
      </c>
      <c r="G477" s="4">
        <v>229.666666666666</v>
      </c>
      <c r="H477" s="3">
        <f t="shared" si="81"/>
        <v>5.6333333333333053</v>
      </c>
      <c r="I477" s="4">
        <v>200.75</v>
      </c>
      <c r="J477" s="3">
        <f t="shared" si="82"/>
        <v>4.1875000000000036</v>
      </c>
      <c r="K477" s="4">
        <v>194.8</v>
      </c>
      <c r="L477" s="3">
        <f t="shared" si="83"/>
        <v>3.8900000000000041</v>
      </c>
      <c r="M477" s="4">
        <v>193.333333333333</v>
      </c>
      <c r="N477" s="3">
        <f t="shared" si="84"/>
        <v>3.8166666666666536</v>
      </c>
      <c r="O477" s="4">
        <v>195.71428571428501</v>
      </c>
      <c r="P477" s="3">
        <f t="shared" si="85"/>
        <v>3.935714285714254</v>
      </c>
      <c r="Q477" s="4">
        <v>200.75</v>
      </c>
      <c r="R477" s="3">
        <f t="shared" si="86"/>
        <v>4.1875000000000036</v>
      </c>
      <c r="S477" s="4">
        <v>194.222222222222</v>
      </c>
      <c r="T477" s="3">
        <f t="shared" si="87"/>
        <v>3.8611111111111036</v>
      </c>
      <c r="U477" s="4">
        <v>194.3</v>
      </c>
      <c r="V477" s="3">
        <f t="shared" si="88"/>
        <v>3.8650000000000042</v>
      </c>
    </row>
    <row r="478" spans="1:22" ht="15.75" thickBot="1" x14ac:dyDescent="0.3">
      <c r="A478" s="1">
        <v>45</v>
      </c>
      <c r="B478" s="8">
        <v>294</v>
      </c>
      <c r="C478" s="4">
        <v>117</v>
      </c>
      <c r="D478" s="3">
        <f t="shared" si="89"/>
        <v>168.15</v>
      </c>
      <c r="E478" s="4">
        <v>194</v>
      </c>
      <c r="F478" s="3">
        <f t="shared" si="80"/>
        <v>95</v>
      </c>
      <c r="G478" s="4">
        <v>199.333333333333</v>
      </c>
      <c r="H478" s="3">
        <f t="shared" si="81"/>
        <v>89.93333333333365</v>
      </c>
      <c r="I478" s="4">
        <v>201.5</v>
      </c>
      <c r="J478" s="3">
        <f t="shared" si="82"/>
        <v>87.875</v>
      </c>
      <c r="K478" s="4">
        <v>184</v>
      </c>
      <c r="L478" s="3">
        <f t="shared" si="83"/>
        <v>104.5</v>
      </c>
      <c r="M478" s="4">
        <v>181.833333333333</v>
      </c>
      <c r="N478" s="3">
        <f t="shared" si="84"/>
        <v>106.55833333333365</v>
      </c>
      <c r="O478" s="4">
        <v>182.42857142857099</v>
      </c>
      <c r="P478" s="3">
        <f t="shared" si="85"/>
        <v>105.99285714285756</v>
      </c>
      <c r="Q478" s="4">
        <v>185.875</v>
      </c>
      <c r="R478" s="3">
        <f t="shared" si="86"/>
        <v>102.71875</v>
      </c>
      <c r="S478" s="4">
        <v>191.444444444444</v>
      </c>
      <c r="T478" s="3">
        <f t="shared" si="87"/>
        <v>97.427777777778189</v>
      </c>
      <c r="U478" s="4">
        <v>186.5</v>
      </c>
      <c r="V478" s="3">
        <f t="shared" si="88"/>
        <v>102.125</v>
      </c>
    </row>
    <row r="479" spans="1:22" ht="15.75" thickBot="1" x14ac:dyDescent="0.3">
      <c r="A479" s="1">
        <v>46</v>
      </c>
      <c r="B479" s="8">
        <v>262</v>
      </c>
      <c r="C479" s="4">
        <v>294</v>
      </c>
      <c r="D479" s="3">
        <f t="shared" si="89"/>
        <v>1.6000000000000014</v>
      </c>
      <c r="E479" s="4">
        <v>205.5</v>
      </c>
      <c r="F479" s="3">
        <f t="shared" si="80"/>
        <v>53.674999999999997</v>
      </c>
      <c r="G479" s="4">
        <v>227.333333333333</v>
      </c>
      <c r="H479" s="3">
        <f t="shared" si="81"/>
        <v>32.93333333333365</v>
      </c>
      <c r="I479" s="4">
        <v>223</v>
      </c>
      <c r="J479" s="3">
        <f t="shared" si="82"/>
        <v>37.049999999999997</v>
      </c>
      <c r="K479" s="4">
        <v>220</v>
      </c>
      <c r="L479" s="3">
        <f t="shared" si="83"/>
        <v>39.9</v>
      </c>
      <c r="M479" s="4">
        <v>202.333333333333</v>
      </c>
      <c r="N479" s="3">
        <f t="shared" si="84"/>
        <v>56.683333333333643</v>
      </c>
      <c r="O479" s="4">
        <v>197.85714285714201</v>
      </c>
      <c r="P479" s="3">
        <f t="shared" si="85"/>
        <v>60.935714285715086</v>
      </c>
      <c r="Q479" s="4">
        <v>196.375</v>
      </c>
      <c r="R479" s="3">
        <f t="shared" si="86"/>
        <v>62.34375</v>
      </c>
      <c r="S479" s="4">
        <v>197.888888888888</v>
      </c>
      <c r="T479" s="3">
        <f t="shared" si="87"/>
        <v>60.90555555555639</v>
      </c>
      <c r="U479" s="4">
        <v>201.7</v>
      </c>
      <c r="V479" s="3">
        <f t="shared" si="88"/>
        <v>57.285000000000011</v>
      </c>
    </row>
    <row r="480" spans="1:22" ht="15.75" thickBot="1" x14ac:dyDescent="0.3">
      <c r="A480" s="1">
        <v>47</v>
      </c>
      <c r="B480" s="8">
        <v>224</v>
      </c>
      <c r="C480" s="4">
        <v>262</v>
      </c>
      <c r="D480" s="3">
        <f t="shared" si="89"/>
        <v>1.9000000000000017</v>
      </c>
      <c r="E480" s="4">
        <v>278</v>
      </c>
      <c r="F480" s="3">
        <f t="shared" si="80"/>
        <v>2.7000000000000024</v>
      </c>
      <c r="G480" s="4">
        <v>224.333333333333</v>
      </c>
      <c r="H480" s="3">
        <f t="shared" si="81"/>
        <v>1.6666666666650103E-2</v>
      </c>
      <c r="I480" s="4">
        <v>236</v>
      </c>
      <c r="J480" s="3">
        <f t="shared" si="82"/>
        <v>0.60000000000000053</v>
      </c>
      <c r="K480" s="4">
        <v>230.8</v>
      </c>
      <c r="L480" s="3">
        <f t="shared" si="83"/>
        <v>0.34000000000000086</v>
      </c>
      <c r="M480" s="4">
        <v>227</v>
      </c>
      <c r="N480" s="3">
        <f t="shared" si="84"/>
        <v>0.15000000000000013</v>
      </c>
      <c r="O480" s="4">
        <v>210.85714285714201</v>
      </c>
      <c r="P480" s="3">
        <f t="shared" si="85"/>
        <v>12.48571428571509</v>
      </c>
      <c r="Q480" s="4">
        <v>205.875</v>
      </c>
      <c r="R480" s="3">
        <f t="shared" si="86"/>
        <v>17.21875</v>
      </c>
      <c r="S480" s="4">
        <v>203.666666666666</v>
      </c>
      <c r="T480" s="3">
        <f t="shared" si="87"/>
        <v>19.316666666667295</v>
      </c>
      <c r="U480" s="4">
        <v>204.3</v>
      </c>
      <c r="V480" s="3">
        <f t="shared" si="88"/>
        <v>18.714999999999989</v>
      </c>
    </row>
    <row r="481" spans="1:22" ht="15.75" thickBot="1" x14ac:dyDescent="0.3">
      <c r="A481" s="1">
        <v>48</v>
      </c>
      <c r="B481" s="8">
        <v>120</v>
      </c>
      <c r="C481" s="4">
        <v>224</v>
      </c>
      <c r="D481" s="3">
        <f t="shared" si="89"/>
        <v>5.2000000000000046</v>
      </c>
      <c r="E481" s="4">
        <v>243</v>
      </c>
      <c r="F481" s="3">
        <f t="shared" si="80"/>
        <v>6.1500000000000057</v>
      </c>
      <c r="G481" s="4">
        <v>260</v>
      </c>
      <c r="H481" s="3">
        <f t="shared" si="81"/>
        <v>7.0000000000000062</v>
      </c>
      <c r="I481" s="4">
        <v>224.25</v>
      </c>
      <c r="J481" s="3">
        <f t="shared" si="82"/>
        <v>5.2125000000000048</v>
      </c>
      <c r="K481" s="4">
        <v>233.6</v>
      </c>
      <c r="L481" s="3">
        <f t="shared" si="83"/>
        <v>5.680000000000005</v>
      </c>
      <c r="M481" s="4">
        <v>229.666666666666</v>
      </c>
      <c r="N481" s="3">
        <f t="shared" si="84"/>
        <v>5.483333333333305</v>
      </c>
      <c r="O481" s="4">
        <v>226.57142857142799</v>
      </c>
      <c r="P481" s="3">
        <f t="shared" si="85"/>
        <v>5.3285714285714043</v>
      </c>
      <c r="Q481" s="4">
        <v>212.5</v>
      </c>
      <c r="R481" s="3">
        <f t="shared" si="86"/>
        <v>4.6250000000000044</v>
      </c>
      <c r="S481" s="4">
        <v>207.888888888888</v>
      </c>
      <c r="T481" s="3">
        <f t="shared" si="87"/>
        <v>4.394444444444404</v>
      </c>
      <c r="U481" s="4">
        <v>205.7</v>
      </c>
      <c r="V481" s="3">
        <f t="shared" si="88"/>
        <v>4.2850000000000028</v>
      </c>
    </row>
    <row r="482" spans="1:22" ht="15.75" thickBot="1" x14ac:dyDescent="0.3">
      <c r="A482" s="1">
        <v>49</v>
      </c>
      <c r="B482" s="8">
        <v>142</v>
      </c>
      <c r="C482" s="4">
        <v>120</v>
      </c>
      <c r="D482" s="3">
        <f t="shared" si="89"/>
        <v>20.9</v>
      </c>
      <c r="E482" s="4">
        <v>172</v>
      </c>
      <c r="F482" s="3">
        <f t="shared" si="80"/>
        <v>1.5000000000000013</v>
      </c>
      <c r="G482" s="4">
        <v>202</v>
      </c>
      <c r="H482" s="3">
        <f t="shared" si="81"/>
        <v>3.0000000000000027</v>
      </c>
      <c r="I482" s="4">
        <v>225</v>
      </c>
      <c r="J482" s="3">
        <f t="shared" si="82"/>
        <v>4.1500000000000039</v>
      </c>
      <c r="K482" s="4">
        <v>203.4</v>
      </c>
      <c r="L482" s="3">
        <f t="shared" si="83"/>
        <v>3.0700000000000029</v>
      </c>
      <c r="M482" s="4">
        <v>214.666666666666</v>
      </c>
      <c r="N482" s="3">
        <f t="shared" si="84"/>
        <v>3.6333333333333035</v>
      </c>
      <c r="O482" s="4">
        <v>214</v>
      </c>
      <c r="P482" s="3">
        <f t="shared" si="85"/>
        <v>3.6000000000000032</v>
      </c>
      <c r="Q482" s="4">
        <v>213.25</v>
      </c>
      <c r="R482" s="3">
        <f t="shared" si="86"/>
        <v>3.5625000000000031</v>
      </c>
      <c r="S482" s="4">
        <v>202.222222222222</v>
      </c>
      <c r="T482" s="3">
        <f t="shared" si="87"/>
        <v>3.0111111111111026</v>
      </c>
      <c r="U482" s="4">
        <v>199.1</v>
      </c>
      <c r="V482" s="3">
        <f t="shared" si="88"/>
        <v>2.8550000000000022</v>
      </c>
    </row>
    <row r="483" spans="1:22" ht="15.75" thickBot="1" x14ac:dyDescent="0.3">
      <c r="A483" s="1">
        <v>50</v>
      </c>
      <c r="B483" s="8">
        <v>245</v>
      </c>
      <c r="C483" s="4">
        <v>142</v>
      </c>
      <c r="D483" s="3">
        <f t="shared" si="89"/>
        <v>97.85</v>
      </c>
      <c r="E483" s="4">
        <v>131</v>
      </c>
      <c r="F483" s="3">
        <f t="shared" si="80"/>
        <v>108.3</v>
      </c>
      <c r="G483" s="4">
        <v>162</v>
      </c>
      <c r="H483" s="3">
        <f t="shared" si="81"/>
        <v>78.849999999999994</v>
      </c>
      <c r="I483" s="4">
        <v>187</v>
      </c>
      <c r="J483" s="3">
        <f t="shared" si="82"/>
        <v>55.099999999999994</v>
      </c>
      <c r="K483" s="4">
        <v>208.4</v>
      </c>
      <c r="L483" s="3">
        <f t="shared" si="83"/>
        <v>34.769999999999996</v>
      </c>
      <c r="M483" s="4">
        <v>193.166666666666</v>
      </c>
      <c r="N483" s="3">
        <f t="shared" si="84"/>
        <v>49.241666666667292</v>
      </c>
      <c r="O483" s="4">
        <v>204.28571428571399</v>
      </c>
      <c r="P483" s="3">
        <f t="shared" si="85"/>
        <v>38.678571428571708</v>
      </c>
      <c r="Q483" s="4">
        <v>205</v>
      </c>
      <c r="R483" s="3">
        <f t="shared" si="86"/>
        <v>38</v>
      </c>
      <c r="S483" s="4">
        <v>205.333333333333</v>
      </c>
      <c r="T483" s="3">
        <f t="shared" si="87"/>
        <v>37.68333333333365</v>
      </c>
      <c r="U483" s="4">
        <v>196.2</v>
      </c>
      <c r="V483" s="3">
        <f t="shared" si="88"/>
        <v>46.360000000000007</v>
      </c>
    </row>
    <row r="484" spans="1:22" ht="15.75" thickBot="1" x14ac:dyDescent="0.3">
      <c r="A484" s="1">
        <v>51</v>
      </c>
      <c r="B484" s="8">
        <v>245</v>
      </c>
      <c r="C484" s="4">
        <v>245</v>
      </c>
      <c r="D484" s="3">
        <f t="shared" si="89"/>
        <v>0</v>
      </c>
      <c r="E484" s="4">
        <v>193.5</v>
      </c>
      <c r="F484" s="3">
        <f t="shared" si="80"/>
        <v>48.924999999999997</v>
      </c>
      <c r="G484" s="4">
        <v>169</v>
      </c>
      <c r="H484" s="3">
        <f t="shared" si="81"/>
        <v>72.2</v>
      </c>
      <c r="I484" s="4">
        <v>182.75</v>
      </c>
      <c r="J484" s="3">
        <f t="shared" si="82"/>
        <v>59.137499999999996</v>
      </c>
      <c r="K484" s="4">
        <v>198.6</v>
      </c>
      <c r="L484" s="3">
        <f t="shared" si="83"/>
        <v>44.080000000000005</v>
      </c>
      <c r="M484" s="4">
        <v>214.5</v>
      </c>
      <c r="N484" s="3">
        <f t="shared" si="84"/>
        <v>28.974999999999998</v>
      </c>
      <c r="O484" s="4">
        <v>200.57142857142799</v>
      </c>
      <c r="P484" s="3">
        <f t="shared" si="85"/>
        <v>42.20714285714341</v>
      </c>
      <c r="Q484" s="4">
        <v>209.375</v>
      </c>
      <c r="R484" s="3">
        <f t="shared" si="86"/>
        <v>33.84375</v>
      </c>
      <c r="S484" s="4">
        <v>209.444444444444</v>
      </c>
      <c r="T484" s="3">
        <f t="shared" si="87"/>
        <v>33.777777777778198</v>
      </c>
      <c r="U484" s="4">
        <v>209.3</v>
      </c>
      <c r="V484" s="3">
        <f t="shared" si="88"/>
        <v>33.914999999999985</v>
      </c>
    </row>
    <row r="485" spans="1:22" ht="15.75" thickBot="1" x14ac:dyDescent="0.3">
      <c r="A485" s="1">
        <v>52</v>
      </c>
      <c r="B485" s="8">
        <v>261</v>
      </c>
      <c r="C485" s="4">
        <v>245</v>
      </c>
      <c r="D485" s="3">
        <f t="shared" si="89"/>
        <v>15.2</v>
      </c>
      <c r="E485" s="4">
        <v>245</v>
      </c>
      <c r="F485" s="3">
        <f t="shared" si="80"/>
        <v>15.2</v>
      </c>
      <c r="G485" s="4">
        <v>210.666666666666</v>
      </c>
      <c r="H485" s="3">
        <f t="shared" si="81"/>
        <v>47.816666666667295</v>
      </c>
      <c r="I485" s="4">
        <v>188</v>
      </c>
      <c r="J485" s="3">
        <f t="shared" si="82"/>
        <v>69.349999999999994</v>
      </c>
      <c r="K485" s="4">
        <v>195.2</v>
      </c>
      <c r="L485" s="3">
        <f t="shared" si="83"/>
        <v>62.510000000000005</v>
      </c>
      <c r="M485" s="4">
        <v>206.333333333333</v>
      </c>
      <c r="N485" s="3">
        <f t="shared" si="84"/>
        <v>51.933333333333643</v>
      </c>
      <c r="O485" s="4">
        <v>218.85714285714201</v>
      </c>
      <c r="P485" s="3">
        <f t="shared" si="85"/>
        <v>40.035714285715088</v>
      </c>
      <c r="Q485" s="4">
        <v>206.125</v>
      </c>
      <c r="R485" s="3">
        <f t="shared" si="86"/>
        <v>52.131249999999994</v>
      </c>
      <c r="S485" s="4">
        <v>213.333333333333</v>
      </c>
      <c r="T485" s="3">
        <f t="shared" si="87"/>
        <v>45.283333333333644</v>
      </c>
      <c r="U485" s="4">
        <v>213</v>
      </c>
      <c r="V485" s="3">
        <f t="shared" si="88"/>
        <v>45.599999999999994</v>
      </c>
    </row>
    <row r="486" spans="1:22" ht="15.75" thickBot="1" x14ac:dyDescent="0.3">
      <c r="A486" s="1">
        <v>53</v>
      </c>
      <c r="B486" s="8">
        <v>385</v>
      </c>
      <c r="C486" s="4">
        <v>261</v>
      </c>
      <c r="D486" s="3">
        <f t="shared" si="89"/>
        <v>117.8</v>
      </c>
      <c r="E486" s="4">
        <v>253</v>
      </c>
      <c r="F486" s="3">
        <f t="shared" si="80"/>
        <v>125.39999999999999</v>
      </c>
      <c r="G486" s="4">
        <v>250.333333333333</v>
      </c>
      <c r="H486" s="3">
        <f t="shared" si="81"/>
        <v>127.93333333333364</v>
      </c>
      <c r="I486" s="4">
        <v>223.25</v>
      </c>
      <c r="J486" s="3">
        <f t="shared" si="82"/>
        <v>153.66249999999999</v>
      </c>
      <c r="K486" s="4">
        <v>202.6</v>
      </c>
      <c r="L486" s="3">
        <f t="shared" si="83"/>
        <v>173.28</v>
      </c>
      <c r="M486" s="4">
        <v>206.166666666666</v>
      </c>
      <c r="N486" s="3">
        <f t="shared" si="84"/>
        <v>169.89166666666728</v>
      </c>
      <c r="O486" s="4">
        <v>214.142857142857</v>
      </c>
      <c r="P486" s="3">
        <f t="shared" si="85"/>
        <v>162.31428571428586</v>
      </c>
      <c r="Q486" s="4">
        <v>224.125</v>
      </c>
      <c r="R486" s="3">
        <f t="shared" si="86"/>
        <v>152.83124999999998</v>
      </c>
      <c r="S486" s="4">
        <v>212.222222222222</v>
      </c>
      <c r="T486" s="3">
        <f t="shared" si="87"/>
        <v>164.13888888888908</v>
      </c>
      <c r="U486" s="4">
        <v>218.1</v>
      </c>
      <c r="V486" s="3">
        <f t="shared" si="88"/>
        <v>158.55500000000001</v>
      </c>
    </row>
    <row r="487" spans="1:22" ht="15.75" thickBot="1" x14ac:dyDescent="0.3">
      <c r="A487" s="1">
        <v>54</v>
      </c>
      <c r="B487" s="8">
        <v>312</v>
      </c>
      <c r="C487" s="4">
        <v>385</v>
      </c>
      <c r="D487" s="3">
        <f t="shared" si="89"/>
        <v>3.650000000000003</v>
      </c>
      <c r="E487" s="4">
        <v>323</v>
      </c>
      <c r="F487" s="3">
        <f t="shared" si="80"/>
        <v>0.55000000000000049</v>
      </c>
      <c r="G487" s="4">
        <v>297</v>
      </c>
      <c r="H487" s="3">
        <f t="shared" si="81"/>
        <v>14.25</v>
      </c>
      <c r="I487" s="4">
        <v>284</v>
      </c>
      <c r="J487" s="3">
        <f t="shared" si="82"/>
        <v>26.599999999999998</v>
      </c>
      <c r="K487" s="4">
        <v>255.6</v>
      </c>
      <c r="L487" s="3">
        <f t="shared" si="83"/>
        <v>53.580000000000005</v>
      </c>
      <c r="M487" s="4">
        <v>233</v>
      </c>
      <c r="N487" s="3">
        <f t="shared" si="84"/>
        <v>75.05</v>
      </c>
      <c r="O487" s="4">
        <v>231.71428571428501</v>
      </c>
      <c r="P487" s="3">
        <f t="shared" si="85"/>
        <v>76.27142857142924</v>
      </c>
      <c r="Q487" s="4">
        <v>235.5</v>
      </c>
      <c r="R487" s="3">
        <f t="shared" si="86"/>
        <v>72.674999999999997</v>
      </c>
      <c r="S487" s="4">
        <v>242</v>
      </c>
      <c r="T487" s="3">
        <f t="shared" si="87"/>
        <v>66.5</v>
      </c>
      <c r="U487" s="4">
        <v>229.5</v>
      </c>
      <c r="V487" s="3">
        <f t="shared" si="88"/>
        <v>78.375</v>
      </c>
    </row>
    <row r="488" spans="1:22" ht="15.75" thickBot="1" x14ac:dyDescent="0.3">
      <c r="A488" s="1">
        <v>55</v>
      </c>
      <c r="B488" s="8">
        <v>315</v>
      </c>
      <c r="C488" s="4">
        <v>312</v>
      </c>
      <c r="D488" s="3">
        <f t="shared" si="89"/>
        <v>2.8499999999999996</v>
      </c>
      <c r="E488" s="4">
        <v>348.5</v>
      </c>
      <c r="F488" s="3">
        <f t="shared" si="80"/>
        <v>1.6750000000000016</v>
      </c>
      <c r="G488" s="4">
        <v>319.33333333333297</v>
      </c>
      <c r="H488" s="3">
        <f t="shared" si="81"/>
        <v>0.21666666666664885</v>
      </c>
      <c r="I488" s="4">
        <v>300.75</v>
      </c>
      <c r="J488" s="3">
        <f t="shared" si="82"/>
        <v>13.5375</v>
      </c>
      <c r="K488" s="4">
        <v>289.60000000000002</v>
      </c>
      <c r="L488" s="3">
        <f t="shared" si="83"/>
        <v>24.129999999999978</v>
      </c>
      <c r="M488" s="4">
        <v>265</v>
      </c>
      <c r="N488" s="3">
        <f t="shared" si="84"/>
        <v>47.5</v>
      </c>
      <c r="O488" s="4">
        <v>244.28571428571399</v>
      </c>
      <c r="P488" s="3">
        <f t="shared" si="85"/>
        <v>67.178571428571701</v>
      </c>
      <c r="Q488" s="4">
        <v>241.75</v>
      </c>
      <c r="R488" s="3">
        <f t="shared" si="86"/>
        <v>69.587499999999991</v>
      </c>
      <c r="S488" s="4">
        <v>244</v>
      </c>
      <c r="T488" s="3">
        <f t="shared" si="87"/>
        <v>67.45</v>
      </c>
      <c r="U488" s="4">
        <v>249</v>
      </c>
      <c r="V488" s="3">
        <f t="shared" si="88"/>
        <v>62.699999999999996</v>
      </c>
    </row>
    <row r="489" spans="1:22" ht="15.75" thickBot="1" x14ac:dyDescent="0.3">
      <c r="A489" s="1">
        <v>56</v>
      </c>
      <c r="B489" s="8">
        <v>373</v>
      </c>
      <c r="C489" s="4">
        <v>315</v>
      </c>
      <c r="D489" s="3">
        <f t="shared" si="89"/>
        <v>55.099999999999994</v>
      </c>
      <c r="E489" s="4">
        <v>313.5</v>
      </c>
      <c r="F489" s="3">
        <f t="shared" si="80"/>
        <v>56.524999999999999</v>
      </c>
      <c r="G489" s="4">
        <v>337.33333333333297</v>
      </c>
      <c r="H489" s="3">
        <f t="shared" si="81"/>
        <v>33.883333333333674</v>
      </c>
      <c r="I489" s="4">
        <v>318.25</v>
      </c>
      <c r="J489" s="3">
        <f t="shared" si="82"/>
        <v>52.012499999999996</v>
      </c>
      <c r="K489" s="4">
        <v>303.60000000000002</v>
      </c>
      <c r="L489" s="3">
        <f t="shared" si="83"/>
        <v>65.929999999999978</v>
      </c>
      <c r="M489" s="4">
        <v>293.83333333333297</v>
      </c>
      <c r="N489" s="3">
        <f t="shared" si="84"/>
        <v>75.20833333333367</v>
      </c>
      <c r="O489" s="4">
        <v>272.142857142857</v>
      </c>
      <c r="P489" s="3">
        <f t="shared" si="85"/>
        <v>95.814285714285845</v>
      </c>
      <c r="Q489" s="4">
        <v>253.125</v>
      </c>
      <c r="R489" s="3">
        <f t="shared" si="86"/>
        <v>113.88124999999999</v>
      </c>
      <c r="S489" s="4">
        <v>249.888888888888</v>
      </c>
      <c r="T489" s="3">
        <f t="shared" si="87"/>
        <v>116.95555555555639</v>
      </c>
      <c r="U489" s="4">
        <v>251.1</v>
      </c>
      <c r="V489" s="3">
        <f t="shared" si="88"/>
        <v>115.80500000000001</v>
      </c>
    </row>
    <row r="490" spans="1:22" ht="15.75" thickBot="1" x14ac:dyDescent="0.3">
      <c r="A490" s="1">
        <v>57</v>
      </c>
      <c r="B490" s="8">
        <v>265</v>
      </c>
      <c r="C490" s="4">
        <v>373</v>
      </c>
      <c r="D490" s="3">
        <f t="shared" si="89"/>
        <v>5.4000000000000048</v>
      </c>
      <c r="E490" s="4">
        <v>344</v>
      </c>
      <c r="F490" s="3">
        <f t="shared" si="80"/>
        <v>3.9500000000000037</v>
      </c>
      <c r="G490" s="4">
        <v>333.33333333333297</v>
      </c>
      <c r="H490" s="3">
        <f t="shared" si="81"/>
        <v>3.4166666666666519</v>
      </c>
      <c r="I490" s="4">
        <v>346.25</v>
      </c>
      <c r="J490" s="3">
        <f t="shared" si="82"/>
        <v>4.0625000000000036</v>
      </c>
      <c r="K490" s="4">
        <v>329.2</v>
      </c>
      <c r="L490" s="3">
        <f t="shared" si="83"/>
        <v>3.2100000000000022</v>
      </c>
      <c r="M490" s="4">
        <v>315.166666666666</v>
      </c>
      <c r="N490" s="3">
        <f t="shared" si="84"/>
        <v>2.5083333333333022</v>
      </c>
      <c r="O490" s="4">
        <v>305.142857142857</v>
      </c>
      <c r="P490" s="3">
        <f t="shared" si="85"/>
        <v>2.0071428571428518</v>
      </c>
      <c r="Q490" s="4">
        <v>284.75</v>
      </c>
      <c r="R490" s="3">
        <f t="shared" si="86"/>
        <v>0.98750000000000093</v>
      </c>
      <c r="S490" s="4">
        <v>266.444444444444</v>
      </c>
      <c r="T490" s="3">
        <f t="shared" si="87"/>
        <v>7.2222222222200178E-2</v>
      </c>
      <c r="U490" s="4">
        <v>262.2</v>
      </c>
      <c r="V490" s="3">
        <f t="shared" si="88"/>
        <v>2.6600000000000108</v>
      </c>
    </row>
    <row r="491" spans="1:22" ht="15.75" thickBot="1" x14ac:dyDescent="0.3">
      <c r="A491" s="1">
        <v>58</v>
      </c>
      <c r="B491" s="8">
        <v>374</v>
      </c>
      <c r="C491" s="4">
        <v>265</v>
      </c>
      <c r="D491" s="3">
        <f t="shared" si="89"/>
        <v>103.55</v>
      </c>
      <c r="E491" s="4">
        <v>319</v>
      </c>
      <c r="F491" s="3">
        <f t="shared" si="80"/>
        <v>52.25</v>
      </c>
      <c r="G491" s="4">
        <v>317.666666666666</v>
      </c>
      <c r="H491" s="3">
        <f t="shared" si="81"/>
        <v>53.516666666667291</v>
      </c>
      <c r="I491" s="4">
        <v>316.25</v>
      </c>
      <c r="J491" s="3">
        <f t="shared" si="82"/>
        <v>54.862499999999997</v>
      </c>
      <c r="K491" s="4">
        <v>330</v>
      </c>
      <c r="L491" s="3">
        <f t="shared" si="83"/>
        <v>41.8</v>
      </c>
      <c r="M491" s="4">
        <v>318.5</v>
      </c>
      <c r="N491" s="3">
        <f t="shared" si="84"/>
        <v>52.724999999999994</v>
      </c>
      <c r="O491" s="4">
        <v>308</v>
      </c>
      <c r="P491" s="3">
        <f t="shared" si="85"/>
        <v>62.699999999999996</v>
      </c>
      <c r="Q491" s="4">
        <v>300.125</v>
      </c>
      <c r="R491" s="3">
        <f t="shared" si="86"/>
        <v>70.181249999999991</v>
      </c>
      <c r="S491" s="4">
        <v>282.55555555555497</v>
      </c>
      <c r="T491" s="3">
        <f t="shared" si="87"/>
        <v>86.872222222222774</v>
      </c>
      <c r="U491" s="4">
        <v>266.3</v>
      </c>
      <c r="V491" s="3">
        <f t="shared" si="88"/>
        <v>102.31499999999998</v>
      </c>
    </row>
    <row r="492" spans="1:22" ht="15.75" thickBot="1" x14ac:dyDescent="0.3">
      <c r="A492" s="1">
        <v>59</v>
      </c>
      <c r="B492" s="8">
        <v>236</v>
      </c>
      <c r="C492" s="4">
        <v>374</v>
      </c>
      <c r="D492" s="3">
        <f t="shared" si="89"/>
        <v>6.9000000000000057</v>
      </c>
      <c r="E492" s="4">
        <v>319.5</v>
      </c>
      <c r="F492" s="3">
        <f t="shared" si="80"/>
        <v>4.1750000000000034</v>
      </c>
      <c r="G492" s="4">
        <v>337.33333333333297</v>
      </c>
      <c r="H492" s="3">
        <f t="shared" si="81"/>
        <v>5.0666666666666531</v>
      </c>
      <c r="I492" s="4">
        <v>331.75</v>
      </c>
      <c r="J492" s="3">
        <f t="shared" si="82"/>
        <v>4.7875000000000041</v>
      </c>
      <c r="K492" s="4">
        <v>327.8</v>
      </c>
      <c r="L492" s="3">
        <f t="shared" si="83"/>
        <v>4.5900000000000043</v>
      </c>
      <c r="M492" s="4">
        <v>337.33333333333297</v>
      </c>
      <c r="N492" s="3">
        <f t="shared" si="84"/>
        <v>5.0666666666666531</v>
      </c>
      <c r="O492" s="4">
        <v>326.42857142857099</v>
      </c>
      <c r="P492" s="3">
        <f t="shared" si="85"/>
        <v>4.5214285714285536</v>
      </c>
      <c r="Q492" s="4">
        <v>316.25</v>
      </c>
      <c r="R492" s="3">
        <f t="shared" si="86"/>
        <v>4.0125000000000037</v>
      </c>
      <c r="S492" s="4">
        <v>308.33333333333297</v>
      </c>
      <c r="T492" s="3">
        <f t="shared" si="87"/>
        <v>3.616666666666652</v>
      </c>
      <c r="U492" s="4">
        <v>291.7</v>
      </c>
      <c r="V492" s="3">
        <f t="shared" si="88"/>
        <v>2.7850000000000019</v>
      </c>
    </row>
    <row r="493" spans="1:22" ht="15.75" thickBot="1" x14ac:dyDescent="0.3">
      <c r="A493" s="1">
        <v>60</v>
      </c>
      <c r="B493" s="8">
        <v>306</v>
      </c>
      <c r="C493" s="4">
        <v>236</v>
      </c>
      <c r="D493" s="3">
        <f t="shared" si="89"/>
        <v>66.5</v>
      </c>
      <c r="E493" s="4">
        <v>305</v>
      </c>
      <c r="F493" s="3">
        <f t="shared" si="80"/>
        <v>0.95</v>
      </c>
      <c r="G493" s="4">
        <v>291.666666666666</v>
      </c>
      <c r="H493" s="3">
        <f t="shared" si="81"/>
        <v>13.616666666667296</v>
      </c>
      <c r="I493" s="4">
        <v>312</v>
      </c>
      <c r="J493" s="3">
        <f t="shared" si="82"/>
        <v>0.30000000000000027</v>
      </c>
      <c r="K493" s="4">
        <v>312.60000000000002</v>
      </c>
      <c r="L493" s="3">
        <f t="shared" si="83"/>
        <v>0.3300000000000014</v>
      </c>
      <c r="M493" s="4">
        <v>312.5</v>
      </c>
      <c r="N493" s="3">
        <f t="shared" si="84"/>
        <v>0.32500000000000029</v>
      </c>
      <c r="O493" s="4">
        <v>322.85714285714198</v>
      </c>
      <c r="P493" s="3">
        <f t="shared" si="85"/>
        <v>0.84285714285709978</v>
      </c>
      <c r="Q493" s="4">
        <v>315.125</v>
      </c>
      <c r="R493" s="3">
        <f t="shared" si="86"/>
        <v>0.45625000000000038</v>
      </c>
      <c r="S493" s="4">
        <v>307.33333333333297</v>
      </c>
      <c r="T493" s="3">
        <f t="shared" si="87"/>
        <v>6.6666666666648722E-2</v>
      </c>
      <c r="U493" s="4">
        <v>301.10000000000002</v>
      </c>
      <c r="V493" s="3">
        <f t="shared" si="88"/>
        <v>4.654999999999978</v>
      </c>
    </row>
    <row r="494" spans="1:22" ht="15.75" thickBot="1" x14ac:dyDescent="0.3">
      <c r="A494" s="1">
        <v>61</v>
      </c>
      <c r="B494" s="8">
        <v>338</v>
      </c>
      <c r="C494" s="4">
        <v>306</v>
      </c>
      <c r="D494" s="3">
        <f t="shared" si="89"/>
        <v>30.4</v>
      </c>
      <c r="E494" s="4">
        <v>271</v>
      </c>
      <c r="F494" s="3">
        <f t="shared" si="80"/>
        <v>63.65</v>
      </c>
      <c r="G494" s="4">
        <v>305.33333333333297</v>
      </c>
      <c r="H494" s="3">
        <f t="shared" si="81"/>
        <v>31.033333333333672</v>
      </c>
      <c r="I494" s="4">
        <v>295.25</v>
      </c>
      <c r="J494" s="3">
        <f t="shared" si="82"/>
        <v>40.612499999999997</v>
      </c>
      <c r="K494" s="4">
        <v>310.8</v>
      </c>
      <c r="L494" s="3">
        <f t="shared" si="83"/>
        <v>25.839999999999989</v>
      </c>
      <c r="M494" s="4">
        <v>311.5</v>
      </c>
      <c r="N494" s="3">
        <f t="shared" si="84"/>
        <v>25.174999999999997</v>
      </c>
      <c r="O494" s="4">
        <v>311.57142857142799</v>
      </c>
      <c r="P494" s="3">
        <f t="shared" si="85"/>
        <v>25.107142857143412</v>
      </c>
      <c r="Q494" s="4">
        <v>320.75</v>
      </c>
      <c r="R494" s="3">
        <f t="shared" si="86"/>
        <v>16.387499999999999</v>
      </c>
      <c r="S494" s="4">
        <v>314.11111111111097</v>
      </c>
      <c r="T494" s="3">
        <f t="shared" si="87"/>
        <v>22.694444444444574</v>
      </c>
      <c r="U494" s="4">
        <v>307.2</v>
      </c>
      <c r="V494" s="3">
        <f t="shared" si="88"/>
        <v>29.260000000000009</v>
      </c>
    </row>
    <row r="495" spans="1:22" ht="15.75" thickBot="1" x14ac:dyDescent="0.3">
      <c r="A495" s="1">
        <v>62</v>
      </c>
      <c r="B495" s="8">
        <v>482</v>
      </c>
      <c r="C495" s="4">
        <v>338</v>
      </c>
      <c r="D495" s="3">
        <f t="shared" si="89"/>
        <v>136.79999999999998</v>
      </c>
      <c r="E495" s="4">
        <v>322</v>
      </c>
      <c r="F495" s="3">
        <f t="shared" si="80"/>
        <v>152</v>
      </c>
      <c r="G495" s="4">
        <v>293.33333333333297</v>
      </c>
      <c r="H495" s="3">
        <f t="shared" si="81"/>
        <v>179.23333333333366</v>
      </c>
      <c r="I495" s="4">
        <v>313.5</v>
      </c>
      <c r="J495" s="3">
        <f t="shared" si="82"/>
        <v>160.07499999999999</v>
      </c>
      <c r="K495" s="4">
        <v>303.8</v>
      </c>
      <c r="L495" s="3">
        <f t="shared" si="83"/>
        <v>169.29</v>
      </c>
      <c r="M495" s="4">
        <v>315.33333333333297</v>
      </c>
      <c r="N495" s="3">
        <f t="shared" si="84"/>
        <v>158.33333333333366</v>
      </c>
      <c r="O495" s="4">
        <v>315.28571428571399</v>
      </c>
      <c r="P495" s="3">
        <f t="shared" si="85"/>
        <v>158.37857142857169</v>
      </c>
      <c r="Q495" s="4">
        <v>314.875</v>
      </c>
      <c r="R495" s="3">
        <f t="shared" si="86"/>
        <v>158.76874999999998</v>
      </c>
      <c r="S495" s="4">
        <v>322.666666666666</v>
      </c>
      <c r="T495" s="3">
        <f t="shared" si="87"/>
        <v>151.3666666666673</v>
      </c>
      <c r="U495" s="4">
        <v>316.5</v>
      </c>
      <c r="V495" s="3">
        <f t="shared" si="88"/>
        <v>157.22499999999999</v>
      </c>
    </row>
    <row r="496" spans="1:22" ht="15.75" thickBot="1" x14ac:dyDescent="0.3">
      <c r="A496" s="1">
        <v>63</v>
      </c>
      <c r="B496" s="8">
        <v>444</v>
      </c>
      <c r="C496" s="4">
        <v>482</v>
      </c>
      <c r="D496" s="3">
        <f t="shared" si="89"/>
        <v>1.9000000000000017</v>
      </c>
      <c r="E496" s="4">
        <v>410</v>
      </c>
      <c r="F496" s="3">
        <f t="shared" si="80"/>
        <v>32.299999999999997</v>
      </c>
      <c r="G496" s="4">
        <v>375.33333333333297</v>
      </c>
      <c r="H496" s="3">
        <f t="shared" si="81"/>
        <v>65.233333333333675</v>
      </c>
      <c r="I496" s="4">
        <v>340.5</v>
      </c>
      <c r="J496" s="3">
        <f t="shared" si="82"/>
        <v>98.324999999999989</v>
      </c>
      <c r="K496" s="4">
        <v>347.2</v>
      </c>
      <c r="L496" s="3">
        <f t="shared" si="83"/>
        <v>91.960000000000008</v>
      </c>
      <c r="M496" s="4">
        <v>333.5</v>
      </c>
      <c r="N496" s="3">
        <f t="shared" si="84"/>
        <v>104.97499999999999</v>
      </c>
      <c r="O496" s="4">
        <v>339.142857142857</v>
      </c>
      <c r="P496" s="3">
        <f t="shared" si="85"/>
        <v>99.614285714285842</v>
      </c>
      <c r="Q496" s="4">
        <v>336.125</v>
      </c>
      <c r="R496" s="3">
        <f t="shared" si="86"/>
        <v>102.48124999999999</v>
      </c>
      <c r="S496" s="4">
        <v>333.444444444444</v>
      </c>
      <c r="T496" s="3">
        <f t="shared" si="87"/>
        <v>105.0277777777782</v>
      </c>
      <c r="U496" s="4">
        <v>338.6</v>
      </c>
      <c r="V496" s="3">
        <f t="shared" si="88"/>
        <v>100.12999999999997</v>
      </c>
    </row>
    <row r="497" spans="1:22" ht="15.75" thickBot="1" x14ac:dyDescent="0.3">
      <c r="A497" s="1">
        <v>64</v>
      </c>
      <c r="B497" s="8">
        <v>450</v>
      </c>
      <c r="C497" s="4">
        <v>444</v>
      </c>
      <c r="D497" s="3">
        <f t="shared" si="89"/>
        <v>5.6999999999999993</v>
      </c>
      <c r="E497" s="4">
        <v>463</v>
      </c>
      <c r="F497" s="3">
        <f t="shared" si="80"/>
        <v>0.65000000000000058</v>
      </c>
      <c r="G497" s="4">
        <v>421.33333333333297</v>
      </c>
      <c r="H497" s="3">
        <f t="shared" si="81"/>
        <v>27.233333333333675</v>
      </c>
      <c r="I497" s="4">
        <v>392.5</v>
      </c>
      <c r="J497" s="3">
        <f t="shared" si="82"/>
        <v>54.625</v>
      </c>
      <c r="K497" s="4">
        <v>361.2</v>
      </c>
      <c r="L497" s="3">
        <f t="shared" si="83"/>
        <v>84.360000000000014</v>
      </c>
      <c r="M497" s="4">
        <v>363.33333333333297</v>
      </c>
      <c r="N497" s="3">
        <f t="shared" si="84"/>
        <v>82.33333333333367</v>
      </c>
      <c r="O497" s="4">
        <v>349.28571428571399</v>
      </c>
      <c r="P497" s="3">
        <f t="shared" si="85"/>
        <v>95.678571428571701</v>
      </c>
      <c r="Q497" s="4">
        <v>352.25</v>
      </c>
      <c r="R497" s="3">
        <f t="shared" si="86"/>
        <v>92.862499999999997</v>
      </c>
      <c r="S497" s="4">
        <v>348.11111111111097</v>
      </c>
      <c r="T497" s="3">
        <f t="shared" si="87"/>
        <v>96.794444444444565</v>
      </c>
      <c r="U497" s="4">
        <v>344.5</v>
      </c>
      <c r="V497" s="3">
        <f t="shared" si="88"/>
        <v>100.22499999999999</v>
      </c>
    </row>
    <row r="498" spans="1:22" ht="15.75" thickBot="1" x14ac:dyDescent="0.3">
      <c r="A498" s="1">
        <v>65</v>
      </c>
      <c r="B498" s="8">
        <v>357</v>
      </c>
      <c r="C498" s="4">
        <v>450</v>
      </c>
      <c r="D498" s="3">
        <f t="shared" si="89"/>
        <v>4.6500000000000039</v>
      </c>
      <c r="E498" s="4">
        <v>447</v>
      </c>
      <c r="F498" s="3">
        <f t="shared" si="80"/>
        <v>4.5000000000000036</v>
      </c>
      <c r="G498" s="4">
        <v>458.666666666666</v>
      </c>
      <c r="H498" s="3">
        <f t="shared" si="81"/>
        <v>5.0833333333333046</v>
      </c>
      <c r="I498" s="4">
        <v>428.5</v>
      </c>
      <c r="J498" s="3">
        <f t="shared" si="82"/>
        <v>3.5750000000000033</v>
      </c>
      <c r="K498" s="4">
        <v>404</v>
      </c>
      <c r="L498" s="3">
        <f t="shared" si="83"/>
        <v>2.3500000000000023</v>
      </c>
      <c r="M498" s="4">
        <v>376</v>
      </c>
      <c r="N498" s="3">
        <f t="shared" si="84"/>
        <v>0.95000000000000084</v>
      </c>
      <c r="O498" s="4">
        <v>375.71428571428498</v>
      </c>
      <c r="P498" s="3">
        <f t="shared" si="85"/>
        <v>0.93571428571424997</v>
      </c>
      <c r="Q498" s="4">
        <v>361.875</v>
      </c>
      <c r="R498" s="3">
        <f t="shared" si="86"/>
        <v>0.24375000000000022</v>
      </c>
      <c r="S498" s="4">
        <v>363.11111111111097</v>
      </c>
      <c r="T498" s="3">
        <f t="shared" si="87"/>
        <v>0.30555555555554886</v>
      </c>
      <c r="U498" s="4">
        <v>358.3</v>
      </c>
      <c r="V498" s="3">
        <f t="shared" si="88"/>
        <v>6.5000000000000627E-2</v>
      </c>
    </row>
    <row r="499" spans="1:22" ht="15.75" thickBot="1" x14ac:dyDescent="0.3">
      <c r="A499" s="1">
        <v>66</v>
      </c>
      <c r="B499" s="8">
        <v>305</v>
      </c>
      <c r="C499" s="4">
        <v>357</v>
      </c>
      <c r="D499" s="3">
        <f t="shared" si="89"/>
        <v>2.6000000000000023</v>
      </c>
      <c r="E499" s="4">
        <v>403.5</v>
      </c>
      <c r="F499" s="3">
        <f t="shared" ref="F499:F562" si="90">IF(E499&gt;$B499,(1-0.95)*(E499-$B499),0.95*($B499-E499))</f>
        <v>4.9250000000000043</v>
      </c>
      <c r="G499" s="4">
        <v>417</v>
      </c>
      <c r="H499" s="3">
        <f t="shared" ref="H499:H562" si="91">IF(G499&gt;$B499,(1-0.95)*(G499-$B499),0.95*($B499-G499))</f>
        <v>5.600000000000005</v>
      </c>
      <c r="I499" s="4">
        <v>433.25</v>
      </c>
      <c r="J499" s="3">
        <f t="shared" ref="J499:J562" si="92">IF(I499&gt;$B499,(1-0.95)*(I499-$B499),0.95*($B499-I499))</f>
        <v>6.4125000000000059</v>
      </c>
      <c r="K499" s="4">
        <v>414.2</v>
      </c>
      <c r="L499" s="3">
        <f t="shared" ref="L499:L562" si="93">IF(K499&gt;$B499,(1-0.95)*(K499-$B499),0.95*($B499-K499))</f>
        <v>5.4600000000000044</v>
      </c>
      <c r="M499" s="4">
        <v>396.166666666666</v>
      </c>
      <c r="N499" s="3">
        <f t="shared" ref="N499:N562" si="94">IF(M499&gt;$B499,(1-0.95)*(M499-$B499),0.95*($B499-M499))</f>
        <v>4.5583333333333043</v>
      </c>
      <c r="O499" s="4">
        <v>373.28571428571399</v>
      </c>
      <c r="P499" s="3">
        <f t="shared" ref="P499:P562" si="95">IF(O499&gt;$B499,(1-0.95)*(O499-$B499),0.95*($B499-O499))</f>
        <v>3.4142857142857026</v>
      </c>
      <c r="Q499" s="4">
        <v>373.375</v>
      </c>
      <c r="R499" s="3">
        <f t="shared" ref="R499:R562" si="96">IF(Q499&gt;$B499,(1-0.95)*(Q499-$B499),0.95*($B499-Q499))</f>
        <v>3.4187500000000028</v>
      </c>
      <c r="S499" s="4">
        <v>361.33333333333297</v>
      </c>
      <c r="T499" s="3">
        <f t="shared" ref="T499:T562" si="97">IF(S499&gt;$B499,(1-0.95)*(S499-$B499),0.95*($B499-S499))</f>
        <v>2.8166666666666513</v>
      </c>
      <c r="U499" s="4">
        <v>362.5</v>
      </c>
      <c r="V499" s="3">
        <f t="shared" ref="V499:V562" si="98">IF(U499&gt;$B499,(1-0.95)*(U499-$B499),0.95*($B499-U499))</f>
        <v>2.8750000000000027</v>
      </c>
    </row>
    <row r="500" spans="1:22" ht="15.75" thickBot="1" x14ac:dyDescent="0.3">
      <c r="A500" s="1">
        <v>67</v>
      </c>
      <c r="B500" s="8">
        <v>526</v>
      </c>
      <c r="C500" s="4">
        <v>305</v>
      </c>
      <c r="D500" s="3">
        <f t="shared" ref="D500:D563" si="99">IF(C500&gt;$B500,(1-0.95)*(C500-$B500),0.95*($B500-C500))</f>
        <v>209.95</v>
      </c>
      <c r="E500" s="4">
        <v>331</v>
      </c>
      <c r="F500" s="3">
        <f t="shared" si="90"/>
        <v>185.25</v>
      </c>
      <c r="G500" s="4">
        <v>370.666666666666</v>
      </c>
      <c r="H500" s="3">
        <f t="shared" si="91"/>
        <v>147.56666666666729</v>
      </c>
      <c r="I500" s="4">
        <v>389</v>
      </c>
      <c r="J500" s="3">
        <f t="shared" si="92"/>
        <v>130.15</v>
      </c>
      <c r="K500" s="4">
        <v>407.6</v>
      </c>
      <c r="L500" s="3">
        <f t="shared" si="93"/>
        <v>112.47999999999998</v>
      </c>
      <c r="M500" s="4">
        <v>396</v>
      </c>
      <c r="N500" s="3">
        <f t="shared" si="94"/>
        <v>123.5</v>
      </c>
      <c r="O500" s="4">
        <v>383.142857142857</v>
      </c>
      <c r="P500" s="3">
        <f t="shared" si="95"/>
        <v>135.71428571428584</v>
      </c>
      <c r="Q500" s="4">
        <v>364.75</v>
      </c>
      <c r="R500" s="3">
        <f t="shared" si="96"/>
        <v>153.1875</v>
      </c>
      <c r="S500" s="4">
        <v>365.77777777777698</v>
      </c>
      <c r="T500" s="3">
        <f t="shared" si="97"/>
        <v>152.21111111111188</v>
      </c>
      <c r="U500" s="4">
        <v>355.7</v>
      </c>
      <c r="V500" s="3">
        <f t="shared" si="98"/>
        <v>161.785</v>
      </c>
    </row>
    <row r="501" spans="1:22" ht="15.75" thickBot="1" x14ac:dyDescent="0.3">
      <c r="A501" s="1">
        <v>68</v>
      </c>
      <c r="B501" s="8">
        <v>311</v>
      </c>
      <c r="C501" s="4">
        <v>526</v>
      </c>
      <c r="D501" s="3">
        <f t="shared" si="99"/>
        <v>10.750000000000009</v>
      </c>
      <c r="E501" s="4">
        <v>415.5</v>
      </c>
      <c r="F501" s="3">
        <f t="shared" si="90"/>
        <v>5.225000000000005</v>
      </c>
      <c r="G501" s="4">
        <v>396</v>
      </c>
      <c r="H501" s="3">
        <f t="shared" si="91"/>
        <v>4.2500000000000036</v>
      </c>
      <c r="I501" s="4">
        <v>409.5</v>
      </c>
      <c r="J501" s="3">
        <f t="shared" si="92"/>
        <v>4.9250000000000043</v>
      </c>
      <c r="K501" s="4">
        <v>416.4</v>
      </c>
      <c r="L501" s="3">
        <f t="shared" si="93"/>
        <v>5.2700000000000031</v>
      </c>
      <c r="M501" s="4">
        <v>427.33333333333297</v>
      </c>
      <c r="N501" s="3">
        <f t="shared" si="94"/>
        <v>5.816666666666654</v>
      </c>
      <c r="O501" s="4">
        <v>414.57142857142799</v>
      </c>
      <c r="P501" s="3">
        <f t="shared" si="95"/>
        <v>5.178571428571404</v>
      </c>
      <c r="Q501" s="4">
        <v>401</v>
      </c>
      <c r="R501" s="3">
        <f t="shared" si="96"/>
        <v>4.5000000000000036</v>
      </c>
      <c r="S501" s="4">
        <v>382.666666666666</v>
      </c>
      <c r="T501" s="3">
        <f t="shared" si="97"/>
        <v>3.5833333333333033</v>
      </c>
      <c r="U501" s="4">
        <v>381.8</v>
      </c>
      <c r="V501" s="3">
        <f t="shared" si="98"/>
        <v>3.5400000000000036</v>
      </c>
    </row>
    <row r="502" spans="1:22" ht="15.75" thickBot="1" x14ac:dyDescent="0.3">
      <c r="A502" s="1">
        <v>69</v>
      </c>
      <c r="B502" s="8">
        <v>390</v>
      </c>
      <c r="C502" s="4">
        <v>311</v>
      </c>
      <c r="D502" s="3">
        <f t="shared" si="99"/>
        <v>75.05</v>
      </c>
      <c r="E502" s="4">
        <v>418.5</v>
      </c>
      <c r="F502" s="3">
        <f t="shared" si="90"/>
        <v>1.4250000000000012</v>
      </c>
      <c r="G502" s="4">
        <v>380.666666666666</v>
      </c>
      <c r="H502" s="3">
        <f t="shared" si="91"/>
        <v>8.866666666667296</v>
      </c>
      <c r="I502" s="4">
        <v>374.75</v>
      </c>
      <c r="J502" s="3">
        <f t="shared" si="92"/>
        <v>14.487499999999999</v>
      </c>
      <c r="K502" s="4">
        <v>389.8</v>
      </c>
      <c r="L502" s="3">
        <f t="shared" si="93"/>
        <v>0.18999999999998918</v>
      </c>
      <c r="M502" s="4">
        <v>398.83333333333297</v>
      </c>
      <c r="N502" s="3">
        <f t="shared" si="94"/>
        <v>0.44166666666664905</v>
      </c>
      <c r="O502" s="4">
        <v>410.71428571428498</v>
      </c>
      <c r="P502" s="3">
        <f t="shared" si="95"/>
        <v>1.0357142857142501</v>
      </c>
      <c r="Q502" s="4">
        <v>401.625</v>
      </c>
      <c r="R502" s="3">
        <f t="shared" si="96"/>
        <v>0.58125000000000049</v>
      </c>
      <c r="S502" s="4">
        <v>391</v>
      </c>
      <c r="T502" s="3">
        <f t="shared" si="97"/>
        <v>5.0000000000000044E-2</v>
      </c>
      <c r="U502" s="4">
        <v>375.5</v>
      </c>
      <c r="V502" s="3">
        <f t="shared" si="98"/>
        <v>13.774999999999999</v>
      </c>
    </row>
    <row r="503" spans="1:22" ht="15.75" thickBot="1" x14ac:dyDescent="0.3">
      <c r="A503" s="1">
        <v>70</v>
      </c>
      <c r="B503" s="8">
        <v>403</v>
      </c>
      <c r="C503" s="4">
        <v>390</v>
      </c>
      <c r="D503" s="3">
        <f t="shared" si="99"/>
        <v>12.35</v>
      </c>
      <c r="E503" s="4">
        <v>350.5</v>
      </c>
      <c r="F503" s="3">
        <f t="shared" si="90"/>
        <v>49.875</v>
      </c>
      <c r="G503" s="4">
        <v>409</v>
      </c>
      <c r="H503" s="3">
        <f t="shared" si="91"/>
        <v>0.30000000000000027</v>
      </c>
      <c r="I503" s="4">
        <v>383</v>
      </c>
      <c r="J503" s="3">
        <f t="shared" si="92"/>
        <v>19</v>
      </c>
      <c r="K503" s="4">
        <v>377.8</v>
      </c>
      <c r="L503" s="3">
        <f t="shared" si="93"/>
        <v>23.939999999999987</v>
      </c>
      <c r="M503" s="4">
        <v>389.83333333333297</v>
      </c>
      <c r="N503" s="3">
        <f t="shared" si="94"/>
        <v>12.508333333333674</v>
      </c>
      <c r="O503" s="4">
        <v>397.57142857142799</v>
      </c>
      <c r="P503" s="3">
        <f t="shared" si="95"/>
        <v>5.1571428571434126</v>
      </c>
      <c r="Q503" s="4">
        <v>408.125</v>
      </c>
      <c r="R503" s="3">
        <f t="shared" si="96"/>
        <v>0.2562500000000002</v>
      </c>
      <c r="S503" s="4">
        <v>400.33333333333297</v>
      </c>
      <c r="T503" s="3">
        <f t="shared" si="97"/>
        <v>2.5333333333336752</v>
      </c>
      <c r="U503" s="4">
        <v>390.9</v>
      </c>
      <c r="V503" s="3">
        <f t="shared" si="98"/>
        <v>11.495000000000021</v>
      </c>
    </row>
    <row r="504" spans="1:22" ht="15.75" thickBot="1" x14ac:dyDescent="0.3">
      <c r="A504" s="1">
        <v>71</v>
      </c>
      <c r="B504" s="8">
        <v>444</v>
      </c>
      <c r="C504" s="4">
        <v>403</v>
      </c>
      <c r="D504" s="3">
        <f t="shared" si="99"/>
        <v>38.949999999999996</v>
      </c>
      <c r="E504" s="4">
        <v>396.5</v>
      </c>
      <c r="F504" s="3">
        <f t="shared" si="90"/>
        <v>45.125</v>
      </c>
      <c r="G504" s="4">
        <v>368</v>
      </c>
      <c r="H504" s="3">
        <f t="shared" si="91"/>
        <v>72.2</v>
      </c>
      <c r="I504" s="4">
        <v>407.5</v>
      </c>
      <c r="J504" s="3">
        <f t="shared" si="92"/>
        <v>34.674999999999997</v>
      </c>
      <c r="K504" s="4">
        <v>387</v>
      </c>
      <c r="L504" s="3">
        <f t="shared" si="93"/>
        <v>54.15</v>
      </c>
      <c r="M504" s="4">
        <v>382</v>
      </c>
      <c r="N504" s="3">
        <f t="shared" si="94"/>
        <v>58.9</v>
      </c>
      <c r="O504" s="4">
        <v>391.71428571428498</v>
      </c>
      <c r="P504" s="3">
        <f t="shared" si="95"/>
        <v>49.67142857142926</v>
      </c>
      <c r="Q504" s="4">
        <v>398.25</v>
      </c>
      <c r="R504" s="3">
        <f t="shared" si="96"/>
        <v>43.462499999999999</v>
      </c>
      <c r="S504" s="4">
        <v>407.55555555555497</v>
      </c>
      <c r="T504" s="3">
        <f t="shared" si="97"/>
        <v>34.622222222222774</v>
      </c>
      <c r="U504" s="4">
        <v>400.6</v>
      </c>
      <c r="V504" s="3">
        <f t="shared" si="98"/>
        <v>41.229999999999976</v>
      </c>
    </row>
    <row r="505" spans="1:22" ht="15.75" thickBot="1" x14ac:dyDescent="0.3">
      <c r="A505" s="1">
        <v>72</v>
      </c>
      <c r="B505" s="8">
        <v>474</v>
      </c>
      <c r="C505" s="4">
        <v>444</v>
      </c>
      <c r="D505" s="3">
        <f t="shared" si="99"/>
        <v>28.5</v>
      </c>
      <c r="E505" s="4">
        <v>423.5</v>
      </c>
      <c r="F505" s="3">
        <f t="shared" si="90"/>
        <v>47.974999999999994</v>
      </c>
      <c r="G505" s="4">
        <v>412.33333333333297</v>
      </c>
      <c r="H505" s="3">
        <f t="shared" si="91"/>
        <v>58.58333333333367</v>
      </c>
      <c r="I505" s="4">
        <v>387</v>
      </c>
      <c r="J505" s="3">
        <f t="shared" si="92"/>
        <v>82.649999999999991</v>
      </c>
      <c r="K505" s="4">
        <v>414.8</v>
      </c>
      <c r="L505" s="3">
        <f t="shared" si="93"/>
        <v>56.239999999999988</v>
      </c>
      <c r="M505" s="4">
        <v>396.5</v>
      </c>
      <c r="N505" s="3">
        <f t="shared" si="94"/>
        <v>73.625</v>
      </c>
      <c r="O505" s="4">
        <v>390.85714285714198</v>
      </c>
      <c r="P505" s="3">
        <f t="shared" si="95"/>
        <v>78.985714285715119</v>
      </c>
      <c r="Q505" s="4">
        <v>398.25</v>
      </c>
      <c r="R505" s="3">
        <f t="shared" si="96"/>
        <v>71.962499999999991</v>
      </c>
      <c r="S505" s="4">
        <v>403.33333333333297</v>
      </c>
      <c r="T505" s="3">
        <f t="shared" si="97"/>
        <v>67.133333333333667</v>
      </c>
      <c r="U505" s="4">
        <v>411.2</v>
      </c>
      <c r="V505" s="3">
        <f t="shared" si="98"/>
        <v>59.660000000000011</v>
      </c>
    </row>
    <row r="506" spans="1:22" ht="15.75" thickBot="1" x14ac:dyDescent="0.3">
      <c r="A506" s="1">
        <v>73</v>
      </c>
      <c r="B506" s="8">
        <v>350</v>
      </c>
      <c r="C506" s="4">
        <v>474</v>
      </c>
      <c r="D506" s="3">
        <f t="shared" si="99"/>
        <v>6.2000000000000055</v>
      </c>
      <c r="E506" s="4">
        <v>459</v>
      </c>
      <c r="F506" s="3">
        <f t="shared" si="90"/>
        <v>5.4500000000000046</v>
      </c>
      <c r="G506" s="4">
        <v>440.33333333333297</v>
      </c>
      <c r="H506" s="3">
        <f t="shared" si="91"/>
        <v>4.5166666666666524</v>
      </c>
      <c r="I506" s="4">
        <v>427.75</v>
      </c>
      <c r="J506" s="3">
        <f t="shared" si="92"/>
        <v>3.8875000000000033</v>
      </c>
      <c r="K506" s="4">
        <v>404.4</v>
      </c>
      <c r="L506" s="3">
        <f t="shared" si="93"/>
        <v>2.7200000000000011</v>
      </c>
      <c r="M506" s="4">
        <v>424.666666666666</v>
      </c>
      <c r="N506" s="3">
        <f t="shared" si="94"/>
        <v>3.7333333333333036</v>
      </c>
      <c r="O506" s="4">
        <v>407.57142857142799</v>
      </c>
      <c r="P506" s="3">
        <f t="shared" si="95"/>
        <v>2.8785714285714019</v>
      </c>
      <c r="Q506" s="4">
        <v>401.25</v>
      </c>
      <c r="R506" s="3">
        <f t="shared" si="96"/>
        <v>2.5625000000000022</v>
      </c>
      <c r="S506" s="4">
        <v>406.666666666666</v>
      </c>
      <c r="T506" s="3">
        <f t="shared" si="97"/>
        <v>2.8333333333333028</v>
      </c>
      <c r="U506" s="4">
        <v>410.4</v>
      </c>
      <c r="V506" s="3">
        <f t="shared" si="98"/>
        <v>3.0200000000000014</v>
      </c>
    </row>
    <row r="507" spans="1:22" ht="15.75" thickBot="1" x14ac:dyDescent="0.3">
      <c r="A507" s="1">
        <v>74</v>
      </c>
      <c r="B507" s="8">
        <v>327</v>
      </c>
      <c r="C507" s="4">
        <v>350</v>
      </c>
      <c r="D507" s="3">
        <f t="shared" si="99"/>
        <v>1.150000000000001</v>
      </c>
      <c r="E507" s="4">
        <v>412</v>
      </c>
      <c r="F507" s="3">
        <f t="shared" si="90"/>
        <v>4.2500000000000036</v>
      </c>
      <c r="G507" s="4">
        <v>422.666666666666</v>
      </c>
      <c r="H507" s="3">
        <f t="shared" si="91"/>
        <v>4.7833333333333048</v>
      </c>
      <c r="I507" s="4">
        <v>417.75</v>
      </c>
      <c r="J507" s="3">
        <f t="shared" si="92"/>
        <v>4.5375000000000041</v>
      </c>
      <c r="K507" s="4">
        <v>412.2</v>
      </c>
      <c r="L507" s="3">
        <f t="shared" si="93"/>
        <v>4.2600000000000033</v>
      </c>
      <c r="M507" s="4">
        <v>395.33333333333297</v>
      </c>
      <c r="N507" s="3">
        <f t="shared" si="94"/>
        <v>3.4166666666666519</v>
      </c>
      <c r="O507" s="4">
        <v>414</v>
      </c>
      <c r="P507" s="3">
        <f t="shared" si="95"/>
        <v>4.3500000000000041</v>
      </c>
      <c r="Q507" s="4">
        <v>400.375</v>
      </c>
      <c r="R507" s="3">
        <f t="shared" si="96"/>
        <v>3.6687500000000033</v>
      </c>
      <c r="S507" s="4">
        <v>395.55555555555497</v>
      </c>
      <c r="T507" s="3">
        <f t="shared" si="97"/>
        <v>3.4277777777777518</v>
      </c>
      <c r="U507" s="4">
        <v>401</v>
      </c>
      <c r="V507" s="3">
        <f t="shared" si="98"/>
        <v>3.7000000000000033</v>
      </c>
    </row>
    <row r="508" spans="1:22" ht="15.75" thickBot="1" x14ac:dyDescent="0.3">
      <c r="A508" s="1">
        <v>75</v>
      </c>
      <c r="B508" s="8">
        <v>325</v>
      </c>
      <c r="C508" s="4">
        <v>327</v>
      </c>
      <c r="D508" s="3">
        <f t="shared" si="99"/>
        <v>0.10000000000000009</v>
      </c>
      <c r="E508" s="4">
        <v>338.5</v>
      </c>
      <c r="F508" s="3">
        <f t="shared" si="90"/>
        <v>0.6750000000000006</v>
      </c>
      <c r="G508" s="4">
        <v>383.666666666666</v>
      </c>
      <c r="H508" s="3">
        <f t="shared" si="91"/>
        <v>2.9333333333333029</v>
      </c>
      <c r="I508" s="4">
        <v>398.75</v>
      </c>
      <c r="J508" s="3">
        <f t="shared" si="92"/>
        <v>3.6875000000000031</v>
      </c>
      <c r="K508" s="4">
        <v>399.6</v>
      </c>
      <c r="L508" s="3">
        <f t="shared" si="93"/>
        <v>3.7300000000000044</v>
      </c>
      <c r="M508" s="4">
        <v>398</v>
      </c>
      <c r="N508" s="3">
        <f t="shared" si="94"/>
        <v>3.650000000000003</v>
      </c>
      <c r="O508" s="4">
        <v>385.57142857142799</v>
      </c>
      <c r="P508" s="3">
        <f t="shared" si="95"/>
        <v>3.0285714285714018</v>
      </c>
      <c r="Q508" s="4">
        <v>403.125</v>
      </c>
      <c r="R508" s="3">
        <f t="shared" si="96"/>
        <v>3.9062500000000036</v>
      </c>
      <c r="S508" s="4">
        <v>392.222222222222</v>
      </c>
      <c r="T508" s="3">
        <f t="shared" si="97"/>
        <v>3.3611111111111032</v>
      </c>
      <c r="U508" s="4">
        <v>388.7</v>
      </c>
      <c r="V508" s="3">
        <f t="shared" si="98"/>
        <v>3.1850000000000023</v>
      </c>
    </row>
    <row r="509" spans="1:22" ht="15.75" thickBot="1" x14ac:dyDescent="0.3">
      <c r="A509" s="1">
        <v>76</v>
      </c>
      <c r="B509" s="8">
        <v>360</v>
      </c>
      <c r="C509" s="4">
        <v>325</v>
      </c>
      <c r="D509" s="3">
        <f t="shared" si="99"/>
        <v>33.25</v>
      </c>
      <c r="E509" s="4">
        <v>326</v>
      </c>
      <c r="F509" s="3">
        <f t="shared" si="90"/>
        <v>32.299999999999997</v>
      </c>
      <c r="G509" s="4">
        <v>334</v>
      </c>
      <c r="H509" s="3">
        <f t="shared" si="91"/>
        <v>24.7</v>
      </c>
      <c r="I509" s="4">
        <v>369</v>
      </c>
      <c r="J509" s="3">
        <f t="shared" si="92"/>
        <v>0.4500000000000004</v>
      </c>
      <c r="K509" s="4">
        <v>384</v>
      </c>
      <c r="L509" s="3">
        <f t="shared" si="93"/>
        <v>1.2000000000000011</v>
      </c>
      <c r="M509" s="4">
        <v>387.166666666666</v>
      </c>
      <c r="N509" s="3">
        <f t="shared" si="94"/>
        <v>1.3583333333333014</v>
      </c>
      <c r="O509" s="4">
        <v>387.57142857142799</v>
      </c>
      <c r="P509" s="3">
        <f t="shared" si="95"/>
        <v>1.3785714285714006</v>
      </c>
      <c r="Q509" s="4">
        <v>378</v>
      </c>
      <c r="R509" s="3">
        <f t="shared" si="96"/>
        <v>0.9000000000000008</v>
      </c>
      <c r="S509" s="4">
        <v>394.444444444444</v>
      </c>
      <c r="T509" s="3">
        <f t="shared" si="97"/>
        <v>1.7222222222222017</v>
      </c>
      <c r="U509" s="4">
        <v>385.5</v>
      </c>
      <c r="V509" s="3">
        <f t="shared" si="98"/>
        <v>1.2750000000000012</v>
      </c>
    </row>
    <row r="510" spans="1:22" ht="15.75" thickBot="1" x14ac:dyDescent="0.3">
      <c r="A510" s="1">
        <v>77</v>
      </c>
      <c r="B510" s="8">
        <v>251</v>
      </c>
      <c r="C510" s="4">
        <v>360</v>
      </c>
      <c r="D510" s="3">
        <f t="shared" si="99"/>
        <v>5.4500000000000046</v>
      </c>
      <c r="E510" s="4">
        <v>342.5</v>
      </c>
      <c r="F510" s="3">
        <f t="shared" si="90"/>
        <v>4.5750000000000037</v>
      </c>
      <c r="G510" s="4">
        <v>337.33333333333297</v>
      </c>
      <c r="H510" s="3">
        <f t="shared" si="91"/>
        <v>4.3166666666666522</v>
      </c>
      <c r="I510" s="4">
        <v>340.5</v>
      </c>
      <c r="J510" s="3">
        <f t="shared" si="92"/>
        <v>4.4750000000000041</v>
      </c>
      <c r="K510" s="4">
        <v>367.2</v>
      </c>
      <c r="L510" s="3">
        <f t="shared" si="93"/>
        <v>5.8100000000000049</v>
      </c>
      <c r="M510" s="4">
        <v>380</v>
      </c>
      <c r="N510" s="3">
        <f t="shared" si="94"/>
        <v>6.4500000000000055</v>
      </c>
      <c r="O510" s="4">
        <v>383.28571428571399</v>
      </c>
      <c r="P510" s="3">
        <f t="shared" si="95"/>
        <v>6.6142857142857059</v>
      </c>
      <c r="Q510" s="4">
        <v>384.125</v>
      </c>
      <c r="R510" s="3">
        <f t="shared" si="96"/>
        <v>6.6562500000000062</v>
      </c>
      <c r="S510" s="4">
        <v>376</v>
      </c>
      <c r="T510" s="3">
        <f t="shared" si="97"/>
        <v>6.2500000000000053</v>
      </c>
      <c r="U510" s="4">
        <v>391</v>
      </c>
      <c r="V510" s="3">
        <f t="shared" si="98"/>
        <v>7.0000000000000062</v>
      </c>
    </row>
    <row r="511" spans="1:22" ht="15.75" thickBot="1" x14ac:dyDescent="0.3">
      <c r="A511" s="1">
        <v>78</v>
      </c>
      <c r="B511" s="8">
        <v>247</v>
      </c>
      <c r="C511" s="4">
        <v>251</v>
      </c>
      <c r="D511" s="3">
        <f t="shared" si="99"/>
        <v>0.20000000000000018</v>
      </c>
      <c r="E511" s="4">
        <v>305.5</v>
      </c>
      <c r="F511" s="3">
        <f t="shared" si="90"/>
        <v>2.9250000000000025</v>
      </c>
      <c r="G511" s="4">
        <v>312</v>
      </c>
      <c r="H511" s="3">
        <f t="shared" si="91"/>
        <v>3.2500000000000027</v>
      </c>
      <c r="I511" s="4">
        <v>315.75</v>
      </c>
      <c r="J511" s="3">
        <f t="shared" si="92"/>
        <v>3.4375000000000031</v>
      </c>
      <c r="K511" s="4">
        <v>322.60000000000002</v>
      </c>
      <c r="L511" s="3">
        <f t="shared" si="93"/>
        <v>3.7800000000000047</v>
      </c>
      <c r="M511" s="4">
        <v>347.83333333333297</v>
      </c>
      <c r="N511" s="3">
        <f t="shared" si="94"/>
        <v>5.0416666666666528</v>
      </c>
      <c r="O511" s="4">
        <v>361.57142857142799</v>
      </c>
      <c r="P511" s="3">
        <f t="shared" si="95"/>
        <v>5.7285714285714047</v>
      </c>
      <c r="Q511" s="4">
        <v>366.75</v>
      </c>
      <c r="R511" s="3">
        <f t="shared" si="96"/>
        <v>5.9875000000000052</v>
      </c>
      <c r="S511" s="4">
        <v>369.33333333333297</v>
      </c>
      <c r="T511" s="3">
        <f t="shared" si="97"/>
        <v>6.1166666666666538</v>
      </c>
      <c r="U511" s="4">
        <v>363.5</v>
      </c>
      <c r="V511" s="3">
        <f t="shared" si="98"/>
        <v>5.8250000000000055</v>
      </c>
    </row>
    <row r="512" spans="1:22" ht="15.75" thickBot="1" x14ac:dyDescent="0.3">
      <c r="A512" s="1">
        <v>79</v>
      </c>
      <c r="B512" s="8">
        <v>586</v>
      </c>
      <c r="C512" s="4">
        <v>247</v>
      </c>
      <c r="D512" s="3">
        <f t="shared" si="99"/>
        <v>322.05</v>
      </c>
      <c r="E512" s="4">
        <v>249</v>
      </c>
      <c r="F512" s="3">
        <f t="shared" si="90"/>
        <v>320.14999999999998</v>
      </c>
      <c r="G512" s="4">
        <v>286</v>
      </c>
      <c r="H512" s="3">
        <f t="shared" si="91"/>
        <v>285</v>
      </c>
      <c r="I512" s="4">
        <v>295.75</v>
      </c>
      <c r="J512" s="3">
        <f t="shared" si="92"/>
        <v>275.73750000000001</v>
      </c>
      <c r="K512" s="4">
        <v>302</v>
      </c>
      <c r="L512" s="3">
        <f t="shared" si="93"/>
        <v>269.8</v>
      </c>
      <c r="M512" s="4">
        <v>310</v>
      </c>
      <c r="N512" s="3">
        <f t="shared" si="94"/>
        <v>262.2</v>
      </c>
      <c r="O512" s="4">
        <v>333.42857142857099</v>
      </c>
      <c r="P512" s="3">
        <f t="shared" si="95"/>
        <v>239.94285714285755</v>
      </c>
      <c r="Q512" s="4">
        <v>347.25</v>
      </c>
      <c r="R512" s="3">
        <f t="shared" si="96"/>
        <v>226.8125</v>
      </c>
      <c r="S512" s="4">
        <v>353.444444444444</v>
      </c>
      <c r="T512" s="3">
        <f t="shared" si="97"/>
        <v>220.92777777777818</v>
      </c>
      <c r="U512" s="4">
        <v>357.1</v>
      </c>
      <c r="V512" s="3">
        <f t="shared" si="98"/>
        <v>217.45499999999996</v>
      </c>
    </row>
    <row r="513" spans="1:22" ht="15.75" thickBot="1" x14ac:dyDescent="0.3">
      <c r="A513" s="1">
        <v>80</v>
      </c>
      <c r="B513" s="8">
        <v>293</v>
      </c>
      <c r="C513" s="4">
        <v>586</v>
      </c>
      <c r="D513" s="3">
        <f t="shared" si="99"/>
        <v>14.650000000000013</v>
      </c>
      <c r="E513" s="4">
        <v>416.5</v>
      </c>
      <c r="F513" s="3">
        <f t="shared" si="90"/>
        <v>6.1750000000000052</v>
      </c>
      <c r="G513" s="4">
        <v>361.33333333333297</v>
      </c>
      <c r="H513" s="3">
        <f t="shared" si="91"/>
        <v>3.4166666666666519</v>
      </c>
      <c r="I513" s="4">
        <v>361</v>
      </c>
      <c r="J513" s="3">
        <f t="shared" si="92"/>
        <v>3.400000000000003</v>
      </c>
      <c r="K513" s="4">
        <v>353.8</v>
      </c>
      <c r="L513" s="3">
        <f t="shared" si="93"/>
        <v>3.0400000000000031</v>
      </c>
      <c r="M513" s="4">
        <v>349.33333333333297</v>
      </c>
      <c r="N513" s="3">
        <f t="shared" si="94"/>
        <v>2.8166666666666513</v>
      </c>
      <c r="O513" s="4">
        <v>349.42857142857099</v>
      </c>
      <c r="P513" s="3">
        <f t="shared" si="95"/>
        <v>2.8214285714285521</v>
      </c>
      <c r="Q513" s="4">
        <v>365</v>
      </c>
      <c r="R513" s="3">
        <f t="shared" si="96"/>
        <v>3.6000000000000032</v>
      </c>
      <c r="S513" s="4">
        <v>373.77777777777698</v>
      </c>
      <c r="T513" s="3">
        <f t="shared" si="97"/>
        <v>4.0388888888888523</v>
      </c>
      <c r="U513" s="4">
        <v>376.7</v>
      </c>
      <c r="V513" s="3">
        <f t="shared" si="98"/>
        <v>4.1850000000000032</v>
      </c>
    </row>
    <row r="514" spans="1:22" ht="15.75" thickBot="1" x14ac:dyDescent="0.3">
      <c r="A514" s="1">
        <v>81</v>
      </c>
      <c r="B514" s="8">
        <v>279</v>
      </c>
      <c r="C514" s="4">
        <v>293</v>
      </c>
      <c r="D514" s="3">
        <f t="shared" si="99"/>
        <v>0.70000000000000062</v>
      </c>
      <c r="E514" s="4">
        <v>439.5</v>
      </c>
      <c r="F514" s="3">
        <f t="shared" si="90"/>
        <v>8.0250000000000075</v>
      </c>
      <c r="G514" s="4">
        <v>375.33333333333297</v>
      </c>
      <c r="H514" s="3">
        <f t="shared" si="91"/>
        <v>4.8166666666666531</v>
      </c>
      <c r="I514" s="4">
        <v>344.25</v>
      </c>
      <c r="J514" s="3">
        <f t="shared" si="92"/>
        <v>3.2625000000000028</v>
      </c>
      <c r="K514" s="4">
        <v>347.4</v>
      </c>
      <c r="L514" s="3">
        <f t="shared" si="93"/>
        <v>3.4200000000000017</v>
      </c>
      <c r="M514" s="4">
        <v>343.666666666666</v>
      </c>
      <c r="N514" s="3">
        <f t="shared" si="94"/>
        <v>3.2333333333333032</v>
      </c>
      <c r="O514" s="4">
        <v>341.28571428571399</v>
      </c>
      <c r="P514" s="3">
        <f t="shared" si="95"/>
        <v>3.1142857142857023</v>
      </c>
      <c r="Q514" s="4">
        <v>342.375</v>
      </c>
      <c r="R514" s="3">
        <f t="shared" si="96"/>
        <v>3.1687500000000028</v>
      </c>
      <c r="S514" s="4">
        <v>357</v>
      </c>
      <c r="T514" s="3">
        <f t="shared" si="97"/>
        <v>3.9000000000000035</v>
      </c>
      <c r="U514" s="4">
        <v>365.7</v>
      </c>
      <c r="V514" s="3">
        <f t="shared" si="98"/>
        <v>4.3350000000000035</v>
      </c>
    </row>
    <row r="515" spans="1:22" ht="15.75" thickBot="1" x14ac:dyDescent="0.3">
      <c r="A515" s="1">
        <v>82</v>
      </c>
      <c r="B515" s="8">
        <v>418</v>
      </c>
      <c r="C515" s="4">
        <v>279</v>
      </c>
      <c r="D515" s="3">
        <f t="shared" si="99"/>
        <v>132.04999999999998</v>
      </c>
      <c r="E515" s="4">
        <v>286</v>
      </c>
      <c r="F515" s="3">
        <f t="shared" si="90"/>
        <v>125.39999999999999</v>
      </c>
      <c r="G515" s="4">
        <v>386</v>
      </c>
      <c r="H515" s="3">
        <f t="shared" si="91"/>
        <v>30.4</v>
      </c>
      <c r="I515" s="4">
        <v>351.25</v>
      </c>
      <c r="J515" s="3">
        <f t="shared" si="92"/>
        <v>63.412499999999994</v>
      </c>
      <c r="K515" s="4">
        <v>331.2</v>
      </c>
      <c r="L515" s="3">
        <f t="shared" si="93"/>
        <v>82.460000000000008</v>
      </c>
      <c r="M515" s="4">
        <v>336</v>
      </c>
      <c r="N515" s="3">
        <f t="shared" si="94"/>
        <v>77.899999999999991</v>
      </c>
      <c r="O515" s="4">
        <v>334.42857142857099</v>
      </c>
      <c r="P515" s="3">
        <f t="shared" si="95"/>
        <v>79.392857142857551</v>
      </c>
      <c r="Q515" s="4">
        <v>333.5</v>
      </c>
      <c r="R515" s="3">
        <f t="shared" si="96"/>
        <v>80.274999999999991</v>
      </c>
      <c r="S515" s="4">
        <v>335.33333333333297</v>
      </c>
      <c r="T515" s="3">
        <f t="shared" si="97"/>
        <v>78.533333333333672</v>
      </c>
      <c r="U515" s="4">
        <v>349.2</v>
      </c>
      <c r="V515" s="3">
        <f t="shared" si="98"/>
        <v>65.360000000000014</v>
      </c>
    </row>
    <row r="516" spans="1:22" ht="15.75" thickBot="1" x14ac:dyDescent="0.3">
      <c r="A516" s="1">
        <v>83</v>
      </c>
      <c r="B516" s="8">
        <v>259</v>
      </c>
      <c r="C516" s="4">
        <v>418</v>
      </c>
      <c r="D516" s="3">
        <f t="shared" si="99"/>
        <v>7.9500000000000073</v>
      </c>
      <c r="E516" s="4">
        <v>348.5</v>
      </c>
      <c r="F516" s="3">
        <f t="shared" si="90"/>
        <v>4.4750000000000041</v>
      </c>
      <c r="G516" s="4">
        <v>330</v>
      </c>
      <c r="H516" s="3">
        <f t="shared" si="91"/>
        <v>3.5500000000000034</v>
      </c>
      <c r="I516" s="4">
        <v>394</v>
      </c>
      <c r="J516" s="3">
        <f t="shared" si="92"/>
        <v>6.7500000000000062</v>
      </c>
      <c r="K516" s="4">
        <v>364.6</v>
      </c>
      <c r="L516" s="3">
        <f t="shared" si="93"/>
        <v>5.2800000000000056</v>
      </c>
      <c r="M516" s="4">
        <v>345.666666666666</v>
      </c>
      <c r="N516" s="3">
        <f t="shared" si="94"/>
        <v>4.3333333333333037</v>
      </c>
      <c r="O516" s="4">
        <v>347.71428571428498</v>
      </c>
      <c r="P516" s="3">
        <f t="shared" si="95"/>
        <v>4.4357142857142531</v>
      </c>
      <c r="Q516" s="4">
        <v>344.875</v>
      </c>
      <c r="R516" s="3">
        <f t="shared" si="96"/>
        <v>4.2937500000000037</v>
      </c>
      <c r="S516" s="4">
        <v>342.888888888888</v>
      </c>
      <c r="T516" s="3">
        <f t="shared" si="97"/>
        <v>4.1944444444444038</v>
      </c>
      <c r="U516" s="4">
        <v>343.6</v>
      </c>
      <c r="V516" s="3">
        <f t="shared" si="98"/>
        <v>4.2300000000000049</v>
      </c>
    </row>
    <row r="517" spans="1:22" ht="15.75" thickBot="1" x14ac:dyDescent="0.3">
      <c r="A517" s="1">
        <v>84</v>
      </c>
      <c r="B517" s="8">
        <v>459</v>
      </c>
      <c r="C517" s="4">
        <v>259</v>
      </c>
      <c r="D517" s="3">
        <f t="shared" si="99"/>
        <v>190</v>
      </c>
      <c r="E517" s="4">
        <v>338.5</v>
      </c>
      <c r="F517" s="3">
        <f t="shared" si="90"/>
        <v>114.47499999999999</v>
      </c>
      <c r="G517" s="4">
        <v>318.666666666666</v>
      </c>
      <c r="H517" s="3">
        <f t="shared" si="91"/>
        <v>133.31666666666729</v>
      </c>
      <c r="I517" s="4">
        <v>312.25</v>
      </c>
      <c r="J517" s="3">
        <f t="shared" si="92"/>
        <v>139.41249999999999</v>
      </c>
      <c r="K517" s="4">
        <v>367</v>
      </c>
      <c r="L517" s="3">
        <f t="shared" si="93"/>
        <v>87.399999999999991</v>
      </c>
      <c r="M517" s="4">
        <v>347</v>
      </c>
      <c r="N517" s="3">
        <f t="shared" si="94"/>
        <v>106.39999999999999</v>
      </c>
      <c r="O517" s="4">
        <v>333.28571428571399</v>
      </c>
      <c r="P517" s="3">
        <f t="shared" si="95"/>
        <v>119.4285714285717</v>
      </c>
      <c r="Q517" s="4">
        <v>336.625</v>
      </c>
      <c r="R517" s="3">
        <f t="shared" si="96"/>
        <v>116.25624999999999</v>
      </c>
      <c r="S517" s="4">
        <v>335.33333333333297</v>
      </c>
      <c r="T517" s="3">
        <f t="shared" si="97"/>
        <v>117.48333333333368</v>
      </c>
      <c r="U517" s="4">
        <v>334.5</v>
      </c>
      <c r="V517" s="3">
        <f t="shared" si="98"/>
        <v>118.27499999999999</v>
      </c>
    </row>
    <row r="518" spans="1:22" ht="15.75" thickBot="1" x14ac:dyDescent="0.3">
      <c r="A518" s="1">
        <v>85</v>
      </c>
      <c r="B518" s="8">
        <v>572</v>
      </c>
      <c r="C518" s="4">
        <v>459</v>
      </c>
      <c r="D518" s="3">
        <f t="shared" si="99"/>
        <v>107.35</v>
      </c>
      <c r="E518" s="4">
        <v>359</v>
      </c>
      <c r="F518" s="3">
        <f t="shared" si="90"/>
        <v>202.35</v>
      </c>
      <c r="G518" s="4">
        <v>378.666666666666</v>
      </c>
      <c r="H518" s="3">
        <f t="shared" si="91"/>
        <v>183.66666666666728</v>
      </c>
      <c r="I518" s="4">
        <v>353.75</v>
      </c>
      <c r="J518" s="3">
        <f t="shared" si="92"/>
        <v>207.33749999999998</v>
      </c>
      <c r="K518" s="4">
        <v>341.6</v>
      </c>
      <c r="L518" s="3">
        <f t="shared" si="93"/>
        <v>218.87999999999997</v>
      </c>
      <c r="M518" s="4">
        <v>382.33333333333297</v>
      </c>
      <c r="N518" s="3">
        <f t="shared" si="94"/>
        <v>180.18333333333368</v>
      </c>
      <c r="O518" s="4">
        <v>363</v>
      </c>
      <c r="P518" s="3">
        <f t="shared" si="95"/>
        <v>198.54999999999998</v>
      </c>
      <c r="Q518" s="4">
        <v>349</v>
      </c>
      <c r="R518" s="3">
        <f t="shared" si="96"/>
        <v>211.85</v>
      </c>
      <c r="S518" s="4">
        <v>350.222222222222</v>
      </c>
      <c r="T518" s="3">
        <f t="shared" si="97"/>
        <v>210.6888888888891</v>
      </c>
      <c r="U518" s="4">
        <v>347.7</v>
      </c>
      <c r="V518" s="3">
        <f t="shared" si="98"/>
        <v>213.08500000000001</v>
      </c>
    </row>
    <row r="519" spans="1:22" ht="15.75" thickBot="1" x14ac:dyDescent="0.3">
      <c r="A519" s="1">
        <v>86</v>
      </c>
      <c r="B519" s="8">
        <v>351</v>
      </c>
      <c r="C519" s="4">
        <v>572</v>
      </c>
      <c r="D519" s="3">
        <f t="shared" si="99"/>
        <v>11.05000000000001</v>
      </c>
      <c r="E519" s="4">
        <v>515.5</v>
      </c>
      <c r="F519" s="3">
        <f t="shared" si="90"/>
        <v>8.2250000000000068</v>
      </c>
      <c r="G519" s="4">
        <v>430</v>
      </c>
      <c r="H519" s="3">
        <f t="shared" si="91"/>
        <v>3.9500000000000037</v>
      </c>
      <c r="I519" s="4">
        <v>427</v>
      </c>
      <c r="J519" s="3">
        <f t="shared" si="92"/>
        <v>3.8000000000000034</v>
      </c>
      <c r="K519" s="4">
        <v>397.4</v>
      </c>
      <c r="L519" s="3">
        <f t="shared" si="93"/>
        <v>2.3200000000000007</v>
      </c>
      <c r="M519" s="4">
        <v>380</v>
      </c>
      <c r="N519" s="3">
        <f t="shared" si="94"/>
        <v>1.4500000000000013</v>
      </c>
      <c r="O519" s="4">
        <v>409.42857142857099</v>
      </c>
      <c r="P519" s="3">
        <f t="shared" si="95"/>
        <v>2.9214285714285522</v>
      </c>
      <c r="Q519" s="4">
        <v>389.125</v>
      </c>
      <c r="R519" s="3">
        <f t="shared" si="96"/>
        <v>1.9062500000000018</v>
      </c>
      <c r="S519" s="4">
        <v>373.77777777777698</v>
      </c>
      <c r="T519" s="3">
        <f t="shared" si="97"/>
        <v>1.1388888888888498</v>
      </c>
      <c r="U519" s="4">
        <v>372.4</v>
      </c>
      <c r="V519" s="3">
        <f t="shared" si="98"/>
        <v>1.0699999999999998</v>
      </c>
    </row>
    <row r="520" spans="1:22" ht="15.75" thickBot="1" x14ac:dyDescent="0.3">
      <c r="A520" s="1">
        <v>87</v>
      </c>
      <c r="B520" s="8">
        <v>577</v>
      </c>
      <c r="C520" s="4">
        <v>351</v>
      </c>
      <c r="D520" s="3">
        <f t="shared" si="99"/>
        <v>214.7</v>
      </c>
      <c r="E520" s="4">
        <v>461.5</v>
      </c>
      <c r="F520" s="3">
        <f t="shared" si="90"/>
        <v>109.72499999999999</v>
      </c>
      <c r="G520" s="4">
        <v>460.666666666666</v>
      </c>
      <c r="H520" s="3">
        <f t="shared" si="91"/>
        <v>110.51666666666729</v>
      </c>
      <c r="I520" s="4">
        <v>410.25</v>
      </c>
      <c r="J520" s="3">
        <f t="shared" si="92"/>
        <v>158.41249999999999</v>
      </c>
      <c r="K520" s="4">
        <v>411.8</v>
      </c>
      <c r="L520" s="3">
        <f t="shared" si="93"/>
        <v>156.93999999999997</v>
      </c>
      <c r="M520" s="4">
        <v>389.666666666666</v>
      </c>
      <c r="N520" s="3">
        <f t="shared" si="94"/>
        <v>177.96666666666729</v>
      </c>
      <c r="O520" s="4">
        <v>375.85714285714198</v>
      </c>
      <c r="P520" s="3">
        <f t="shared" si="95"/>
        <v>191.08571428571511</v>
      </c>
      <c r="Q520" s="4">
        <v>402.125</v>
      </c>
      <c r="R520" s="3">
        <f t="shared" si="96"/>
        <v>166.13124999999999</v>
      </c>
      <c r="S520" s="4">
        <v>384.888888888888</v>
      </c>
      <c r="T520" s="3">
        <f t="shared" si="97"/>
        <v>182.50555555555638</v>
      </c>
      <c r="U520" s="4">
        <v>371.5</v>
      </c>
      <c r="V520" s="3">
        <f t="shared" si="98"/>
        <v>195.22499999999999</v>
      </c>
    </row>
    <row r="521" spans="1:22" ht="15.75" thickBot="1" x14ac:dyDescent="0.3">
      <c r="A521" s="1">
        <v>88</v>
      </c>
      <c r="B521" s="8">
        <v>447</v>
      </c>
      <c r="C521" s="4">
        <v>577</v>
      </c>
      <c r="D521" s="3">
        <f t="shared" si="99"/>
        <v>6.5000000000000053</v>
      </c>
      <c r="E521" s="4">
        <v>464</v>
      </c>
      <c r="F521" s="3">
        <f t="shared" si="90"/>
        <v>0.85000000000000075</v>
      </c>
      <c r="G521" s="4">
        <v>500</v>
      </c>
      <c r="H521" s="3">
        <f t="shared" si="91"/>
        <v>2.6500000000000021</v>
      </c>
      <c r="I521" s="4">
        <v>489.75</v>
      </c>
      <c r="J521" s="3">
        <f t="shared" si="92"/>
        <v>2.137500000000002</v>
      </c>
      <c r="K521" s="4">
        <v>443.6</v>
      </c>
      <c r="L521" s="3">
        <f t="shared" si="93"/>
        <v>3.2299999999999782</v>
      </c>
      <c r="M521" s="4">
        <v>439.33333333333297</v>
      </c>
      <c r="N521" s="3">
        <f t="shared" si="94"/>
        <v>7.2833333333336752</v>
      </c>
      <c r="O521" s="4">
        <v>416.42857142857099</v>
      </c>
      <c r="P521" s="3">
        <f t="shared" si="95"/>
        <v>29.042857142857557</v>
      </c>
      <c r="Q521" s="4">
        <v>401</v>
      </c>
      <c r="R521" s="3">
        <f t="shared" si="96"/>
        <v>43.699999999999996</v>
      </c>
      <c r="S521" s="4">
        <v>421.55555555555497</v>
      </c>
      <c r="T521" s="3">
        <f t="shared" si="97"/>
        <v>24.172222222222771</v>
      </c>
      <c r="U521" s="4">
        <v>404.1</v>
      </c>
      <c r="V521" s="3">
        <f t="shared" si="98"/>
        <v>40.754999999999974</v>
      </c>
    </row>
    <row r="522" spans="1:22" ht="15.75" thickBot="1" x14ac:dyDescent="0.3">
      <c r="A522" s="1">
        <v>89</v>
      </c>
      <c r="B522" s="8">
        <v>460</v>
      </c>
      <c r="C522" s="4">
        <v>447</v>
      </c>
      <c r="D522" s="3">
        <f t="shared" si="99"/>
        <v>12.35</v>
      </c>
      <c r="E522" s="4">
        <v>512</v>
      </c>
      <c r="F522" s="3">
        <f t="shared" si="90"/>
        <v>2.6000000000000023</v>
      </c>
      <c r="G522" s="4">
        <v>458.33333333333297</v>
      </c>
      <c r="H522" s="3">
        <f t="shared" si="91"/>
        <v>1.5833333333336752</v>
      </c>
      <c r="I522" s="4">
        <v>486.75</v>
      </c>
      <c r="J522" s="3">
        <f t="shared" si="92"/>
        <v>1.3375000000000012</v>
      </c>
      <c r="K522" s="4">
        <v>481.2</v>
      </c>
      <c r="L522" s="3">
        <f t="shared" si="93"/>
        <v>1.0600000000000003</v>
      </c>
      <c r="M522" s="4">
        <v>444.166666666666</v>
      </c>
      <c r="N522" s="3">
        <f t="shared" si="94"/>
        <v>15.041666666667297</v>
      </c>
      <c r="O522" s="4">
        <v>440.42857142857099</v>
      </c>
      <c r="P522" s="3">
        <f t="shared" si="95"/>
        <v>18.592857142857557</v>
      </c>
      <c r="Q522" s="4">
        <v>420.25</v>
      </c>
      <c r="R522" s="3">
        <f t="shared" si="96"/>
        <v>37.762499999999996</v>
      </c>
      <c r="S522" s="4">
        <v>406.11111111111097</v>
      </c>
      <c r="T522" s="3">
        <f t="shared" si="97"/>
        <v>51.194444444444571</v>
      </c>
      <c r="U522" s="4">
        <v>424.1</v>
      </c>
      <c r="V522" s="3">
        <f t="shared" si="98"/>
        <v>34.104999999999976</v>
      </c>
    </row>
    <row r="523" spans="1:22" ht="15.75" thickBot="1" x14ac:dyDescent="0.3">
      <c r="A523" s="1">
        <v>90</v>
      </c>
      <c r="B523" s="8">
        <v>294</v>
      </c>
      <c r="C523" s="4">
        <v>460</v>
      </c>
      <c r="D523" s="3">
        <f t="shared" si="99"/>
        <v>8.3000000000000078</v>
      </c>
      <c r="E523" s="4">
        <v>453.5</v>
      </c>
      <c r="F523" s="3">
        <f t="shared" si="90"/>
        <v>7.9750000000000068</v>
      </c>
      <c r="G523" s="4">
        <v>494.666666666666</v>
      </c>
      <c r="H523" s="3">
        <f t="shared" si="91"/>
        <v>10.033333333333308</v>
      </c>
      <c r="I523" s="4">
        <v>458.75</v>
      </c>
      <c r="J523" s="3">
        <f t="shared" si="92"/>
        <v>8.2375000000000078</v>
      </c>
      <c r="K523" s="4">
        <v>481.4</v>
      </c>
      <c r="L523" s="3">
        <f t="shared" si="93"/>
        <v>9.3700000000000063</v>
      </c>
      <c r="M523" s="4">
        <v>477.666666666666</v>
      </c>
      <c r="N523" s="3">
        <f t="shared" si="94"/>
        <v>9.1833333333333087</v>
      </c>
      <c r="O523" s="4">
        <v>446.42857142857099</v>
      </c>
      <c r="P523" s="3">
        <f t="shared" si="95"/>
        <v>7.6214285714285559</v>
      </c>
      <c r="Q523" s="4">
        <v>442.875</v>
      </c>
      <c r="R523" s="3">
        <f t="shared" si="96"/>
        <v>7.4437500000000068</v>
      </c>
      <c r="S523" s="4">
        <v>424.666666666666</v>
      </c>
      <c r="T523" s="3">
        <f t="shared" si="97"/>
        <v>6.5333333333333057</v>
      </c>
      <c r="U523" s="4">
        <v>411.5</v>
      </c>
      <c r="V523" s="3">
        <f t="shared" si="98"/>
        <v>5.8750000000000053</v>
      </c>
    </row>
    <row r="524" spans="1:22" ht="15.75" thickBot="1" x14ac:dyDescent="0.3">
      <c r="A524" s="1">
        <v>91</v>
      </c>
      <c r="B524" s="8">
        <v>391</v>
      </c>
      <c r="C524" s="4">
        <v>294</v>
      </c>
      <c r="D524" s="3">
        <f t="shared" si="99"/>
        <v>92.149999999999991</v>
      </c>
      <c r="E524" s="4">
        <v>377</v>
      </c>
      <c r="F524" s="3">
        <f t="shared" si="90"/>
        <v>13.299999999999999</v>
      </c>
      <c r="G524" s="4">
        <v>400.33333333333297</v>
      </c>
      <c r="H524" s="3">
        <f t="shared" si="91"/>
        <v>0.46666666666664908</v>
      </c>
      <c r="I524" s="4">
        <v>444.5</v>
      </c>
      <c r="J524" s="3">
        <f t="shared" si="92"/>
        <v>2.6750000000000025</v>
      </c>
      <c r="K524" s="4">
        <v>425.8</v>
      </c>
      <c r="L524" s="3">
        <f t="shared" si="93"/>
        <v>1.7400000000000022</v>
      </c>
      <c r="M524" s="4">
        <v>450.166666666666</v>
      </c>
      <c r="N524" s="3">
        <f t="shared" si="94"/>
        <v>2.9583333333333028</v>
      </c>
      <c r="O524" s="4">
        <v>451.42857142857099</v>
      </c>
      <c r="P524" s="3">
        <f t="shared" si="95"/>
        <v>3.0214285714285523</v>
      </c>
      <c r="Q524" s="4">
        <v>427.375</v>
      </c>
      <c r="R524" s="3">
        <f t="shared" si="96"/>
        <v>1.8187500000000016</v>
      </c>
      <c r="S524" s="4">
        <v>426.33333333333297</v>
      </c>
      <c r="T524" s="3">
        <f t="shared" si="97"/>
        <v>1.7666666666666502</v>
      </c>
      <c r="U524" s="4">
        <v>411.6</v>
      </c>
      <c r="V524" s="3">
        <f t="shared" si="98"/>
        <v>1.030000000000002</v>
      </c>
    </row>
    <row r="525" spans="1:22" ht="15.75" thickBot="1" x14ac:dyDescent="0.3">
      <c r="A525" s="1">
        <v>92</v>
      </c>
      <c r="B525" s="8">
        <v>527</v>
      </c>
      <c r="C525" s="4">
        <v>391</v>
      </c>
      <c r="D525" s="3">
        <f t="shared" si="99"/>
        <v>129.19999999999999</v>
      </c>
      <c r="E525" s="4">
        <v>342.5</v>
      </c>
      <c r="F525" s="3">
        <f t="shared" si="90"/>
        <v>175.27500000000001</v>
      </c>
      <c r="G525" s="4">
        <v>381.666666666666</v>
      </c>
      <c r="H525" s="3">
        <f t="shared" si="91"/>
        <v>138.06666666666729</v>
      </c>
      <c r="I525" s="4">
        <v>398</v>
      </c>
      <c r="J525" s="3">
        <f t="shared" si="92"/>
        <v>122.55</v>
      </c>
      <c r="K525" s="4">
        <v>433.8</v>
      </c>
      <c r="L525" s="3">
        <f t="shared" si="93"/>
        <v>88.539999999999992</v>
      </c>
      <c r="M525" s="4">
        <v>420</v>
      </c>
      <c r="N525" s="3">
        <f t="shared" si="94"/>
        <v>101.64999999999999</v>
      </c>
      <c r="O525" s="4">
        <v>441.71428571428498</v>
      </c>
      <c r="P525" s="3">
        <f t="shared" si="95"/>
        <v>81.021428571429269</v>
      </c>
      <c r="Q525" s="4">
        <v>443.875</v>
      </c>
      <c r="R525" s="3">
        <f t="shared" si="96"/>
        <v>78.96875</v>
      </c>
      <c r="S525" s="4">
        <v>423.33333333333297</v>
      </c>
      <c r="T525" s="3">
        <f t="shared" si="97"/>
        <v>98.483333333333675</v>
      </c>
      <c r="U525" s="4">
        <v>422.8</v>
      </c>
      <c r="V525" s="3">
        <f t="shared" si="98"/>
        <v>98.989999999999981</v>
      </c>
    </row>
    <row r="526" spans="1:22" ht="15.75" thickBot="1" x14ac:dyDescent="0.3">
      <c r="A526" s="1">
        <v>93</v>
      </c>
      <c r="B526" s="8">
        <v>352</v>
      </c>
      <c r="C526" s="4">
        <v>527</v>
      </c>
      <c r="D526" s="3">
        <f t="shared" si="99"/>
        <v>8.7500000000000071</v>
      </c>
      <c r="E526" s="4">
        <v>459</v>
      </c>
      <c r="F526" s="3">
        <f t="shared" si="90"/>
        <v>5.350000000000005</v>
      </c>
      <c r="G526" s="4">
        <v>404</v>
      </c>
      <c r="H526" s="3">
        <f t="shared" si="91"/>
        <v>2.6000000000000023</v>
      </c>
      <c r="I526" s="4">
        <v>418</v>
      </c>
      <c r="J526" s="3">
        <f t="shared" si="92"/>
        <v>3.3000000000000029</v>
      </c>
      <c r="K526" s="4">
        <v>423.8</v>
      </c>
      <c r="L526" s="3">
        <f t="shared" si="93"/>
        <v>3.5900000000000039</v>
      </c>
      <c r="M526" s="4">
        <v>449.33333333333297</v>
      </c>
      <c r="N526" s="3">
        <f t="shared" si="94"/>
        <v>4.8666666666666529</v>
      </c>
      <c r="O526" s="4">
        <v>435.28571428571399</v>
      </c>
      <c r="P526" s="3">
        <f t="shared" si="95"/>
        <v>4.164285714285703</v>
      </c>
      <c r="Q526" s="4">
        <v>452.375</v>
      </c>
      <c r="R526" s="3">
        <f t="shared" si="96"/>
        <v>5.0187500000000043</v>
      </c>
      <c r="S526" s="4">
        <v>453.11111111111097</v>
      </c>
      <c r="T526" s="3">
        <f t="shared" si="97"/>
        <v>5.0555555555555527</v>
      </c>
      <c r="U526" s="4">
        <v>433.7</v>
      </c>
      <c r="V526" s="3">
        <f t="shared" si="98"/>
        <v>4.0850000000000026</v>
      </c>
    </row>
    <row r="527" spans="1:22" ht="15.75" thickBot="1" x14ac:dyDescent="0.3">
      <c r="A527" s="1">
        <v>94</v>
      </c>
      <c r="B527" s="8">
        <v>413</v>
      </c>
      <c r="C527" s="4">
        <v>352</v>
      </c>
      <c r="D527" s="3">
        <f t="shared" si="99"/>
        <v>57.949999999999996</v>
      </c>
      <c r="E527" s="4">
        <v>439.5</v>
      </c>
      <c r="F527" s="3">
        <f t="shared" si="90"/>
        <v>1.3250000000000011</v>
      </c>
      <c r="G527" s="4">
        <v>423.33333333333297</v>
      </c>
      <c r="H527" s="3">
        <f t="shared" si="91"/>
        <v>0.51666666666664918</v>
      </c>
      <c r="I527" s="4">
        <v>391</v>
      </c>
      <c r="J527" s="3">
        <f t="shared" si="92"/>
        <v>20.9</v>
      </c>
      <c r="K527" s="4">
        <v>404.8</v>
      </c>
      <c r="L527" s="3">
        <f t="shared" si="93"/>
        <v>7.7899999999999885</v>
      </c>
      <c r="M527" s="4">
        <v>411.83333333333297</v>
      </c>
      <c r="N527" s="3">
        <f t="shared" si="94"/>
        <v>1.1083333333336753</v>
      </c>
      <c r="O527" s="4">
        <v>435.42857142857099</v>
      </c>
      <c r="P527" s="3">
        <f t="shared" si="95"/>
        <v>1.1214285714285506</v>
      </c>
      <c r="Q527" s="4">
        <v>424.875</v>
      </c>
      <c r="R527" s="3">
        <f t="shared" si="96"/>
        <v>0.59375000000000056</v>
      </c>
      <c r="S527" s="4">
        <v>441.222222222222</v>
      </c>
      <c r="T527" s="3">
        <f t="shared" si="97"/>
        <v>1.4111111111111012</v>
      </c>
      <c r="U527" s="4">
        <v>443</v>
      </c>
      <c r="V527" s="3">
        <f t="shared" si="98"/>
        <v>1.5000000000000013</v>
      </c>
    </row>
    <row r="528" spans="1:22" ht="15.75" thickBot="1" x14ac:dyDescent="0.3">
      <c r="A528" s="1">
        <v>95</v>
      </c>
      <c r="B528" s="8">
        <v>477</v>
      </c>
      <c r="C528" s="4">
        <v>413</v>
      </c>
      <c r="D528" s="3">
        <f t="shared" si="99"/>
        <v>60.8</v>
      </c>
      <c r="E528" s="4">
        <v>382.5</v>
      </c>
      <c r="F528" s="3">
        <f t="shared" si="90"/>
        <v>89.774999999999991</v>
      </c>
      <c r="G528" s="4">
        <v>430.666666666666</v>
      </c>
      <c r="H528" s="3">
        <f t="shared" si="91"/>
        <v>44.016666666667298</v>
      </c>
      <c r="I528" s="4">
        <v>420.75</v>
      </c>
      <c r="J528" s="3">
        <f t="shared" si="92"/>
        <v>53.4375</v>
      </c>
      <c r="K528" s="4">
        <v>395.4</v>
      </c>
      <c r="L528" s="3">
        <f t="shared" si="93"/>
        <v>77.520000000000024</v>
      </c>
      <c r="M528" s="4">
        <v>406.166666666666</v>
      </c>
      <c r="N528" s="3">
        <f t="shared" si="94"/>
        <v>67.291666666667297</v>
      </c>
      <c r="O528" s="4">
        <v>412</v>
      </c>
      <c r="P528" s="3">
        <f t="shared" si="95"/>
        <v>61.75</v>
      </c>
      <c r="Q528" s="4">
        <v>432.625</v>
      </c>
      <c r="R528" s="3">
        <f t="shared" si="96"/>
        <v>42.15625</v>
      </c>
      <c r="S528" s="4">
        <v>423.55555555555497</v>
      </c>
      <c r="T528" s="3">
        <f t="shared" si="97"/>
        <v>50.772222222222773</v>
      </c>
      <c r="U528" s="4">
        <v>438.4</v>
      </c>
      <c r="V528" s="3">
        <f t="shared" si="98"/>
        <v>36.670000000000023</v>
      </c>
    </row>
    <row r="529" spans="1:22" ht="15.75" thickBot="1" x14ac:dyDescent="0.3">
      <c r="A529" s="1">
        <v>96</v>
      </c>
      <c r="B529" s="8">
        <v>279</v>
      </c>
      <c r="C529" s="4">
        <v>477</v>
      </c>
      <c r="D529" s="3">
        <f t="shared" si="99"/>
        <v>9.9000000000000092</v>
      </c>
      <c r="E529" s="4">
        <v>445</v>
      </c>
      <c r="F529" s="3">
        <f t="shared" si="90"/>
        <v>8.3000000000000078</v>
      </c>
      <c r="G529" s="4">
        <v>414</v>
      </c>
      <c r="H529" s="3">
        <f t="shared" si="91"/>
        <v>6.7500000000000062</v>
      </c>
      <c r="I529" s="4">
        <v>442.25</v>
      </c>
      <c r="J529" s="3">
        <f t="shared" si="92"/>
        <v>8.1625000000000068</v>
      </c>
      <c r="K529" s="4">
        <v>432</v>
      </c>
      <c r="L529" s="3">
        <f t="shared" si="93"/>
        <v>7.6500000000000066</v>
      </c>
      <c r="M529" s="4">
        <v>409</v>
      </c>
      <c r="N529" s="3">
        <f t="shared" si="94"/>
        <v>6.5000000000000053</v>
      </c>
      <c r="O529" s="4">
        <v>416.28571428571399</v>
      </c>
      <c r="P529" s="3">
        <f t="shared" si="95"/>
        <v>6.8642857142857059</v>
      </c>
      <c r="Q529" s="4">
        <v>420.125</v>
      </c>
      <c r="R529" s="3">
        <f t="shared" si="96"/>
        <v>7.0562500000000066</v>
      </c>
      <c r="S529" s="4">
        <v>437.55555555555497</v>
      </c>
      <c r="T529" s="3">
        <f t="shared" si="97"/>
        <v>7.9277777777777558</v>
      </c>
      <c r="U529" s="4">
        <v>428.9</v>
      </c>
      <c r="V529" s="3">
        <f t="shared" si="98"/>
        <v>7.4950000000000054</v>
      </c>
    </row>
    <row r="530" spans="1:22" ht="15.75" thickBot="1" x14ac:dyDescent="0.3">
      <c r="A530" s="1">
        <v>97</v>
      </c>
      <c r="B530" s="8">
        <v>300</v>
      </c>
      <c r="C530" s="4">
        <v>279</v>
      </c>
      <c r="D530" s="3">
        <f t="shared" si="99"/>
        <v>19.95</v>
      </c>
      <c r="E530" s="4">
        <v>378</v>
      </c>
      <c r="F530" s="3">
        <f t="shared" si="90"/>
        <v>3.9000000000000035</v>
      </c>
      <c r="G530" s="4">
        <v>389.666666666666</v>
      </c>
      <c r="H530" s="3">
        <f t="shared" si="91"/>
        <v>4.4833333333333041</v>
      </c>
      <c r="I530" s="4">
        <v>380.25</v>
      </c>
      <c r="J530" s="3">
        <f t="shared" si="92"/>
        <v>4.0125000000000037</v>
      </c>
      <c r="K530" s="4">
        <v>409.6</v>
      </c>
      <c r="L530" s="3">
        <f t="shared" si="93"/>
        <v>5.4800000000000058</v>
      </c>
      <c r="M530" s="4">
        <v>406.5</v>
      </c>
      <c r="N530" s="3">
        <f t="shared" si="94"/>
        <v>5.3250000000000046</v>
      </c>
      <c r="O530" s="4">
        <v>390.42857142857099</v>
      </c>
      <c r="P530" s="3">
        <f t="shared" si="95"/>
        <v>4.5214285714285536</v>
      </c>
      <c r="Q530" s="4">
        <v>399.125</v>
      </c>
      <c r="R530" s="3">
        <f t="shared" si="96"/>
        <v>4.9562500000000043</v>
      </c>
      <c r="S530" s="4">
        <v>404.444444444444</v>
      </c>
      <c r="T530" s="3">
        <f t="shared" si="97"/>
        <v>5.2222222222222046</v>
      </c>
      <c r="U530" s="4">
        <v>421.7</v>
      </c>
      <c r="V530" s="3">
        <f t="shared" si="98"/>
        <v>6.0850000000000044</v>
      </c>
    </row>
    <row r="531" spans="1:22" ht="15.75" thickBot="1" x14ac:dyDescent="0.3">
      <c r="A531" s="1">
        <v>98</v>
      </c>
      <c r="B531" s="8">
        <v>384</v>
      </c>
      <c r="C531" s="4">
        <v>300</v>
      </c>
      <c r="D531" s="3">
        <f t="shared" si="99"/>
        <v>79.8</v>
      </c>
      <c r="E531" s="4">
        <v>289.5</v>
      </c>
      <c r="F531" s="3">
        <f t="shared" si="90"/>
        <v>89.774999999999991</v>
      </c>
      <c r="G531" s="4">
        <v>352</v>
      </c>
      <c r="H531" s="3">
        <f t="shared" si="91"/>
        <v>30.4</v>
      </c>
      <c r="I531" s="4">
        <v>367.25</v>
      </c>
      <c r="J531" s="3">
        <f t="shared" si="92"/>
        <v>15.9125</v>
      </c>
      <c r="K531" s="4">
        <v>364.2</v>
      </c>
      <c r="L531" s="3">
        <f t="shared" si="93"/>
        <v>18.810000000000009</v>
      </c>
      <c r="M531" s="4">
        <v>391.33333333333297</v>
      </c>
      <c r="N531" s="3">
        <f t="shared" si="94"/>
        <v>0.36666666666664899</v>
      </c>
      <c r="O531" s="4">
        <v>391.28571428571399</v>
      </c>
      <c r="P531" s="3">
        <f t="shared" si="95"/>
        <v>0.3642857142857</v>
      </c>
      <c r="Q531" s="4">
        <v>379.125</v>
      </c>
      <c r="R531" s="3">
        <f t="shared" si="96"/>
        <v>4.6312499999999996</v>
      </c>
      <c r="S531" s="4">
        <v>388.11111111111097</v>
      </c>
      <c r="T531" s="3">
        <f t="shared" si="97"/>
        <v>0.2055555555555488</v>
      </c>
      <c r="U531" s="4">
        <v>394</v>
      </c>
      <c r="V531" s="3">
        <f t="shared" si="98"/>
        <v>0.50000000000000044</v>
      </c>
    </row>
    <row r="532" spans="1:22" ht="15.75" thickBot="1" x14ac:dyDescent="0.3">
      <c r="A532" s="1">
        <v>99</v>
      </c>
      <c r="B532" s="8">
        <v>421</v>
      </c>
      <c r="C532" s="4">
        <v>384</v>
      </c>
      <c r="D532" s="3">
        <f t="shared" si="99"/>
        <v>35.15</v>
      </c>
      <c r="E532" s="4">
        <v>342</v>
      </c>
      <c r="F532" s="3">
        <f t="shared" si="90"/>
        <v>75.05</v>
      </c>
      <c r="G532" s="4">
        <v>321</v>
      </c>
      <c r="H532" s="3">
        <f t="shared" si="91"/>
        <v>95</v>
      </c>
      <c r="I532" s="4">
        <v>360</v>
      </c>
      <c r="J532" s="3">
        <f t="shared" si="92"/>
        <v>57.949999999999996</v>
      </c>
      <c r="K532" s="4">
        <v>370.6</v>
      </c>
      <c r="L532" s="3">
        <f t="shared" si="93"/>
        <v>47.879999999999974</v>
      </c>
      <c r="M532" s="4">
        <v>367.5</v>
      </c>
      <c r="N532" s="3">
        <f t="shared" si="94"/>
        <v>50.824999999999996</v>
      </c>
      <c r="O532" s="4">
        <v>390.28571428571399</v>
      </c>
      <c r="P532" s="3">
        <f t="shared" si="95"/>
        <v>29.178571428571704</v>
      </c>
      <c r="Q532" s="4">
        <v>390.375</v>
      </c>
      <c r="R532" s="3">
        <f t="shared" si="96"/>
        <v>29.09375</v>
      </c>
      <c r="S532" s="4">
        <v>379.666666666666</v>
      </c>
      <c r="T532" s="3">
        <f t="shared" si="97"/>
        <v>39.266666666667298</v>
      </c>
      <c r="U532" s="4">
        <v>387.7</v>
      </c>
      <c r="V532" s="3">
        <f t="shared" si="98"/>
        <v>31.635000000000009</v>
      </c>
    </row>
    <row r="533" spans="1:22" ht="15.75" thickBot="1" x14ac:dyDescent="0.3">
      <c r="A533" s="1">
        <v>100</v>
      </c>
      <c r="B533" s="8">
        <v>342</v>
      </c>
      <c r="C533" s="4">
        <v>421</v>
      </c>
      <c r="D533" s="3">
        <f t="shared" si="99"/>
        <v>3.9500000000000037</v>
      </c>
      <c r="E533" s="4">
        <v>402.5</v>
      </c>
      <c r="F533" s="3">
        <f t="shared" si="90"/>
        <v>3.0250000000000026</v>
      </c>
      <c r="G533" s="4">
        <v>368.33333333333297</v>
      </c>
      <c r="H533" s="3">
        <f t="shared" si="91"/>
        <v>1.3166666666666498</v>
      </c>
      <c r="I533" s="4">
        <v>346</v>
      </c>
      <c r="J533" s="3">
        <f t="shared" si="92"/>
        <v>0.20000000000000018</v>
      </c>
      <c r="K533" s="4">
        <v>372.2</v>
      </c>
      <c r="L533" s="3">
        <f t="shared" si="93"/>
        <v>1.5100000000000007</v>
      </c>
      <c r="M533" s="4">
        <v>379</v>
      </c>
      <c r="N533" s="3">
        <f t="shared" si="94"/>
        <v>1.8500000000000016</v>
      </c>
      <c r="O533" s="4">
        <v>375.142857142857</v>
      </c>
      <c r="P533" s="3">
        <f t="shared" si="95"/>
        <v>1.6571428571428513</v>
      </c>
      <c r="Q533" s="4">
        <v>394.125</v>
      </c>
      <c r="R533" s="3">
        <f t="shared" si="96"/>
        <v>2.6062500000000024</v>
      </c>
      <c r="S533" s="4">
        <v>393.77777777777698</v>
      </c>
      <c r="T533" s="3">
        <f t="shared" si="97"/>
        <v>2.5888888888888513</v>
      </c>
      <c r="U533" s="4">
        <v>383.8</v>
      </c>
      <c r="V533" s="3">
        <f t="shared" si="98"/>
        <v>2.0900000000000025</v>
      </c>
    </row>
    <row r="534" spans="1:22" ht="15.75" thickBot="1" x14ac:dyDescent="0.3">
      <c r="A534" s="1">
        <v>101</v>
      </c>
      <c r="B534" s="8">
        <v>388</v>
      </c>
      <c r="C534" s="4">
        <v>342</v>
      </c>
      <c r="D534" s="3">
        <f t="shared" si="99"/>
        <v>43.699999999999996</v>
      </c>
      <c r="E534" s="4">
        <v>381.5</v>
      </c>
      <c r="F534" s="3">
        <f t="shared" si="90"/>
        <v>6.1749999999999998</v>
      </c>
      <c r="G534" s="4">
        <v>382.33333333333297</v>
      </c>
      <c r="H534" s="3">
        <f t="shared" si="91"/>
        <v>5.3833333333336748</v>
      </c>
      <c r="I534" s="4">
        <v>361.75</v>
      </c>
      <c r="J534" s="3">
        <f t="shared" si="92"/>
        <v>24.9375</v>
      </c>
      <c r="K534" s="4">
        <v>345.2</v>
      </c>
      <c r="L534" s="3">
        <f t="shared" si="93"/>
        <v>40.660000000000011</v>
      </c>
      <c r="M534" s="4">
        <v>367.166666666666</v>
      </c>
      <c r="N534" s="3">
        <f t="shared" si="94"/>
        <v>19.791666666667297</v>
      </c>
      <c r="O534" s="4">
        <v>373.71428571428498</v>
      </c>
      <c r="P534" s="3">
        <f t="shared" si="95"/>
        <v>13.571428571429266</v>
      </c>
      <c r="Q534" s="4">
        <v>371</v>
      </c>
      <c r="R534" s="3">
        <f t="shared" si="96"/>
        <v>16.149999999999999</v>
      </c>
      <c r="S534" s="4">
        <v>388.33333333333297</v>
      </c>
      <c r="T534" s="3">
        <f t="shared" si="97"/>
        <v>1.6666666666648681E-2</v>
      </c>
      <c r="U534" s="4">
        <v>388.6</v>
      </c>
      <c r="V534" s="3">
        <f t="shared" si="98"/>
        <v>3.0000000000001165E-2</v>
      </c>
    </row>
    <row r="535" spans="1:22" ht="15.75" thickBot="1" x14ac:dyDescent="0.3">
      <c r="A535" s="1">
        <v>102</v>
      </c>
      <c r="B535" s="8">
        <v>393</v>
      </c>
      <c r="C535" s="4">
        <v>388</v>
      </c>
      <c r="D535" s="3">
        <f t="shared" si="99"/>
        <v>4.75</v>
      </c>
      <c r="E535" s="4">
        <v>365</v>
      </c>
      <c r="F535" s="3">
        <f t="shared" si="90"/>
        <v>26.599999999999998</v>
      </c>
      <c r="G535" s="4">
        <v>383.666666666666</v>
      </c>
      <c r="H535" s="3">
        <f t="shared" si="91"/>
        <v>8.866666666667296</v>
      </c>
      <c r="I535" s="4">
        <v>383.75</v>
      </c>
      <c r="J535" s="3">
        <f t="shared" si="92"/>
        <v>8.7874999999999996</v>
      </c>
      <c r="K535" s="4">
        <v>367</v>
      </c>
      <c r="L535" s="3">
        <f t="shared" si="93"/>
        <v>24.7</v>
      </c>
      <c r="M535" s="4">
        <v>352.33333333333297</v>
      </c>
      <c r="N535" s="3">
        <f t="shared" si="94"/>
        <v>38.633333333333674</v>
      </c>
      <c r="O535" s="4">
        <v>370.142857142857</v>
      </c>
      <c r="P535" s="3">
        <f t="shared" si="95"/>
        <v>21.714285714285854</v>
      </c>
      <c r="Q535" s="4">
        <v>375.5</v>
      </c>
      <c r="R535" s="3">
        <f t="shared" si="96"/>
        <v>16.625</v>
      </c>
      <c r="S535" s="4">
        <v>372.888888888888</v>
      </c>
      <c r="T535" s="3">
        <f t="shared" si="97"/>
        <v>19.105555555556396</v>
      </c>
      <c r="U535" s="4">
        <v>388.3</v>
      </c>
      <c r="V535" s="3">
        <f t="shared" si="98"/>
        <v>4.4649999999999892</v>
      </c>
    </row>
    <row r="536" spans="1:22" ht="15.75" thickBot="1" x14ac:dyDescent="0.3">
      <c r="A536" s="1">
        <v>103</v>
      </c>
      <c r="B536" s="8">
        <v>214</v>
      </c>
      <c r="C536" s="4">
        <v>393</v>
      </c>
      <c r="D536" s="3">
        <f t="shared" si="99"/>
        <v>8.9500000000000082</v>
      </c>
      <c r="E536" s="4">
        <v>390.5</v>
      </c>
      <c r="F536" s="3">
        <f t="shared" si="90"/>
        <v>8.8250000000000082</v>
      </c>
      <c r="G536" s="4">
        <v>374.33333333333297</v>
      </c>
      <c r="H536" s="3">
        <f t="shared" si="91"/>
        <v>8.0166666666666551</v>
      </c>
      <c r="I536" s="4">
        <v>386</v>
      </c>
      <c r="J536" s="3">
        <f t="shared" si="92"/>
        <v>8.6000000000000085</v>
      </c>
      <c r="K536" s="4">
        <v>385.6</v>
      </c>
      <c r="L536" s="3">
        <f t="shared" si="93"/>
        <v>8.580000000000009</v>
      </c>
      <c r="M536" s="4">
        <v>371.33333333333297</v>
      </c>
      <c r="N536" s="3">
        <f t="shared" si="94"/>
        <v>7.8666666666666556</v>
      </c>
      <c r="O536" s="4">
        <v>358.142857142857</v>
      </c>
      <c r="P536" s="3">
        <f t="shared" si="95"/>
        <v>7.2071428571428564</v>
      </c>
      <c r="Q536" s="4">
        <v>373</v>
      </c>
      <c r="R536" s="3">
        <f t="shared" si="96"/>
        <v>7.9500000000000073</v>
      </c>
      <c r="S536" s="4">
        <v>377.444444444444</v>
      </c>
      <c r="T536" s="3">
        <f t="shared" si="97"/>
        <v>8.1722222222222065</v>
      </c>
      <c r="U536" s="4">
        <v>374.9</v>
      </c>
      <c r="V536" s="3">
        <f t="shared" si="98"/>
        <v>8.0450000000000053</v>
      </c>
    </row>
    <row r="537" spans="1:22" ht="15.75" thickBot="1" x14ac:dyDescent="0.3">
      <c r="A537" s="1">
        <v>104</v>
      </c>
      <c r="B537" s="8">
        <v>218</v>
      </c>
      <c r="C537" s="4">
        <v>214</v>
      </c>
      <c r="D537" s="3">
        <f t="shared" si="99"/>
        <v>3.8</v>
      </c>
      <c r="E537" s="4">
        <v>303.5</v>
      </c>
      <c r="F537" s="3">
        <f t="shared" si="90"/>
        <v>4.2750000000000039</v>
      </c>
      <c r="G537" s="4">
        <v>331.666666666666</v>
      </c>
      <c r="H537" s="3">
        <f t="shared" si="91"/>
        <v>5.6833333333333051</v>
      </c>
      <c r="I537" s="4">
        <v>334.25</v>
      </c>
      <c r="J537" s="3">
        <f t="shared" si="92"/>
        <v>5.8125000000000053</v>
      </c>
      <c r="K537" s="4">
        <v>351.6</v>
      </c>
      <c r="L537" s="3">
        <f t="shared" si="93"/>
        <v>6.6800000000000068</v>
      </c>
      <c r="M537" s="4">
        <v>357</v>
      </c>
      <c r="N537" s="3">
        <f t="shared" si="94"/>
        <v>6.9500000000000064</v>
      </c>
      <c r="O537" s="4">
        <v>348.85714285714198</v>
      </c>
      <c r="P537" s="3">
        <f t="shared" si="95"/>
        <v>6.5428571428571045</v>
      </c>
      <c r="Q537" s="4">
        <v>340.125</v>
      </c>
      <c r="R537" s="3">
        <f t="shared" si="96"/>
        <v>6.1062500000000055</v>
      </c>
      <c r="S537" s="4">
        <v>355.33333333333297</v>
      </c>
      <c r="T537" s="3">
        <f t="shared" si="97"/>
        <v>6.8666666666666547</v>
      </c>
      <c r="U537" s="4">
        <v>361.1</v>
      </c>
      <c r="V537" s="3">
        <f t="shared" si="98"/>
        <v>7.1550000000000074</v>
      </c>
    </row>
    <row r="538" spans="1:22" ht="15.75" thickBot="1" x14ac:dyDescent="0.3">
      <c r="A538" s="1">
        <v>105</v>
      </c>
      <c r="B538" s="8">
        <v>243</v>
      </c>
      <c r="C538" s="4">
        <v>218</v>
      </c>
      <c r="D538" s="3">
        <f t="shared" si="99"/>
        <v>23.75</v>
      </c>
      <c r="E538" s="4">
        <v>216</v>
      </c>
      <c r="F538" s="3">
        <f t="shared" si="90"/>
        <v>25.65</v>
      </c>
      <c r="G538" s="4">
        <v>275</v>
      </c>
      <c r="H538" s="3">
        <f t="shared" si="91"/>
        <v>1.6000000000000014</v>
      </c>
      <c r="I538" s="4">
        <v>303.25</v>
      </c>
      <c r="J538" s="3">
        <f t="shared" si="92"/>
        <v>3.0125000000000028</v>
      </c>
      <c r="K538" s="4">
        <v>311</v>
      </c>
      <c r="L538" s="3">
        <f t="shared" si="93"/>
        <v>3.400000000000003</v>
      </c>
      <c r="M538" s="4">
        <v>329.33333333333297</v>
      </c>
      <c r="N538" s="3">
        <f t="shared" si="94"/>
        <v>4.3166666666666522</v>
      </c>
      <c r="O538" s="4">
        <v>337.142857142857</v>
      </c>
      <c r="P538" s="3">
        <f t="shared" si="95"/>
        <v>4.7071428571428537</v>
      </c>
      <c r="Q538" s="4">
        <v>332.5</v>
      </c>
      <c r="R538" s="3">
        <f t="shared" si="96"/>
        <v>4.4750000000000041</v>
      </c>
      <c r="S538" s="4">
        <v>326.55555555555497</v>
      </c>
      <c r="T538" s="3">
        <f t="shared" si="97"/>
        <v>4.1777777777777523</v>
      </c>
      <c r="U538" s="4">
        <v>341.6</v>
      </c>
      <c r="V538" s="3">
        <f t="shared" si="98"/>
        <v>4.9300000000000059</v>
      </c>
    </row>
    <row r="539" spans="1:22" ht="15.75" thickBot="1" x14ac:dyDescent="0.3">
      <c r="A539" s="1">
        <v>106</v>
      </c>
      <c r="B539" s="8">
        <v>171</v>
      </c>
      <c r="C539" s="4">
        <v>243</v>
      </c>
      <c r="D539" s="3">
        <f t="shared" si="99"/>
        <v>3.6000000000000032</v>
      </c>
      <c r="E539" s="4">
        <v>230.5</v>
      </c>
      <c r="F539" s="3">
        <f t="shared" si="90"/>
        <v>2.9750000000000028</v>
      </c>
      <c r="G539" s="4">
        <v>225</v>
      </c>
      <c r="H539" s="3">
        <f t="shared" si="91"/>
        <v>2.7000000000000024</v>
      </c>
      <c r="I539" s="4">
        <v>267</v>
      </c>
      <c r="J539" s="3">
        <f t="shared" si="92"/>
        <v>4.8000000000000043</v>
      </c>
      <c r="K539" s="4">
        <v>291.2</v>
      </c>
      <c r="L539" s="3">
        <f t="shared" si="93"/>
        <v>6.0100000000000051</v>
      </c>
      <c r="M539" s="4">
        <v>299.666666666666</v>
      </c>
      <c r="N539" s="3">
        <f t="shared" si="94"/>
        <v>6.433333333333306</v>
      </c>
      <c r="O539" s="4">
        <v>317</v>
      </c>
      <c r="P539" s="3">
        <f t="shared" si="95"/>
        <v>7.300000000000006</v>
      </c>
      <c r="Q539" s="4">
        <v>325.375</v>
      </c>
      <c r="R539" s="3">
        <f t="shared" si="96"/>
        <v>7.7187500000000071</v>
      </c>
      <c r="S539" s="4">
        <v>322.55555555555497</v>
      </c>
      <c r="T539" s="3">
        <f t="shared" si="97"/>
        <v>7.5777777777777553</v>
      </c>
      <c r="U539" s="4">
        <v>318.2</v>
      </c>
      <c r="V539" s="3">
        <f t="shared" si="98"/>
        <v>7.3600000000000056</v>
      </c>
    </row>
    <row r="540" spans="1:22" ht="15.75" thickBot="1" x14ac:dyDescent="0.3">
      <c r="A540" s="1">
        <v>107</v>
      </c>
      <c r="B540" s="8">
        <v>121</v>
      </c>
      <c r="C540" s="4">
        <v>171</v>
      </c>
      <c r="D540" s="3">
        <f t="shared" si="99"/>
        <v>2.5000000000000022</v>
      </c>
      <c r="E540" s="4">
        <v>207</v>
      </c>
      <c r="F540" s="3">
        <f t="shared" si="90"/>
        <v>4.3000000000000043</v>
      </c>
      <c r="G540" s="4">
        <v>210.666666666666</v>
      </c>
      <c r="H540" s="3">
        <f t="shared" si="91"/>
        <v>4.4833333333333041</v>
      </c>
      <c r="I540" s="4">
        <v>211.5</v>
      </c>
      <c r="J540" s="3">
        <f t="shared" si="92"/>
        <v>4.5250000000000039</v>
      </c>
      <c r="K540" s="4">
        <v>247.8</v>
      </c>
      <c r="L540" s="3">
        <f t="shared" si="93"/>
        <v>6.3400000000000061</v>
      </c>
      <c r="M540" s="4">
        <v>271.166666666666</v>
      </c>
      <c r="N540" s="3">
        <f t="shared" si="94"/>
        <v>7.5083333333333071</v>
      </c>
      <c r="O540" s="4">
        <v>281.28571428571399</v>
      </c>
      <c r="P540" s="3">
        <f t="shared" si="95"/>
        <v>8.0142857142857071</v>
      </c>
      <c r="Q540" s="4">
        <v>298.75</v>
      </c>
      <c r="R540" s="3">
        <f t="shared" si="96"/>
        <v>8.8875000000000082</v>
      </c>
      <c r="S540" s="4">
        <v>308.222222222222</v>
      </c>
      <c r="T540" s="3">
        <f t="shared" si="97"/>
        <v>9.3611111111111089</v>
      </c>
      <c r="U540" s="4">
        <v>307.39999999999998</v>
      </c>
      <c r="V540" s="3">
        <f t="shared" si="98"/>
        <v>9.3200000000000074</v>
      </c>
    </row>
    <row r="541" spans="1:22" ht="15.75" thickBot="1" x14ac:dyDescent="0.3">
      <c r="A541" s="1">
        <v>108</v>
      </c>
      <c r="B541" s="8">
        <v>212</v>
      </c>
      <c r="C541" s="4">
        <v>121</v>
      </c>
      <c r="D541" s="3">
        <f t="shared" si="99"/>
        <v>86.45</v>
      </c>
      <c r="E541" s="4">
        <v>146</v>
      </c>
      <c r="F541" s="3">
        <f t="shared" si="90"/>
        <v>62.699999999999996</v>
      </c>
      <c r="G541" s="4">
        <v>178.333333333333</v>
      </c>
      <c r="H541" s="3">
        <f t="shared" si="91"/>
        <v>31.983333333333647</v>
      </c>
      <c r="I541" s="4">
        <v>188.25</v>
      </c>
      <c r="J541" s="3">
        <f t="shared" si="92"/>
        <v>22.5625</v>
      </c>
      <c r="K541" s="4">
        <v>193.4</v>
      </c>
      <c r="L541" s="3">
        <f t="shared" si="93"/>
        <v>17.669999999999995</v>
      </c>
      <c r="M541" s="4">
        <v>226.666666666666</v>
      </c>
      <c r="N541" s="3">
        <f t="shared" si="94"/>
        <v>0.73333333333330086</v>
      </c>
      <c r="O541" s="4">
        <v>249.71428571428501</v>
      </c>
      <c r="P541" s="3">
        <f t="shared" si="95"/>
        <v>1.8857142857142524</v>
      </c>
      <c r="Q541" s="4">
        <v>261.25</v>
      </c>
      <c r="R541" s="3">
        <f t="shared" si="96"/>
        <v>2.4625000000000021</v>
      </c>
      <c r="S541" s="4">
        <v>279</v>
      </c>
      <c r="T541" s="3">
        <f t="shared" si="97"/>
        <v>3.3500000000000032</v>
      </c>
      <c r="U541" s="4">
        <v>289.5</v>
      </c>
      <c r="V541" s="3">
        <f t="shared" si="98"/>
        <v>3.8750000000000036</v>
      </c>
    </row>
    <row r="542" spans="1:22" ht="15.75" thickBot="1" x14ac:dyDescent="0.3">
      <c r="A542" s="1">
        <v>109</v>
      </c>
      <c r="B542" s="8">
        <v>167</v>
      </c>
      <c r="C542" s="4">
        <v>212</v>
      </c>
      <c r="D542" s="3">
        <f t="shared" si="99"/>
        <v>2.2500000000000018</v>
      </c>
      <c r="E542" s="4">
        <v>166.5</v>
      </c>
      <c r="F542" s="3">
        <f t="shared" si="90"/>
        <v>0.47499999999999998</v>
      </c>
      <c r="G542" s="4">
        <v>168</v>
      </c>
      <c r="H542" s="3">
        <f t="shared" si="91"/>
        <v>5.0000000000000044E-2</v>
      </c>
      <c r="I542" s="4">
        <v>186.75</v>
      </c>
      <c r="J542" s="3">
        <f t="shared" si="92"/>
        <v>0.98750000000000093</v>
      </c>
      <c r="K542" s="4">
        <v>193</v>
      </c>
      <c r="L542" s="3">
        <f t="shared" si="93"/>
        <v>1.3000000000000012</v>
      </c>
      <c r="M542" s="4">
        <v>196.5</v>
      </c>
      <c r="N542" s="3">
        <f t="shared" si="94"/>
        <v>1.4750000000000014</v>
      </c>
      <c r="O542" s="4">
        <v>224.57142857142799</v>
      </c>
      <c r="P542" s="3">
        <f t="shared" si="95"/>
        <v>2.8785714285714019</v>
      </c>
      <c r="Q542" s="4">
        <v>245</v>
      </c>
      <c r="R542" s="3">
        <f t="shared" si="96"/>
        <v>3.9000000000000035</v>
      </c>
      <c r="S542" s="4">
        <v>255.777777777777</v>
      </c>
      <c r="T542" s="3">
        <f t="shared" si="97"/>
        <v>4.4388888888888545</v>
      </c>
      <c r="U542" s="4">
        <v>272.3</v>
      </c>
      <c r="V542" s="3">
        <f t="shared" si="98"/>
        <v>5.265000000000005</v>
      </c>
    </row>
    <row r="543" spans="1:22" ht="15.75" thickBot="1" x14ac:dyDescent="0.3">
      <c r="A543" s="1">
        <v>110</v>
      </c>
      <c r="B543" s="8">
        <v>172</v>
      </c>
      <c r="C543" s="4">
        <v>167</v>
      </c>
      <c r="D543" s="3">
        <f t="shared" si="99"/>
        <v>4.75</v>
      </c>
      <c r="E543" s="4">
        <v>189.5</v>
      </c>
      <c r="F543" s="3">
        <f t="shared" si="90"/>
        <v>0.87500000000000078</v>
      </c>
      <c r="G543" s="4">
        <v>166.666666666666</v>
      </c>
      <c r="H543" s="3">
        <f t="shared" si="91"/>
        <v>5.0666666666672961</v>
      </c>
      <c r="I543" s="4">
        <v>167.75</v>
      </c>
      <c r="J543" s="3">
        <f t="shared" si="92"/>
        <v>4.0374999999999996</v>
      </c>
      <c r="K543" s="4">
        <v>182.8</v>
      </c>
      <c r="L543" s="3">
        <f t="shared" si="93"/>
        <v>0.54000000000000103</v>
      </c>
      <c r="M543" s="4">
        <v>188.666666666666</v>
      </c>
      <c r="N543" s="3">
        <f t="shared" si="94"/>
        <v>0.83333333333330095</v>
      </c>
      <c r="O543" s="4">
        <v>192.28571428571399</v>
      </c>
      <c r="P543" s="3">
        <f t="shared" si="95"/>
        <v>1.0142857142857005</v>
      </c>
      <c r="Q543" s="4">
        <v>217.375</v>
      </c>
      <c r="R543" s="3">
        <f t="shared" si="96"/>
        <v>2.268750000000002</v>
      </c>
      <c r="S543" s="4">
        <v>236.333333333333</v>
      </c>
      <c r="T543" s="3">
        <f t="shared" si="97"/>
        <v>3.216666666666653</v>
      </c>
      <c r="U543" s="4">
        <v>246.9</v>
      </c>
      <c r="V543" s="3">
        <f t="shared" si="98"/>
        <v>3.7450000000000037</v>
      </c>
    </row>
    <row r="544" spans="1:22" ht="15.75" thickBot="1" x14ac:dyDescent="0.3">
      <c r="A544" s="1">
        <v>111</v>
      </c>
      <c r="B544" s="8">
        <v>164</v>
      </c>
      <c r="C544" s="4">
        <v>172</v>
      </c>
      <c r="D544" s="3">
        <f t="shared" si="99"/>
        <v>0.40000000000000036</v>
      </c>
      <c r="E544" s="4">
        <v>169.5</v>
      </c>
      <c r="F544" s="3">
        <f t="shared" si="90"/>
        <v>0.27500000000000024</v>
      </c>
      <c r="G544" s="4">
        <v>183.666666666666</v>
      </c>
      <c r="H544" s="3">
        <f t="shared" si="91"/>
        <v>0.98333333333330109</v>
      </c>
      <c r="I544" s="4">
        <v>168</v>
      </c>
      <c r="J544" s="3">
        <f t="shared" si="92"/>
        <v>0.20000000000000018</v>
      </c>
      <c r="K544" s="4">
        <v>168.6</v>
      </c>
      <c r="L544" s="3">
        <f t="shared" si="93"/>
        <v>0.22999999999999993</v>
      </c>
      <c r="M544" s="4">
        <v>181</v>
      </c>
      <c r="N544" s="3">
        <f t="shared" si="94"/>
        <v>0.85000000000000075</v>
      </c>
      <c r="O544" s="4">
        <v>186.28571428571399</v>
      </c>
      <c r="P544" s="3">
        <f t="shared" si="95"/>
        <v>1.1142857142857006</v>
      </c>
      <c r="Q544" s="4">
        <v>189.75</v>
      </c>
      <c r="R544" s="3">
        <f t="shared" si="96"/>
        <v>1.2875000000000012</v>
      </c>
      <c r="S544" s="4">
        <v>212.333333333333</v>
      </c>
      <c r="T544" s="3">
        <f t="shared" si="97"/>
        <v>2.4166666666666523</v>
      </c>
      <c r="U544" s="4">
        <v>229.9</v>
      </c>
      <c r="V544" s="3">
        <f t="shared" si="98"/>
        <v>3.295000000000003</v>
      </c>
    </row>
    <row r="545" spans="1:22" ht="15.75" thickBot="1" x14ac:dyDescent="0.3">
      <c r="A545" s="1">
        <v>112</v>
      </c>
      <c r="B545" s="8">
        <v>169</v>
      </c>
      <c r="C545" s="4">
        <v>164</v>
      </c>
      <c r="D545" s="3">
        <f t="shared" si="99"/>
        <v>4.75</v>
      </c>
      <c r="E545" s="4">
        <v>168</v>
      </c>
      <c r="F545" s="3">
        <f t="shared" si="90"/>
        <v>0.95</v>
      </c>
      <c r="G545" s="4">
        <v>167.666666666666</v>
      </c>
      <c r="H545" s="3">
        <f t="shared" si="91"/>
        <v>1.2666666666672965</v>
      </c>
      <c r="I545" s="4">
        <v>178.75</v>
      </c>
      <c r="J545" s="3">
        <f t="shared" si="92"/>
        <v>0.48750000000000043</v>
      </c>
      <c r="K545" s="4">
        <v>167.2</v>
      </c>
      <c r="L545" s="3">
        <f t="shared" si="93"/>
        <v>1.7100000000000106</v>
      </c>
      <c r="M545" s="4">
        <v>167.833333333333</v>
      </c>
      <c r="N545" s="3">
        <f t="shared" si="94"/>
        <v>1.1083333333336483</v>
      </c>
      <c r="O545" s="4">
        <v>178.57142857142799</v>
      </c>
      <c r="P545" s="3">
        <f t="shared" si="95"/>
        <v>0.47857142857139978</v>
      </c>
      <c r="Q545" s="4">
        <v>183.5</v>
      </c>
      <c r="R545" s="3">
        <f t="shared" si="96"/>
        <v>0.72500000000000064</v>
      </c>
      <c r="S545" s="4">
        <v>186.888888888888</v>
      </c>
      <c r="T545" s="3">
        <f t="shared" si="97"/>
        <v>0.89444444444440108</v>
      </c>
      <c r="U545" s="4">
        <v>207.5</v>
      </c>
      <c r="V545" s="3">
        <f t="shared" si="98"/>
        <v>1.9250000000000016</v>
      </c>
    </row>
    <row r="546" spans="1:22" ht="15.75" thickBot="1" x14ac:dyDescent="0.3">
      <c r="A546" s="1">
        <v>113</v>
      </c>
      <c r="B546" s="8">
        <v>169</v>
      </c>
      <c r="C546" s="4">
        <v>169</v>
      </c>
      <c r="D546" s="3">
        <f t="shared" si="99"/>
        <v>0</v>
      </c>
      <c r="E546" s="4">
        <v>166.5</v>
      </c>
      <c r="F546" s="3">
        <f t="shared" si="90"/>
        <v>2.375</v>
      </c>
      <c r="G546" s="4">
        <v>168.333333333333</v>
      </c>
      <c r="H546" s="3">
        <f t="shared" si="91"/>
        <v>0.63333333333364827</v>
      </c>
      <c r="I546" s="4">
        <v>168</v>
      </c>
      <c r="J546" s="3">
        <f t="shared" si="92"/>
        <v>0.95</v>
      </c>
      <c r="K546" s="4">
        <v>176.8</v>
      </c>
      <c r="L546" s="3">
        <f t="shared" si="93"/>
        <v>0.3900000000000009</v>
      </c>
      <c r="M546" s="4">
        <v>167.5</v>
      </c>
      <c r="N546" s="3">
        <f t="shared" si="94"/>
        <v>1.4249999999999998</v>
      </c>
      <c r="O546" s="4">
        <v>168</v>
      </c>
      <c r="P546" s="3">
        <f t="shared" si="95"/>
        <v>0.95</v>
      </c>
      <c r="Q546" s="4">
        <v>177.375</v>
      </c>
      <c r="R546" s="3">
        <f t="shared" si="96"/>
        <v>0.4187500000000004</v>
      </c>
      <c r="S546" s="4">
        <v>181.888888888888</v>
      </c>
      <c r="T546" s="3">
        <f t="shared" si="97"/>
        <v>0.64444444444440085</v>
      </c>
      <c r="U546" s="4">
        <v>185.1</v>
      </c>
      <c r="V546" s="3">
        <f t="shared" si="98"/>
        <v>0.80500000000000038</v>
      </c>
    </row>
    <row r="547" spans="1:22" ht="15.75" thickBot="1" x14ac:dyDescent="0.3">
      <c r="A547" s="1">
        <v>114</v>
      </c>
      <c r="B547" s="8">
        <v>149</v>
      </c>
      <c r="C547" s="4">
        <v>169</v>
      </c>
      <c r="D547" s="3">
        <f t="shared" si="99"/>
        <v>1.0000000000000009</v>
      </c>
      <c r="E547" s="4">
        <v>169</v>
      </c>
      <c r="F547" s="3">
        <f t="shared" si="90"/>
        <v>1.0000000000000009</v>
      </c>
      <c r="G547" s="4">
        <v>167.333333333333</v>
      </c>
      <c r="H547" s="3">
        <f t="shared" si="91"/>
        <v>0.91666666666665086</v>
      </c>
      <c r="I547" s="4">
        <v>168.5</v>
      </c>
      <c r="J547" s="3">
        <f t="shared" si="92"/>
        <v>0.97500000000000087</v>
      </c>
      <c r="K547" s="4">
        <v>168.2</v>
      </c>
      <c r="L547" s="3">
        <f t="shared" si="93"/>
        <v>0.9600000000000003</v>
      </c>
      <c r="M547" s="4">
        <v>175.5</v>
      </c>
      <c r="N547" s="3">
        <f t="shared" si="94"/>
        <v>1.3250000000000011</v>
      </c>
      <c r="O547" s="4">
        <v>167.71428571428501</v>
      </c>
      <c r="P547" s="3">
        <f t="shared" si="95"/>
        <v>0.93571428571425141</v>
      </c>
      <c r="Q547" s="4">
        <v>168.125</v>
      </c>
      <c r="R547" s="3">
        <f t="shared" si="96"/>
        <v>0.95625000000000082</v>
      </c>
      <c r="S547" s="4">
        <v>176.444444444444</v>
      </c>
      <c r="T547" s="3">
        <f t="shared" si="97"/>
        <v>1.3722222222222014</v>
      </c>
      <c r="U547" s="4">
        <v>180.6</v>
      </c>
      <c r="V547" s="3">
        <f t="shared" si="98"/>
        <v>1.5800000000000012</v>
      </c>
    </row>
    <row r="548" spans="1:22" ht="15.75" thickBot="1" x14ac:dyDescent="0.3">
      <c r="A548" s="1">
        <v>115</v>
      </c>
      <c r="B548" s="8">
        <v>209</v>
      </c>
      <c r="C548" s="4">
        <v>149</v>
      </c>
      <c r="D548" s="3">
        <f t="shared" si="99"/>
        <v>57</v>
      </c>
      <c r="E548" s="4">
        <v>159</v>
      </c>
      <c r="F548" s="3">
        <f t="shared" si="90"/>
        <v>47.5</v>
      </c>
      <c r="G548" s="4">
        <v>162.333333333333</v>
      </c>
      <c r="H548" s="3">
        <f t="shared" si="91"/>
        <v>44.333333333333648</v>
      </c>
      <c r="I548" s="4">
        <v>162.75</v>
      </c>
      <c r="J548" s="3">
        <f t="shared" si="92"/>
        <v>43.9375</v>
      </c>
      <c r="K548" s="4">
        <v>164.6</v>
      </c>
      <c r="L548" s="3">
        <f t="shared" si="93"/>
        <v>42.180000000000007</v>
      </c>
      <c r="M548" s="4">
        <v>165</v>
      </c>
      <c r="N548" s="3">
        <f t="shared" si="94"/>
        <v>41.8</v>
      </c>
      <c r="O548" s="4">
        <v>171.71428571428501</v>
      </c>
      <c r="P548" s="3">
        <f t="shared" si="95"/>
        <v>35.421428571429239</v>
      </c>
      <c r="Q548" s="4">
        <v>165.375</v>
      </c>
      <c r="R548" s="3">
        <f t="shared" si="96"/>
        <v>41.443750000000001</v>
      </c>
      <c r="S548" s="4">
        <v>166</v>
      </c>
      <c r="T548" s="3">
        <f t="shared" si="97"/>
        <v>40.85</v>
      </c>
      <c r="U548" s="4">
        <v>173.7</v>
      </c>
      <c r="V548" s="3">
        <f t="shared" si="98"/>
        <v>33.535000000000011</v>
      </c>
    </row>
    <row r="549" spans="1:22" ht="15.75" thickBot="1" x14ac:dyDescent="0.3">
      <c r="A549" s="1">
        <v>116</v>
      </c>
      <c r="B549" s="8">
        <v>227</v>
      </c>
      <c r="C549" s="4">
        <v>209</v>
      </c>
      <c r="D549" s="3">
        <f t="shared" si="99"/>
        <v>17.099999999999998</v>
      </c>
      <c r="E549" s="4">
        <v>179</v>
      </c>
      <c r="F549" s="3">
        <f t="shared" si="90"/>
        <v>45.599999999999994</v>
      </c>
      <c r="G549" s="4">
        <v>175.666666666666</v>
      </c>
      <c r="H549" s="3">
        <f t="shared" si="91"/>
        <v>48.766666666667291</v>
      </c>
      <c r="I549" s="4">
        <v>174</v>
      </c>
      <c r="J549" s="3">
        <f t="shared" si="92"/>
        <v>50.349999999999994</v>
      </c>
      <c r="K549" s="4">
        <v>172</v>
      </c>
      <c r="L549" s="3">
        <f t="shared" si="93"/>
        <v>52.25</v>
      </c>
      <c r="M549" s="4">
        <v>172</v>
      </c>
      <c r="N549" s="3">
        <f t="shared" si="94"/>
        <v>52.25</v>
      </c>
      <c r="O549" s="4">
        <v>171.28571428571399</v>
      </c>
      <c r="P549" s="3">
        <f t="shared" si="95"/>
        <v>52.928571428571701</v>
      </c>
      <c r="Q549" s="4">
        <v>176.375</v>
      </c>
      <c r="R549" s="3">
        <f t="shared" si="96"/>
        <v>48.09375</v>
      </c>
      <c r="S549" s="4">
        <v>170.222222222222</v>
      </c>
      <c r="T549" s="3">
        <f t="shared" si="97"/>
        <v>53.938888888889096</v>
      </c>
      <c r="U549" s="4">
        <v>170.3</v>
      </c>
      <c r="V549" s="3">
        <f t="shared" si="98"/>
        <v>53.864999999999988</v>
      </c>
    </row>
    <row r="550" spans="1:22" ht="15.75" thickBot="1" x14ac:dyDescent="0.3">
      <c r="A550" s="1">
        <v>117</v>
      </c>
      <c r="B550" s="8">
        <v>243</v>
      </c>
      <c r="C550" s="4">
        <v>227</v>
      </c>
      <c r="D550" s="3">
        <f t="shared" si="99"/>
        <v>15.2</v>
      </c>
      <c r="E550" s="4">
        <v>218</v>
      </c>
      <c r="F550" s="3">
        <f t="shared" si="90"/>
        <v>23.75</v>
      </c>
      <c r="G550" s="4">
        <v>195</v>
      </c>
      <c r="H550" s="3">
        <f t="shared" si="91"/>
        <v>45.599999999999994</v>
      </c>
      <c r="I550" s="4">
        <v>188.5</v>
      </c>
      <c r="J550" s="3">
        <f t="shared" si="92"/>
        <v>51.774999999999999</v>
      </c>
      <c r="K550" s="4">
        <v>184.6</v>
      </c>
      <c r="L550" s="3">
        <f t="shared" si="93"/>
        <v>55.480000000000004</v>
      </c>
      <c r="M550" s="4">
        <v>181.166666666666</v>
      </c>
      <c r="N550" s="3">
        <f t="shared" si="94"/>
        <v>58.741666666667292</v>
      </c>
      <c r="O550" s="4">
        <v>179.85714285714201</v>
      </c>
      <c r="P550" s="3">
        <f t="shared" si="95"/>
        <v>59.98571428571509</v>
      </c>
      <c r="Q550" s="4">
        <v>178.25</v>
      </c>
      <c r="R550" s="3">
        <f t="shared" si="96"/>
        <v>61.512499999999996</v>
      </c>
      <c r="S550" s="4">
        <v>182</v>
      </c>
      <c r="T550" s="3">
        <f t="shared" si="97"/>
        <v>57.949999999999996</v>
      </c>
      <c r="U550" s="4">
        <v>175.9</v>
      </c>
      <c r="V550" s="3">
        <f t="shared" si="98"/>
        <v>63.74499999999999</v>
      </c>
    </row>
    <row r="551" spans="1:22" ht="15.75" thickBot="1" x14ac:dyDescent="0.3">
      <c r="A551" s="1">
        <v>118</v>
      </c>
      <c r="B551" s="8">
        <v>246</v>
      </c>
      <c r="C551" s="4">
        <v>243</v>
      </c>
      <c r="D551" s="3">
        <f t="shared" si="99"/>
        <v>2.8499999999999996</v>
      </c>
      <c r="E551" s="4">
        <v>235</v>
      </c>
      <c r="F551" s="3">
        <f t="shared" si="90"/>
        <v>10.45</v>
      </c>
      <c r="G551" s="4">
        <v>226.333333333333</v>
      </c>
      <c r="H551" s="3">
        <f t="shared" si="91"/>
        <v>18.683333333333646</v>
      </c>
      <c r="I551" s="4">
        <v>207</v>
      </c>
      <c r="J551" s="3">
        <f t="shared" si="92"/>
        <v>37.049999999999997</v>
      </c>
      <c r="K551" s="4">
        <v>199.4</v>
      </c>
      <c r="L551" s="3">
        <f t="shared" si="93"/>
        <v>44.269999999999996</v>
      </c>
      <c r="M551" s="4">
        <v>194.333333333333</v>
      </c>
      <c r="N551" s="3">
        <f t="shared" si="94"/>
        <v>49.083333333333648</v>
      </c>
      <c r="O551" s="4">
        <v>190</v>
      </c>
      <c r="P551" s="3">
        <f t="shared" si="95"/>
        <v>53.199999999999996</v>
      </c>
      <c r="Q551" s="4">
        <v>187.75</v>
      </c>
      <c r="R551" s="3">
        <f t="shared" si="96"/>
        <v>55.337499999999999</v>
      </c>
      <c r="S551" s="4">
        <v>185.444444444444</v>
      </c>
      <c r="T551" s="3">
        <f t="shared" si="97"/>
        <v>57.527777777778198</v>
      </c>
      <c r="U551" s="4">
        <v>188.1</v>
      </c>
      <c r="V551" s="3">
        <f t="shared" si="98"/>
        <v>55.005000000000003</v>
      </c>
    </row>
    <row r="552" spans="1:22" ht="15.75" thickBot="1" x14ac:dyDescent="0.3">
      <c r="A552" s="1">
        <v>119</v>
      </c>
      <c r="B552" s="8">
        <v>209</v>
      </c>
      <c r="C552" s="4">
        <v>246</v>
      </c>
      <c r="D552" s="3">
        <f t="shared" si="99"/>
        <v>1.8500000000000016</v>
      </c>
      <c r="E552" s="4">
        <v>244.5</v>
      </c>
      <c r="F552" s="3">
        <f t="shared" si="90"/>
        <v>1.7750000000000017</v>
      </c>
      <c r="G552" s="4">
        <v>238.666666666666</v>
      </c>
      <c r="H552" s="3">
        <f t="shared" si="91"/>
        <v>1.4833333333333014</v>
      </c>
      <c r="I552" s="4">
        <v>231.25</v>
      </c>
      <c r="J552" s="3">
        <f t="shared" si="92"/>
        <v>1.1125000000000009</v>
      </c>
      <c r="K552" s="4">
        <v>214.8</v>
      </c>
      <c r="L552" s="3">
        <f t="shared" si="93"/>
        <v>0.29000000000000081</v>
      </c>
      <c r="M552" s="4">
        <v>207.166666666666</v>
      </c>
      <c r="N552" s="3">
        <f t="shared" si="94"/>
        <v>1.7416666666672966</v>
      </c>
      <c r="O552" s="4">
        <v>201.71428571428501</v>
      </c>
      <c r="P552" s="3">
        <f t="shared" si="95"/>
        <v>6.9214285714292387</v>
      </c>
      <c r="Q552" s="4">
        <v>197</v>
      </c>
      <c r="R552" s="3">
        <f t="shared" si="96"/>
        <v>11.399999999999999</v>
      </c>
      <c r="S552" s="4">
        <v>194.222222222222</v>
      </c>
      <c r="T552" s="3">
        <f t="shared" si="97"/>
        <v>14.038888888889097</v>
      </c>
      <c r="U552" s="4">
        <v>191.5</v>
      </c>
      <c r="V552" s="3">
        <f t="shared" si="98"/>
        <v>16.625</v>
      </c>
    </row>
    <row r="553" spans="1:22" ht="15.75" thickBot="1" x14ac:dyDescent="0.3">
      <c r="A553" s="1">
        <v>120</v>
      </c>
      <c r="B553" s="8">
        <v>221</v>
      </c>
      <c r="C553" s="4">
        <v>209</v>
      </c>
      <c r="D553" s="3">
        <f t="shared" si="99"/>
        <v>11.399999999999999</v>
      </c>
      <c r="E553" s="4">
        <v>227.5</v>
      </c>
      <c r="F553" s="3">
        <f t="shared" si="90"/>
        <v>0.32500000000000029</v>
      </c>
      <c r="G553" s="4">
        <v>232.666666666666</v>
      </c>
      <c r="H553" s="3">
        <f t="shared" si="91"/>
        <v>0.58333333333330073</v>
      </c>
      <c r="I553" s="4">
        <v>231.25</v>
      </c>
      <c r="J553" s="3">
        <f t="shared" si="92"/>
        <v>0.5125000000000004</v>
      </c>
      <c r="K553" s="4">
        <v>226.8</v>
      </c>
      <c r="L553" s="3">
        <f t="shared" si="93"/>
        <v>0.29000000000000081</v>
      </c>
      <c r="M553" s="4">
        <v>213.833333333333</v>
      </c>
      <c r="N553" s="3">
        <f t="shared" si="94"/>
        <v>6.808333333333648</v>
      </c>
      <c r="O553" s="4">
        <v>207.42857142857099</v>
      </c>
      <c r="P553" s="3">
        <f t="shared" si="95"/>
        <v>12.892857142857558</v>
      </c>
      <c r="Q553" s="4">
        <v>202.625</v>
      </c>
      <c r="R553" s="3">
        <f t="shared" si="96"/>
        <v>17.456250000000001</v>
      </c>
      <c r="S553" s="4">
        <v>198.333333333333</v>
      </c>
      <c r="T553" s="3">
        <f t="shared" si="97"/>
        <v>21.533333333333648</v>
      </c>
      <c r="U553" s="4">
        <v>195.7</v>
      </c>
      <c r="V553" s="3">
        <f t="shared" si="98"/>
        <v>24.035000000000011</v>
      </c>
    </row>
    <row r="554" spans="1:22" ht="15.75" thickBot="1" x14ac:dyDescent="0.3">
      <c r="A554" s="1">
        <v>121</v>
      </c>
      <c r="B554" s="8">
        <v>191</v>
      </c>
      <c r="C554" s="4">
        <v>221</v>
      </c>
      <c r="D554" s="3">
        <f t="shared" si="99"/>
        <v>1.5000000000000013</v>
      </c>
      <c r="E554" s="4">
        <v>215</v>
      </c>
      <c r="F554" s="3">
        <f t="shared" si="90"/>
        <v>1.2000000000000011</v>
      </c>
      <c r="G554" s="4">
        <v>225.333333333333</v>
      </c>
      <c r="H554" s="3">
        <f t="shared" si="91"/>
        <v>1.7166666666666517</v>
      </c>
      <c r="I554" s="4">
        <v>229.75</v>
      </c>
      <c r="J554" s="3">
        <f t="shared" si="92"/>
        <v>1.9375000000000018</v>
      </c>
      <c r="K554" s="4">
        <v>229.2</v>
      </c>
      <c r="L554" s="3">
        <f t="shared" si="93"/>
        <v>1.910000000000001</v>
      </c>
      <c r="M554" s="4">
        <v>225.833333333333</v>
      </c>
      <c r="N554" s="3">
        <f t="shared" si="94"/>
        <v>1.7416666666666516</v>
      </c>
      <c r="O554" s="4">
        <v>214.85714285714201</v>
      </c>
      <c r="P554" s="3">
        <f t="shared" si="95"/>
        <v>1.1928571428571015</v>
      </c>
      <c r="Q554" s="4">
        <v>209.125</v>
      </c>
      <c r="R554" s="3">
        <f t="shared" si="96"/>
        <v>0.90625000000000078</v>
      </c>
      <c r="S554" s="4">
        <v>204.666666666666</v>
      </c>
      <c r="T554" s="3">
        <f t="shared" si="97"/>
        <v>0.68333333333330082</v>
      </c>
      <c r="U554" s="4">
        <v>200.6</v>
      </c>
      <c r="V554" s="3">
        <f t="shared" si="98"/>
        <v>0.48000000000000015</v>
      </c>
    </row>
    <row r="555" spans="1:22" ht="15.75" thickBot="1" x14ac:dyDescent="0.3">
      <c r="A555" s="1">
        <v>122</v>
      </c>
      <c r="B555" s="8">
        <v>235</v>
      </c>
      <c r="C555" s="4">
        <v>191</v>
      </c>
      <c r="D555" s="3">
        <f t="shared" si="99"/>
        <v>41.8</v>
      </c>
      <c r="E555" s="4">
        <v>206</v>
      </c>
      <c r="F555" s="3">
        <f t="shared" si="90"/>
        <v>27.549999999999997</v>
      </c>
      <c r="G555" s="4">
        <v>207</v>
      </c>
      <c r="H555" s="3">
        <f t="shared" si="91"/>
        <v>26.599999999999998</v>
      </c>
      <c r="I555" s="4">
        <v>216.75</v>
      </c>
      <c r="J555" s="3">
        <f t="shared" si="92"/>
        <v>17.337499999999999</v>
      </c>
      <c r="K555" s="4">
        <v>222</v>
      </c>
      <c r="L555" s="3">
        <f t="shared" si="93"/>
        <v>12.35</v>
      </c>
      <c r="M555" s="4">
        <v>222.833333333333</v>
      </c>
      <c r="N555" s="3">
        <f t="shared" si="94"/>
        <v>11.558333333333648</v>
      </c>
      <c r="O555" s="4">
        <v>220.85714285714201</v>
      </c>
      <c r="P555" s="3">
        <f t="shared" si="95"/>
        <v>13.435714285715092</v>
      </c>
      <c r="Q555" s="4">
        <v>211.875</v>
      </c>
      <c r="R555" s="3">
        <f t="shared" si="96"/>
        <v>21.96875</v>
      </c>
      <c r="S555" s="4">
        <v>207.111111111111</v>
      </c>
      <c r="T555" s="3">
        <f t="shared" si="97"/>
        <v>26.494444444444547</v>
      </c>
      <c r="U555" s="4">
        <v>203.3</v>
      </c>
      <c r="V555" s="3">
        <f t="shared" si="98"/>
        <v>30.114999999999988</v>
      </c>
    </row>
    <row r="556" spans="1:22" ht="15.75" thickBot="1" x14ac:dyDescent="0.3">
      <c r="A556" s="1">
        <v>123</v>
      </c>
      <c r="B556" s="8">
        <v>263</v>
      </c>
      <c r="C556" s="4">
        <v>235</v>
      </c>
      <c r="D556" s="3">
        <f t="shared" si="99"/>
        <v>26.599999999999998</v>
      </c>
      <c r="E556" s="4">
        <v>213</v>
      </c>
      <c r="F556" s="3">
        <f t="shared" si="90"/>
        <v>47.5</v>
      </c>
      <c r="G556" s="4">
        <v>215.666666666666</v>
      </c>
      <c r="H556" s="3">
        <f t="shared" si="91"/>
        <v>44.966666666667294</v>
      </c>
      <c r="I556" s="4">
        <v>214</v>
      </c>
      <c r="J556" s="3">
        <f t="shared" si="92"/>
        <v>46.55</v>
      </c>
      <c r="K556" s="4">
        <v>220.4</v>
      </c>
      <c r="L556" s="3">
        <f t="shared" si="93"/>
        <v>40.469999999999992</v>
      </c>
      <c r="M556" s="4">
        <v>224.166666666666</v>
      </c>
      <c r="N556" s="3">
        <f t="shared" si="94"/>
        <v>36.891666666667298</v>
      </c>
      <c r="O556" s="4">
        <v>224.57142857142799</v>
      </c>
      <c r="P556" s="3">
        <f t="shared" si="95"/>
        <v>36.507142857143414</v>
      </c>
      <c r="Q556" s="4">
        <v>222.625</v>
      </c>
      <c r="R556" s="3">
        <f t="shared" si="96"/>
        <v>38.356249999999996</v>
      </c>
      <c r="S556" s="4">
        <v>214.444444444444</v>
      </c>
      <c r="T556" s="3">
        <f t="shared" si="97"/>
        <v>46.127777777778192</v>
      </c>
      <c r="U556" s="4">
        <v>209.9</v>
      </c>
      <c r="V556" s="3">
        <f t="shared" si="98"/>
        <v>50.444999999999993</v>
      </c>
    </row>
    <row r="557" spans="1:22" ht="15.75" thickBot="1" x14ac:dyDescent="0.3">
      <c r="A557" s="1">
        <v>124</v>
      </c>
      <c r="B557" s="8">
        <v>250</v>
      </c>
      <c r="C557" s="4">
        <v>263</v>
      </c>
      <c r="D557" s="3">
        <f t="shared" si="99"/>
        <v>0.65000000000000058</v>
      </c>
      <c r="E557" s="4">
        <v>249</v>
      </c>
      <c r="F557" s="3">
        <f t="shared" si="90"/>
        <v>0.95</v>
      </c>
      <c r="G557" s="4">
        <v>229.666666666666</v>
      </c>
      <c r="H557" s="3">
        <f t="shared" si="91"/>
        <v>19.316666666667295</v>
      </c>
      <c r="I557" s="4">
        <v>227.5</v>
      </c>
      <c r="J557" s="3">
        <f t="shared" si="92"/>
        <v>21.375</v>
      </c>
      <c r="K557" s="4">
        <v>223.8</v>
      </c>
      <c r="L557" s="3">
        <f t="shared" si="93"/>
        <v>24.889999999999986</v>
      </c>
      <c r="M557" s="4">
        <v>227.5</v>
      </c>
      <c r="N557" s="3">
        <f t="shared" si="94"/>
        <v>21.375</v>
      </c>
      <c r="O557" s="4">
        <v>229.71428571428501</v>
      </c>
      <c r="P557" s="3">
        <f t="shared" si="95"/>
        <v>19.271428571429237</v>
      </c>
      <c r="Q557" s="4">
        <v>229.375</v>
      </c>
      <c r="R557" s="3">
        <f t="shared" si="96"/>
        <v>19.59375</v>
      </c>
      <c r="S557" s="4">
        <v>227.111111111111</v>
      </c>
      <c r="T557" s="3">
        <f t="shared" si="97"/>
        <v>21.74444444444455</v>
      </c>
      <c r="U557" s="4">
        <v>219.3</v>
      </c>
      <c r="V557" s="3">
        <f t="shared" si="98"/>
        <v>29.164999999999988</v>
      </c>
    </row>
    <row r="558" spans="1:22" ht="15.75" thickBot="1" x14ac:dyDescent="0.3">
      <c r="A558" s="1">
        <v>125</v>
      </c>
      <c r="B558" s="8">
        <v>260</v>
      </c>
      <c r="C558" s="4">
        <v>250</v>
      </c>
      <c r="D558" s="3">
        <f t="shared" si="99"/>
        <v>9.5</v>
      </c>
      <c r="E558" s="4">
        <v>256.5</v>
      </c>
      <c r="F558" s="3">
        <f t="shared" si="90"/>
        <v>3.3249999999999997</v>
      </c>
      <c r="G558" s="4">
        <v>249.333333333333</v>
      </c>
      <c r="H558" s="3">
        <f t="shared" si="91"/>
        <v>10.133333333333647</v>
      </c>
      <c r="I558" s="4">
        <v>234.75</v>
      </c>
      <c r="J558" s="3">
        <f t="shared" si="92"/>
        <v>23.987499999999997</v>
      </c>
      <c r="K558" s="4">
        <v>232</v>
      </c>
      <c r="L558" s="3">
        <f t="shared" si="93"/>
        <v>26.599999999999998</v>
      </c>
      <c r="M558" s="4">
        <v>228.166666666666</v>
      </c>
      <c r="N558" s="3">
        <f t="shared" si="94"/>
        <v>30.241666666667296</v>
      </c>
      <c r="O558" s="4">
        <v>230.71428571428501</v>
      </c>
      <c r="P558" s="3">
        <f t="shared" si="95"/>
        <v>27.821428571429237</v>
      </c>
      <c r="Q558" s="4">
        <v>232.25</v>
      </c>
      <c r="R558" s="3">
        <f t="shared" si="96"/>
        <v>26.362499999999997</v>
      </c>
      <c r="S558" s="4">
        <v>231.666666666666</v>
      </c>
      <c r="T558" s="3">
        <f t="shared" si="97"/>
        <v>26.916666666667297</v>
      </c>
      <c r="U558" s="4">
        <v>229.4</v>
      </c>
      <c r="V558" s="3">
        <f t="shared" si="98"/>
        <v>29.069999999999993</v>
      </c>
    </row>
    <row r="559" spans="1:22" ht="15.75" thickBot="1" x14ac:dyDescent="0.3">
      <c r="A559" s="1">
        <v>126</v>
      </c>
      <c r="B559" s="8">
        <v>235</v>
      </c>
      <c r="C559" s="4">
        <v>260</v>
      </c>
      <c r="D559" s="3">
        <f t="shared" si="99"/>
        <v>1.2500000000000011</v>
      </c>
      <c r="E559" s="4">
        <v>255</v>
      </c>
      <c r="F559" s="3">
        <f t="shared" si="90"/>
        <v>1.0000000000000009</v>
      </c>
      <c r="G559" s="4">
        <v>257.666666666666</v>
      </c>
      <c r="H559" s="3">
        <f t="shared" si="91"/>
        <v>1.1333333333333011</v>
      </c>
      <c r="I559" s="4">
        <v>252</v>
      </c>
      <c r="J559" s="3">
        <f t="shared" si="92"/>
        <v>0.85000000000000075</v>
      </c>
      <c r="K559" s="4">
        <v>239.8</v>
      </c>
      <c r="L559" s="3">
        <f t="shared" si="93"/>
        <v>0.24000000000000077</v>
      </c>
      <c r="M559" s="4">
        <v>236.666666666666</v>
      </c>
      <c r="N559" s="3">
        <f t="shared" si="94"/>
        <v>8.3333333333300244E-2</v>
      </c>
      <c r="O559" s="4">
        <v>232.71428571428501</v>
      </c>
      <c r="P559" s="3">
        <f t="shared" si="95"/>
        <v>2.1714285714292387</v>
      </c>
      <c r="Q559" s="4">
        <v>234.375</v>
      </c>
      <c r="R559" s="3">
        <f t="shared" si="96"/>
        <v>0.59375</v>
      </c>
      <c r="S559" s="4">
        <v>235.333333333333</v>
      </c>
      <c r="T559" s="3">
        <f t="shared" si="97"/>
        <v>1.6666666666650103E-2</v>
      </c>
      <c r="U559" s="4">
        <v>234.5</v>
      </c>
      <c r="V559" s="3">
        <f t="shared" si="98"/>
        <v>0.47499999999999998</v>
      </c>
    </row>
    <row r="560" spans="1:22" ht="15.75" thickBot="1" x14ac:dyDescent="0.3">
      <c r="A560" s="1">
        <v>127</v>
      </c>
      <c r="B560" s="8">
        <v>189</v>
      </c>
      <c r="C560" s="4">
        <v>235</v>
      </c>
      <c r="D560" s="3">
        <f t="shared" si="99"/>
        <v>2.300000000000002</v>
      </c>
      <c r="E560" s="4">
        <v>247.5</v>
      </c>
      <c r="F560" s="3">
        <f t="shared" si="90"/>
        <v>2.9250000000000025</v>
      </c>
      <c r="G560" s="4">
        <v>248.333333333333</v>
      </c>
      <c r="H560" s="3">
        <f t="shared" si="91"/>
        <v>2.9666666666666526</v>
      </c>
      <c r="I560" s="4">
        <v>252</v>
      </c>
      <c r="J560" s="3">
        <f t="shared" si="92"/>
        <v>3.150000000000003</v>
      </c>
      <c r="K560" s="4">
        <v>248.6</v>
      </c>
      <c r="L560" s="3">
        <f t="shared" si="93"/>
        <v>2.9800000000000022</v>
      </c>
      <c r="M560" s="4">
        <v>239</v>
      </c>
      <c r="N560" s="3">
        <f t="shared" si="94"/>
        <v>2.5000000000000022</v>
      </c>
      <c r="O560" s="4">
        <v>236.42857142857099</v>
      </c>
      <c r="P560" s="3">
        <f t="shared" si="95"/>
        <v>2.3714285714285515</v>
      </c>
      <c r="Q560" s="4">
        <v>233</v>
      </c>
      <c r="R560" s="3">
        <f t="shared" si="96"/>
        <v>2.200000000000002</v>
      </c>
      <c r="S560" s="4">
        <v>234.444444444444</v>
      </c>
      <c r="T560" s="3">
        <f t="shared" si="97"/>
        <v>2.2722222222222022</v>
      </c>
      <c r="U560" s="4">
        <v>235.3</v>
      </c>
      <c r="V560" s="3">
        <f t="shared" si="98"/>
        <v>2.3150000000000026</v>
      </c>
    </row>
    <row r="561" spans="1:22" ht="15.75" thickBot="1" x14ac:dyDescent="0.3">
      <c r="A561" s="1">
        <v>128</v>
      </c>
      <c r="B561" s="8">
        <v>177</v>
      </c>
      <c r="C561" s="4">
        <v>189</v>
      </c>
      <c r="D561" s="3">
        <f t="shared" si="99"/>
        <v>0.60000000000000053</v>
      </c>
      <c r="E561" s="4">
        <v>212</v>
      </c>
      <c r="F561" s="3">
        <f t="shared" si="90"/>
        <v>1.7500000000000016</v>
      </c>
      <c r="G561" s="4">
        <v>228</v>
      </c>
      <c r="H561" s="3">
        <f t="shared" si="91"/>
        <v>2.5500000000000025</v>
      </c>
      <c r="I561" s="4">
        <v>233.5</v>
      </c>
      <c r="J561" s="3">
        <f t="shared" si="92"/>
        <v>2.8250000000000024</v>
      </c>
      <c r="K561" s="4">
        <v>239.4</v>
      </c>
      <c r="L561" s="3">
        <f t="shared" si="93"/>
        <v>3.1200000000000032</v>
      </c>
      <c r="M561" s="4">
        <v>238.666666666666</v>
      </c>
      <c r="N561" s="3">
        <f t="shared" si="94"/>
        <v>3.0833333333333028</v>
      </c>
      <c r="O561" s="4">
        <v>231.85714285714201</v>
      </c>
      <c r="P561" s="3">
        <f t="shared" si="95"/>
        <v>2.7428571428571029</v>
      </c>
      <c r="Q561" s="4">
        <v>230.5</v>
      </c>
      <c r="R561" s="3">
        <f t="shared" si="96"/>
        <v>2.6750000000000025</v>
      </c>
      <c r="S561" s="4">
        <v>228.111111111111</v>
      </c>
      <c r="T561" s="3">
        <f t="shared" si="97"/>
        <v>2.5555555555555522</v>
      </c>
      <c r="U561" s="4">
        <v>229.9</v>
      </c>
      <c r="V561" s="3">
        <f t="shared" si="98"/>
        <v>2.6450000000000027</v>
      </c>
    </row>
    <row r="562" spans="1:22" ht="15.75" thickBot="1" x14ac:dyDescent="0.3">
      <c r="A562" s="1">
        <v>129</v>
      </c>
      <c r="B562" s="8">
        <v>254</v>
      </c>
      <c r="C562" s="4">
        <v>177</v>
      </c>
      <c r="D562" s="3">
        <f t="shared" si="99"/>
        <v>73.149999999999991</v>
      </c>
      <c r="E562" s="4">
        <v>183</v>
      </c>
      <c r="F562" s="3">
        <f t="shared" si="90"/>
        <v>67.45</v>
      </c>
      <c r="G562" s="4">
        <v>200.333333333333</v>
      </c>
      <c r="H562" s="3">
        <f t="shared" si="91"/>
        <v>50.983333333333647</v>
      </c>
      <c r="I562" s="4">
        <v>215.25</v>
      </c>
      <c r="J562" s="3">
        <f t="shared" si="92"/>
        <v>36.8125</v>
      </c>
      <c r="K562" s="4">
        <v>222.2</v>
      </c>
      <c r="L562" s="3">
        <f t="shared" si="93"/>
        <v>30.210000000000008</v>
      </c>
      <c r="M562" s="4">
        <v>229</v>
      </c>
      <c r="N562" s="3">
        <f t="shared" si="94"/>
        <v>23.75</v>
      </c>
      <c r="O562" s="4">
        <v>229.85714285714201</v>
      </c>
      <c r="P562" s="3">
        <f t="shared" si="95"/>
        <v>22.93571428571509</v>
      </c>
      <c r="Q562" s="4">
        <v>225</v>
      </c>
      <c r="R562" s="3">
        <f t="shared" si="96"/>
        <v>27.549999999999997</v>
      </c>
      <c r="S562" s="4">
        <v>224.555555555555</v>
      </c>
      <c r="T562" s="3">
        <f t="shared" si="97"/>
        <v>27.972222222222747</v>
      </c>
      <c r="U562" s="4">
        <v>223</v>
      </c>
      <c r="V562" s="3">
        <f t="shared" si="98"/>
        <v>29.45</v>
      </c>
    </row>
    <row r="563" spans="1:22" ht="15.75" thickBot="1" x14ac:dyDescent="0.3">
      <c r="A563" s="1">
        <v>130</v>
      </c>
      <c r="B563" s="8">
        <v>284</v>
      </c>
      <c r="C563" s="4">
        <v>254</v>
      </c>
      <c r="D563" s="3">
        <f t="shared" si="99"/>
        <v>28.5</v>
      </c>
      <c r="E563" s="4">
        <v>215.5</v>
      </c>
      <c r="F563" s="3">
        <f t="shared" ref="F563:F626" si="100">IF(E563&gt;$B563,(1-0.95)*(E563-$B563),0.95*($B563-E563))</f>
        <v>65.075000000000003</v>
      </c>
      <c r="G563" s="4">
        <v>206.666666666666</v>
      </c>
      <c r="H563" s="3">
        <f t="shared" ref="H563:H626" si="101">IF(G563&gt;$B563,(1-0.95)*(G563-$B563),0.95*($B563-G563))</f>
        <v>73.466666666667294</v>
      </c>
      <c r="I563" s="4">
        <v>213.75</v>
      </c>
      <c r="J563" s="3">
        <f t="shared" ref="J563:J626" si="102">IF(I563&gt;$B563,(1-0.95)*(I563-$B563),0.95*($B563-I563))</f>
        <v>66.737499999999997</v>
      </c>
      <c r="K563" s="4">
        <v>223</v>
      </c>
      <c r="L563" s="3">
        <f t="shared" ref="L563:L626" si="103">IF(K563&gt;$B563,(1-0.95)*(K563-$B563),0.95*($B563-K563))</f>
        <v>57.949999999999996</v>
      </c>
      <c r="M563" s="4">
        <v>227.5</v>
      </c>
      <c r="N563" s="3">
        <f t="shared" ref="N563:N626" si="104">IF(M563&gt;$B563,(1-0.95)*(M563-$B563),0.95*($B563-M563))</f>
        <v>53.674999999999997</v>
      </c>
      <c r="O563" s="4">
        <v>232.57142857142799</v>
      </c>
      <c r="P563" s="3">
        <f t="shared" ref="P563:P626" si="105">IF(O563&gt;$B563,(1-0.95)*(O563-$B563),0.95*($B563-O563))</f>
        <v>48.857142857143408</v>
      </c>
      <c r="Q563" s="4">
        <v>232.875</v>
      </c>
      <c r="R563" s="3">
        <f t="shared" ref="R563:R626" si="106">IF(Q563&gt;$B563,(1-0.95)*(Q563-$B563),0.95*($B563-Q563))</f>
        <v>48.568749999999994</v>
      </c>
      <c r="S563" s="4">
        <v>228.222222222222</v>
      </c>
      <c r="T563" s="3">
        <f t="shared" ref="T563:T626" si="107">IF(S563&gt;$B563,(1-0.95)*(S563-$B563),0.95*($B563-S563))</f>
        <v>52.988888888889093</v>
      </c>
      <c r="U563" s="4">
        <v>227.5</v>
      </c>
      <c r="V563" s="3">
        <f t="shared" ref="V563:V626" si="108">IF(U563&gt;$B563,(1-0.95)*(U563-$B563),0.95*($B563-U563))</f>
        <v>53.674999999999997</v>
      </c>
    </row>
    <row r="564" spans="1:22" ht="15.75" thickBot="1" x14ac:dyDescent="0.3">
      <c r="A564" s="1">
        <v>131</v>
      </c>
      <c r="B564" s="8">
        <v>96</v>
      </c>
      <c r="C564" s="4">
        <v>284</v>
      </c>
      <c r="D564" s="3">
        <f t="shared" ref="D564:D627" si="109">IF(C564&gt;$B564,(1-0.95)*(C564-$B564),0.95*($B564-C564))</f>
        <v>9.4000000000000092</v>
      </c>
      <c r="E564" s="4">
        <v>269</v>
      </c>
      <c r="F564" s="3">
        <f t="shared" si="100"/>
        <v>8.6500000000000075</v>
      </c>
      <c r="G564" s="4">
        <v>238.333333333333</v>
      </c>
      <c r="H564" s="3">
        <f t="shared" si="101"/>
        <v>7.1166666666666565</v>
      </c>
      <c r="I564" s="4">
        <v>226</v>
      </c>
      <c r="J564" s="3">
        <f t="shared" si="102"/>
        <v>6.5000000000000053</v>
      </c>
      <c r="K564" s="4">
        <v>227.8</v>
      </c>
      <c r="L564" s="3">
        <f t="shared" si="103"/>
        <v>6.5900000000000061</v>
      </c>
      <c r="M564" s="4">
        <v>233.166666666666</v>
      </c>
      <c r="N564" s="3">
        <f t="shared" si="104"/>
        <v>6.8583333333333059</v>
      </c>
      <c r="O564" s="4">
        <v>235.57142857142799</v>
      </c>
      <c r="P564" s="3">
        <f t="shared" si="105"/>
        <v>6.9785714285714056</v>
      </c>
      <c r="Q564" s="4">
        <v>239</v>
      </c>
      <c r="R564" s="3">
        <f t="shared" si="106"/>
        <v>7.1500000000000066</v>
      </c>
      <c r="S564" s="4">
        <v>238.555555555555</v>
      </c>
      <c r="T564" s="3">
        <f t="shared" si="107"/>
        <v>7.1277777777777569</v>
      </c>
      <c r="U564" s="4">
        <v>233.8</v>
      </c>
      <c r="V564" s="3">
        <f t="shared" si="108"/>
        <v>6.8900000000000068</v>
      </c>
    </row>
    <row r="565" spans="1:22" ht="15.75" thickBot="1" x14ac:dyDescent="0.3">
      <c r="A565" s="1">
        <v>132</v>
      </c>
      <c r="B565" s="8">
        <v>62</v>
      </c>
      <c r="C565" s="4">
        <v>96</v>
      </c>
      <c r="D565" s="3">
        <f t="shared" si="109"/>
        <v>1.7000000000000015</v>
      </c>
      <c r="E565" s="4">
        <v>190</v>
      </c>
      <c r="F565" s="3">
        <f t="shared" si="100"/>
        <v>6.4000000000000057</v>
      </c>
      <c r="G565" s="4">
        <v>211.333333333333</v>
      </c>
      <c r="H565" s="3">
        <f t="shared" si="101"/>
        <v>7.466666666666657</v>
      </c>
      <c r="I565" s="4">
        <v>202.75</v>
      </c>
      <c r="J565" s="3">
        <f t="shared" si="102"/>
        <v>7.0375000000000059</v>
      </c>
      <c r="K565" s="4">
        <v>200</v>
      </c>
      <c r="L565" s="3">
        <f t="shared" si="103"/>
        <v>6.9000000000000057</v>
      </c>
      <c r="M565" s="4">
        <v>205.833333333333</v>
      </c>
      <c r="N565" s="3">
        <f t="shared" si="104"/>
        <v>7.1916666666666567</v>
      </c>
      <c r="O565" s="4">
        <v>213.57142857142799</v>
      </c>
      <c r="P565" s="3">
        <f t="shared" si="105"/>
        <v>7.5785714285714061</v>
      </c>
      <c r="Q565" s="4">
        <v>218.125</v>
      </c>
      <c r="R565" s="3">
        <f t="shared" si="106"/>
        <v>7.8062500000000066</v>
      </c>
      <c r="S565" s="4">
        <v>223.111111111111</v>
      </c>
      <c r="T565" s="3">
        <f t="shared" si="107"/>
        <v>8.0555555555555571</v>
      </c>
      <c r="U565" s="4">
        <v>224.3</v>
      </c>
      <c r="V565" s="3">
        <f t="shared" si="108"/>
        <v>8.1150000000000073</v>
      </c>
    </row>
    <row r="566" spans="1:22" ht="15.75" thickBot="1" x14ac:dyDescent="0.3">
      <c r="A566" s="1">
        <v>133</v>
      </c>
      <c r="B566" s="8">
        <v>53</v>
      </c>
      <c r="C566" s="4">
        <v>62</v>
      </c>
      <c r="D566" s="3">
        <f t="shared" si="109"/>
        <v>0.4500000000000004</v>
      </c>
      <c r="E566" s="4">
        <v>79</v>
      </c>
      <c r="F566" s="3">
        <f t="shared" si="100"/>
        <v>1.3000000000000012</v>
      </c>
      <c r="G566" s="4">
        <v>147.333333333333</v>
      </c>
      <c r="H566" s="3">
        <f t="shared" si="101"/>
        <v>4.7166666666666544</v>
      </c>
      <c r="I566" s="4">
        <v>174</v>
      </c>
      <c r="J566" s="3">
        <f t="shared" si="102"/>
        <v>6.0500000000000052</v>
      </c>
      <c r="K566" s="4">
        <v>174.6</v>
      </c>
      <c r="L566" s="3">
        <f t="shared" si="103"/>
        <v>6.0800000000000054</v>
      </c>
      <c r="M566" s="4">
        <v>177</v>
      </c>
      <c r="N566" s="3">
        <f t="shared" si="104"/>
        <v>6.2000000000000055</v>
      </c>
      <c r="O566" s="4">
        <v>185.28571428571399</v>
      </c>
      <c r="P566" s="3">
        <f t="shared" si="105"/>
        <v>6.6142857142857059</v>
      </c>
      <c r="Q566" s="4">
        <v>194.625</v>
      </c>
      <c r="R566" s="3">
        <f t="shared" si="106"/>
        <v>7.081250000000006</v>
      </c>
      <c r="S566" s="4">
        <v>200.777777777777</v>
      </c>
      <c r="T566" s="3">
        <f t="shared" si="107"/>
        <v>7.3888888888888564</v>
      </c>
      <c r="U566" s="4">
        <v>207</v>
      </c>
      <c r="V566" s="3">
        <f t="shared" si="108"/>
        <v>7.7000000000000064</v>
      </c>
    </row>
    <row r="567" spans="1:22" ht="15.75" thickBot="1" x14ac:dyDescent="0.3">
      <c r="A567" s="1">
        <v>134</v>
      </c>
      <c r="B567" s="8">
        <v>56</v>
      </c>
      <c r="C567" s="4">
        <v>53</v>
      </c>
      <c r="D567" s="3">
        <f t="shared" si="109"/>
        <v>2.8499999999999996</v>
      </c>
      <c r="E567" s="4">
        <v>57.5</v>
      </c>
      <c r="F567" s="3">
        <f t="shared" si="100"/>
        <v>7.5000000000000067E-2</v>
      </c>
      <c r="G567" s="4">
        <v>70.3333333333333</v>
      </c>
      <c r="H567" s="3">
        <f t="shared" si="101"/>
        <v>0.71666666666666567</v>
      </c>
      <c r="I567" s="4">
        <v>123.75</v>
      </c>
      <c r="J567" s="3">
        <f t="shared" si="102"/>
        <v>3.3875000000000028</v>
      </c>
      <c r="K567" s="4">
        <v>149.80000000000001</v>
      </c>
      <c r="L567" s="3">
        <f t="shared" si="103"/>
        <v>4.6900000000000048</v>
      </c>
      <c r="M567" s="4">
        <v>154.333333333333</v>
      </c>
      <c r="N567" s="3">
        <f t="shared" si="104"/>
        <v>4.9166666666666545</v>
      </c>
      <c r="O567" s="4">
        <v>159.28571428571399</v>
      </c>
      <c r="P567" s="3">
        <f t="shared" si="105"/>
        <v>5.1642857142857039</v>
      </c>
      <c r="Q567" s="4">
        <v>168.75</v>
      </c>
      <c r="R567" s="3">
        <f t="shared" si="106"/>
        <v>5.6375000000000046</v>
      </c>
      <c r="S567" s="4">
        <v>178.888888888888</v>
      </c>
      <c r="T567" s="3">
        <f t="shared" si="107"/>
        <v>6.1444444444444057</v>
      </c>
      <c r="U567" s="4">
        <v>186</v>
      </c>
      <c r="V567" s="3">
        <f t="shared" si="108"/>
        <v>6.5000000000000053</v>
      </c>
    </row>
    <row r="568" spans="1:22" ht="15.75" thickBot="1" x14ac:dyDescent="0.3">
      <c r="A568" s="1">
        <v>135</v>
      </c>
      <c r="B568" s="8">
        <v>41</v>
      </c>
      <c r="C568" s="4">
        <v>56</v>
      </c>
      <c r="D568" s="3">
        <f t="shared" si="109"/>
        <v>0.75000000000000067</v>
      </c>
      <c r="E568" s="4">
        <v>54.5</v>
      </c>
      <c r="F568" s="3">
        <f t="shared" si="100"/>
        <v>0.6750000000000006</v>
      </c>
      <c r="G568" s="4">
        <v>57</v>
      </c>
      <c r="H568" s="3">
        <f t="shared" si="101"/>
        <v>0.80000000000000071</v>
      </c>
      <c r="I568" s="4">
        <v>66.75</v>
      </c>
      <c r="J568" s="3">
        <f t="shared" si="102"/>
        <v>1.2875000000000012</v>
      </c>
      <c r="K568" s="4">
        <v>110.2</v>
      </c>
      <c r="L568" s="3">
        <f t="shared" si="103"/>
        <v>3.4600000000000031</v>
      </c>
      <c r="M568" s="4">
        <v>134.166666666666</v>
      </c>
      <c r="N568" s="3">
        <f t="shared" si="104"/>
        <v>4.6583333333333039</v>
      </c>
      <c r="O568" s="4">
        <v>140.28571428571399</v>
      </c>
      <c r="P568" s="3">
        <f t="shared" si="105"/>
        <v>4.9642857142857038</v>
      </c>
      <c r="Q568" s="4">
        <v>146.375</v>
      </c>
      <c r="R568" s="3">
        <f t="shared" si="106"/>
        <v>5.2687500000000043</v>
      </c>
      <c r="S568" s="4">
        <v>156.222222222222</v>
      </c>
      <c r="T568" s="3">
        <f t="shared" si="107"/>
        <v>5.7611111111111049</v>
      </c>
      <c r="U568" s="4">
        <v>166.6</v>
      </c>
      <c r="V568" s="3">
        <f t="shared" si="108"/>
        <v>6.2800000000000056</v>
      </c>
    </row>
    <row r="569" spans="1:22" ht="15.75" thickBot="1" x14ac:dyDescent="0.3">
      <c r="A569" s="1">
        <v>136</v>
      </c>
      <c r="B569" s="8">
        <v>51</v>
      </c>
      <c r="C569" s="4">
        <v>41</v>
      </c>
      <c r="D569" s="3">
        <f t="shared" si="109"/>
        <v>9.5</v>
      </c>
      <c r="E569" s="4">
        <v>48.5</v>
      </c>
      <c r="F569" s="3">
        <f t="shared" si="100"/>
        <v>2.375</v>
      </c>
      <c r="G569" s="4">
        <v>50</v>
      </c>
      <c r="H569" s="3">
        <f t="shared" si="101"/>
        <v>0.95</v>
      </c>
      <c r="I569" s="4">
        <v>53</v>
      </c>
      <c r="J569" s="3">
        <f t="shared" si="102"/>
        <v>0.10000000000000009</v>
      </c>
      <c r="K569" s="4">
        <v>61.6</v>
      </c>
      <c r="L569" s="3">
        <f t="shared" si="103"/>
        <v>0.53000000000000058</v>
      </c>
      <c r="M569" s="4">
        <v>98.6666666666666</v>
      </c>
      <c r="N569" s="3">
        <f t="shared" si="104"/>
        <v>2.383333333333332</v>
      </c>
      <c r="O569" s="4">
        <v>120.85714285714199</v>
      </c>
      <c r="P569" s="3">
        <f t="shared" si="105"/>
        <v>3.4928571428571029</v>
      </c>
      <c r="Q569" s="4">
        <v>127.875</v>
      </c>
      <c r="R569" s="3">
        <f t="shared" si="106"/>
        <v>3.8437500000000036</v>
      </c>
      <c r="S569" s="4">
        <v>134.666666666666</v>
      </c>
      <c r="T569" s="3">
        <f t="shared" si="107"/>
        <v>4.1833333333333043</v>
      </c>
      <c r="U569" s="4">
        <v>144.69999999999999</v>
      </c>
      <c r="V569" s="3">
        <f t="shared" si="108"/>
        <v>4.6850000000000032</v>
      </c>
    </row>
    <row r="570" spans="1:22" ht="15.75" thickBot="1" x14ac:dyDescent="0.3">
      <c r="A570" s="1">
        <v>137</v>
      </c>
      <c r="B570" s="8">
        <v>74</v>
      </c>
      <c r="C570" s="4">
        <v>51</v>
      </c>
      <c r="D570" s="3">
        <f t="shared" si="109"/>
        <v>21.849999999999998</v>
      </c>
      <c r="E570" s="4">
        <v>46</v>
      </c>
      <c r="F570" s="3">
        <f t="shared" si="100"/>
        <v>26.599999999999998</v>
      </c>
      <c r="G570" s="4">
        <v>49.3333333333333</v>
      </c>
      <c r="H570" s="3">
        <f t="shared" si="101"/>
        <v>23.433333333333362</v>
      </c>
      <c r="I570" s="4">
        <v>50.25</v>
      </c>
      <c r="J570" s="3">
        <f t="shared" si="102"/>
        <v>22.5625</v>
      </c>
      <c r="K570" s="4">
        <v>52.6</v>
      </c>
      <c r="L570" s="3">
        <f t="shared" si="103"/>
        <v>20.329999999999998</v>
      </c>
      <c r="M570" s="4">
        <v>59.8333333333333</v>
      </c>
      <c r="N570" s="3">
        <f t="shared" si="104"/>
        <v>13.458333333333364</v>
      </c>
      <c r="O570" s="4">
        <v>91.857142857142804</v>
      </c>
      <c r="P570" s="3">
        <f t="shared" si="105"/>
        <v>0.89285714285714102</v>
      </c>
      <c r="Q570" s="4">
        <v>112.125</v>
      </c>
      <c r="R570" s="3">
        <f t="shared" si="106"/>
        <v>1.9062500000000018</v>
      </c>
      <c r="S570" s="4">
        <v>119.333333333333</v>
      </c>
      <c r="T570" s="3">
        <f t="shared" si="107"/>
        <v>2.266666666666652</v>
      </c>
      <c r="U570" s="4">
        <v>126.3</v>
      </c>
      <c r="V570" s="3">
        <f t="shared" si="108"/>
        <v>2.615000000000002</v>
      </c>
    </row>
    <row r="571" spans="1:22" ht="15.75" thickBot="1" x14ac:dyDescent="0.3">
      <c r="A571" s="1">
        <v>138</v>
      </c>
      <c r="B571" s="8">
        <v>40</v>
      </c>
      <c r="C571" s="4">
        <v>74</v>
      </c>
      <c r="D571" s="3">
        <f t="shared" si="109"/>
        <v>1.7000000000000015</v>
      </c>
      <c r="E571" s="4">
        <v>62.5</v>
      </c>
      <c r="F571" s="3">
        <f t="shared" si="100"/>
        <v>1.1250000000000009</v>
      </c>
      <c r="G571" s="4">
        <v>55.3333333333333</v>
      </c>
      <c r="H571" s="3">
        <f t="shared" si="101"/>
        <v>0.76666666666666572</v>
      </c>
      <c r="I571" s="4">
        <v>55.5</v>
      </c>
      <c r="J571" s="3">
        <f t="shared" si="102"/>
        <v>0.77500000000000069</v>
      </c>
      <c r="K571" s="4">
        <v>55</v>
      </c>
      <c r="L571" s="3">
        <f t="shared" si="103"/>
        <v>0.75000000000000067</v>
      </c>
      <c r="M571" s="4">
        <v>56.1666666666666</v>
      </c>
      <c r="N571" s="3">
        <f t="shared" si="104"/>
        <v>0.80833333333333068</v>
      </c>
      <c r="O571" s="4">
        <v>61.857142857142797</v>
      </c>
      <c r="P571" s="3">
        <f t="shared" si="105"/>
        <v>1.0928571428571408</v>
      </c>
      <c r="Q571" s="4">
        <v>89.625</v>
      </c>
      <c r="R571" s="3">
        <f t="shared" si="106"/>
        <v>2.4812500000000024</v>
      </c>
      <c r="S571" s="4">
        <v>107.888888888888</v>
      </c>
      <c r="T571" s="3">
        <f t="shared" si="107"/>
        <v>3.3944444444444031</v>
      </c>
      <c r="U571" s="4">
        <v>114.8</v>
      </c>
      <c r="V571" s="3">
        <f t="shared" si="108"/>
        <v>3.7400000000000033</v>
      </c>
    </row>
    <row r="572" spans="1:22" ht="15.75" thickBot="1" x14ac:dyDescent="0.3">
      <c r="A572" s="1">
        <v>139</v>
      </c>
      <c r="B572" s="8">
        <v>34</v>
      </c>
      <c r="C572" s="4">
        <v>40</v>
      </c>
      <c r="D572" s="3">
        <f t="shared" si="109"/>
        <v>0.30000000000000027</v>
      </c>
      <c r="E572" s="4">
        <v>57</v>
      </c>
      <c r="F572" s="3">
        <f t="shared" si="100"/>
        <v>1.150000000000001</v>
      </c>
      <c r="G572" s="4">
        <v>55</v>
      </c>
      <c r="H572" s="3">
        <f t="shared" si="101"/>
        <v>1.0500000000000009</v>
      </c>
      <c r="I572" s="4">
        <v>51.5</v>
      </c>
      <c r="J572" s="3">
        <f t="shared" si="102"/>
        <v>0.87500000000000078</v>
      </c>
      <c r="K572" s="4">
        <v>52.4</v>
      </c>
      <c r="L572" s="3">
        <f t="shared" si="103"/>
        <v>0.92000000000000071</v>
      </c>
      <c r="M572" s="4">
        <v>52.5</v>
      </c>
      <c r="N572" s="3">
        <f t="shared" si="104"/>
        <v>0.92500000000000082</v>
      </c>
      <c r="O572" s="4">
        <v>53.857142857142797</v>
      </c>
      <c r="P572" s="3">
        <f t="shared" si="105"/>
        <v>0.99285714285714077</v>
      </c>
      <c r="Q572" s="4">
        <v>59.125</v>
      </c>
      <c r="R572" s="3">
        <f t="shared" si="106"/>
        <v>1.2562500000000012</v>
      </c>
      <c r="S572" s="4">
        <v>84.1111111111111</v>
      </c>
      <c r="T572" s="3">
        <f t="shared" si="107"/>
        <v>2.5055555555555573</v>
      </c>
      <c r="U572" s="4">
        <v>101.1</v>
      </c>
      <c r="V572" s="3">
        <f t="shared" si="108"/>
        <v>3.3550000000000026</v>
      </c>
    </row>
    <row r="573" spans="1:22" ht="15.75" thickBot="1" x14ac:dyDescent="0.3">
      <c r="A573" s="1">
        <v>140</v>
      </c>
      <c r="B573" s="8">
        <v>41</v>
      </c>
      <c r="C573" s="4">
        <v>34</v>
      </c>
      <c r="D573" s="3">
        <f t="shared" si="109"/>
        <v>6.6499999999999995</v>
      </c>
      <c r="E573" s="4">
        <v>37</v>
      </c>
      <c r="F573" s="3">
        <f t="shared" si="100"/>
        <v>3.8</v>
      </c>
      <c r="G573" s="4">
        <v>49.3333333333333</v>
      </c>
      <c r="H573" s="3">
        <f t="shared" si="101"/>
        <v>0.41666666666666535</v>
      </c>
      <c r="I573" s="4">
        <v>49.75</v>
      </c>
      <c r="J573" s="3">
        <f t="shared" si="102"/>
        <v>0.43750000000000039</v>
      </c>
      <c r="K573" s="4">
        <v>48</v>
      </c>
      <c r="L573" s="3">
        <f t="shared" si="103"/>
        <v>0.35000000000000031</v>
      </c>
      <c r="M573" s="4">
        <v>49.3333333333333</v>
      </c>
      <c r="N573" s="3">
        <f t="shared" si="104"/>
        <v>0.41666666666666535</v>
      </c>
      <c r="O573" s="4">
        <v>49.857142857142797</v>
      </c>
      <c r="P573" s="3">
        <f t="shared" si="105"/>
        <v>0.44285714285714023</v>
      </c>
      <c r="Q573" s="4">
        <v>51.375</v>
      </c>
      <c r="R573" s="3">
        <f t="shared" si="106"/>
        <v>0.51875000000000049</v>
      </c>
      <c r="S573" s="4">
        <v>56.3333333333333</v>
      </c>
      <c r="T573" s="3">
        <f t="shared" si="107"/>
        <v>0.76666666666666572</v>
      </c>
      <c r="U573" s="4">
        <v>79.099999999999994</v>
      </c>
      <c r="V573" s="3">
        <f t="shared" si="108"/>
        <v>1.9050000000000014</v>
      </c>
    </row>
    <row r="574" spans="1:22" ht="15.75" thickBot="1" x14ac:dyDescent="0.3">
      <c r="A574" s="1">
        <v>141</v>
      </c>
      <c r="B574" s="8">
        <v>31</v>
      </c>
      <c r="C574" s="4">
        <v>41</v>
      </c>
      <c r="D574" s="3">
        <f t="shared" si="109"/>
        <v>0.50000000000000044</v>
      </c>
      <c r="E574" s="4">
        <v>37.5</v>
      </c>
      <c r="F574" s="3">
        <f t="shared" si="100"/>
        <v>0.32500000000000029</v>
      </c>
      <c r="G574" s="4">
        <v>38.3333333333333</v>
      </c>
      <c r="H574" s="3">
        <f t="shared" si="101"/>
        <v>0.36666666666666531</v>
      </c>
      <c r="I574" s="4">
        <v>47.25</v>
      </c>
      <c r="J574" s="3">
        <f t="shared" si="102"/>
        <v>0.81250000000000067</v>
      </c>
      <c r="K574" s="4">
        <v>48</v>
      </c>
      <c r="L574" s="3">
        <f t="shared" si="103"/>
        <v>0.85000000000000075</v>
      </c>
      <c r="M574" s="4">
        <v>46.8333333333333</v>
      </c>
      <c r="N574" s="3">
        <f t="shared" si="104"/>
        <v>0.79166666666666574</v>
      </c>
      <c r="O574" s="4">
        <v>48.142857142857103</v>
      </c>
      <c r="P574" s="3">
        <f t="shared" si="105"/>
        <v>0.85714285714285587</v>
      </c>
      <c r="Q574" s="4">
        <v>48.75</v>
      </c>
      <c r="R574" s="3">
        <f t="shared" si="106"/>
        <v>0.88750000000000084</v>
      </c>
      <c r="S574" s="4">
        <v>50.2222222222222</v>
      </c>
      <c r="T574" s="3">
        <f t="shared" si="107"/>
        <v>0.96111111111111081</v>
      </c>
      <c r="U574" s="4">
        <v>54.8</v>
      </c>
      <c r="V574" s="3">
        <f t="shared" si="108"/>
        <v>1.1900000000000008</v>
      </c>
    </row>
    <row r="575" spans="1:22" ht="15.75" thickBot="1" x14ac:dyDescent="0.3">
      <c r="A575" s="1">
        <v>142</v>
      </c>
      <c r="B575" s="8">
        <v>72</v>
      </c>
      <c r="C575" s="4">
        <v>31</v>
      </c>
      <c r="D575" s="3">
        <f t="shared" si="109"/>
        <v>38.949999999999996</v>
      </c>
      <c r="E575" s="4">
        <v>36</v>
      </c>
      <c r="F575" s="3">
        <f t="shared" si="100"/>
        <v>34.199999999999996</v>
      </c>
      <c r="G575" s="4">
        <v>35.3333333333333</v>
      </c>
      <c r="H575" s="3">
        <f t="shared" si="101"/>
        <v>34.833333333333364</v>
      </c>
      <c r="I575" s="4">
        <v>36.5</v>
      </c>
      <c r="J575" s="3">
        <f t="shared" si="102"/>
        <v>33.725000000000001</v>
      </c>
      <c r="K575" s="4">
        <v>44</v>
      </c>
      <c r="L575" s="3">
        <f t="shared" si="103"/>
        <v>26.599999999999998</v>
      </c>
      <c r="M575" s="4">
        <v>45.1666666666666</v>
      </c>
      <c r="N575" s="3">
        <f t="shared" si="104"/>
        <v>25.491666666666728</v>
      </c>
      <c r="O575" s="4">
        <v>44.571428571428498</v>
      </c>
      <c r="P575" s="3">
        <f t="shared" si="105"/>
        <v>26.057142857142924</v>
      </c>
      <c r="Q575" s="4">
        <v>46</v>
      </c>
      <c r="R575" s="3">
        <f t="shared" si="106"/>
        <v>24.7</v>
      </c>
      <c r="S575" s="4">
        <v>46.7777777777777</v>
      </c>
      <c r="T575" s="3">
        <f t="shared" si="107"/>
        <v>23.961111111111183</v>
      </c>
      <c r="U575" s="4">
        <v>48.3</v>
      </c>
      <c r="V575" s="3">
        <f t="shared" si="108"/>
        <v>22.515000000000001</v>
      </c>
    </row>
    <row r="576" spans="1:22" ht="15.75" thickBot="1" x14ac:dyDescent="0.3">
      <c r="A576" s="1">
        <v>143</v>
      </c>
      <c r="B576" s="8">
        <v>50</v>
      </c>
      <c r="C576" s="4">
        <v>72</v>
      </c>
      <c r="D576" s="3">
        <f t="shared" si="109"/>
        <v>1.100000000000001</v>
      </c>
      <c r="E576" s="4">
        <v>51.5</v>
      </c>
      <c r="F576" s="3">
        <f t="shared" si="100"/>
        <v>7.5000000000000067E-2</v>
      </c>
      <c r="G576" s="4">
        <v>48</v>
      </c>
      <c r="H576" s="3">
        <f t="shared" si="101"/>
        <v>1.9</v>
      </c>
      <c r="I576" s="4">
        <v>44.5</v>
      </c>
      <c r="J576" s="3">
        <f t="shared" si="102"/>
        <v>5.2249999999999996</v>
      </c>
      <c r="K576" s="4">
        <v>43.6</v>
      </c>
      <c r="L576" s="3">
        <f t="shared" si="103"/>
        <v>6.0799999999999983</v>
      </c>
      <c r="M576" s="4">
        <v>48.6666666666666</v>
      </c>
      <c r="N576" s="3">
        <f t="shared" si="104"/>
        <v>1.2666666666667297</v>
      </c>
      <c r="O576" s="4">
        <v>49</v>
      </c>
      <c r="P576" s="3">
        <f t="shared" si="105"/>
        <v>0.95</v>
      </c>
      <c r="Q576" s="4">
        <v>48</v>
      </c>
      <c r="R576" s="3">
        <f t="shared" si="106"/>
        <v>1.9</v>
      </c>
      <c r="S576" s="4">
        <v>48.8888888888888</v>
      </c>
      <c r="T576" s="3">
        <f t="shared" si="107"/>
        <v>1.0555555555556395</v>
      </c>
      <c r="U576" s="4">
        <v>49.3</v>
      </c>
      <c r="V576" s="3">
        <f t="shared" si="108"/>
        <v>0.6650000000000027</v>
      </c>
    </row>
    <row r="577" spans="1:22" ht="15.75" thickBot="1" x14ac:dyDescent="0.3">
      <c r="A577" s="1">
        <v>144</v>
      </c>
      <c r="B577" s="8">
        <v>40</v>
      </c>
      <c r="C577" s="4">
        <v>50</v>
      </c>
      <c r="D577" s="3">
        <f t="shared" si="109"/>
        <v>0.50000000000000044</v>
      </c>
      <c r="E577" s="4">
        <v>61</v>
      </c>
      <c r="F577" s="3">
        <f t="shared" si="100"/>
        <v>1.0500000000000009</v>
      </c>
      <c r="G577" s="4">
        <v>51</v>
      </c>
      <c r="H577" s="3">
        <f t="shared" si="101"/>
        <v>0.55000000000000049</v>
      </c>
      <c r="I577" s="4">
        <v>48.5</v>
      </c>
      <c r="J577" s="3">
        <f t="shared" si="102"/>
        <v>0.42500000000000038</v>
      </c>
      <c r="K577" s="4">
        <v>45.6</v>
      </c>
      <c r="L577" s="3">
        <f t="shared" si="103"/>
        <v>0.2800000000000003</v>
      </c>
      <c r="M577" s="4">
        <v>44.6666666666666</v>
      </c>
      <c r="N577" s="3">
        <f t="shared" si="104"/>
        <v>0.23333333333333023</v>
      </c>
      <c r="O577" s="4">
        <v>48.857142857142797</v>
      </c>
      <c r="P577" s="3">
        <f t="shared" si="105"/>
        <v>0.44285714285714023</v>
      </c>
      <c r="Q577" s="4">
        <v>49.125</v>
      </c>
      <c r="R577" s="3">
        <f t="shared" si="106"/>
        <v>0.45625000000000038</v>
      </c>
      <c r="S577" s="4">
        <v>48.2222222222222</v>
      </c>
      <c r="T577" s="3">
        <f t="shared" si="107"/>
        <v>0.41111111111111037</v>
      </c>
      <c r="U577" s="4">
        <v>49</v>
      </c>
      <c r="V577" s="3">
        <f t="shared" si="108"/>
        <v>0.4500000000000004</v>
      </c>
    </row>
    <row r="578" spans="1:22" ht="15.75" thickBot="1" x14ac:dyDescent="0.3">
      <c r="A578" s="1">
        <v>145</v>
      </c>
      <c r="B578" s="8">
        <v>49</v>
      </c>
      <c r="C578" s="4">
        <v>40</v>
      </c>
      <c r="D578" s="3">
        <f t="shared" si="109"/>
        <v>8.5499999999999989</v>
      </c>
      <c r="E578" s="4">
        <v>45</v>
      </c>
      <c r="F578" s="3">
        <f t="shared" si="100"/>
        <v>3.8</v>
      </c>
      <c r="G578" s="4">
        <v>54</v>
      </c>
      <c r="H578" s="3">
        <f t="shared" si="101"/>
        <v>0.25000000000000022</v>
      </c>
      <c r="I578" s="4">
        <v>48.25</v>
      </c>
      <c r="J578" s="3">
        <f t="shared" si="102"/>
        <v>0.71249999999999991</v>
      </c>
      <c r="K578" s="4">
        <v>46.8</v>
      </c>
      <c r="L578" s="3">
        <f t="shared" si="103"/>
        <v>2.0900000000000025</v>
      </c>
      <c r="M578" s="4">
        <v>44.6666666666666</v>
      </c>
      <c r="N578" s="3">
        <f t="shared" si="104"/>
        <v>4.1166666666667293</v>
      </c>
      <c r="O578" s="4">
        <v>44</v>
      </c>
      <c r="P578" s="3">
        <f t="shared" si="105"/>
        <v>4.75</v>
      </c>
      <c r="Q578" s="4">
        <v>47.75</v>
      </c>
      <c r="R578" s="3">
        <f t="shared" si="106"/>
        <v>1.1875</v>
      </c>
      <c r="S578" s="4">
        <v>48.1111111111111</v>
      </c>
      <c r="T578" s="3">
        <f t="shared" si="107"/>
        <v>0.84444444444445488</v>
      </c>
      <c r="U578" s="4">
        <v>47.4</v>
      </c>
      <c r="V578" s="3">
        <f t="shared" si="108"/>
        <v>1.5200000000000014</v>
      </c>
    </row>
    <row r="579" spans="1:22" ht="15.75" thickBot="1" x14ac:dyDescent="0.3">
      <c r="A579" s="1">
        <v>146</v>
      </c>
      <c r="B579" s="8">
        <v>71</v>
      </c>
      <c r="C579" s="4">
        <v>49</v>
      </c>
      <c r="D579" s="3">
        <f t="shared" si="109"/>
        <v>20.9</v>
      </c>
      <c r="E579" s="4">
        <v>44.5</v>
      </c>
      <c r="F579" s="3">
        <f t="shared" si="100"/>
        <v>25.174999999999997</v>
      </c>
      <c r="G579" s="4">
        <v>46.3333333333333</v>
      </c>
      <c r="H579" s="3">
        <f t="shared" si="101"/>
        <v>23.433333333333362</v>
      </c>
      <c r="I579" s="4">
        <v>52.75</v>
      </c>
      <c r="J579" s="3">
        <f t="shared" si="102"/>
        <v>17.337499999999999</v>
      </c>
      <c r="K579" s="4">
        <v>48.4</v>
      </c>
      <c r="L579" s="3">
        <f t="shared" si="103"/>
        <v>21.47</v>
      </c>
      <c r="M579" s="4">
        <v>47.1666666666666</v>
      </c>
      <c r="N579" s="3">
        <f t="shared" si="104"/>
        <v>22.64166666666673</v>
      </c>
      <c r="O579" s="4">
        <v>45.285714285714199</v>
      </c>
      <c r="P579" s="3">
        <f t="shared" si="105"/>
        <v>24.428571428571509</v>
      </c>
      <c r="Q579" s="4">
        <v>44.625</v>
      </c>
      <c r="R579" s="3">
        <f t="shared" si="106"/>
        <v>25.056249999999999</v>
      </c>
      <c r="S579" s="4">
        <v>47.8888888888888</v>
      </c>
      <c r="T579" s="3">
        <f t="shared" si="107"/>
        <v>21.955555555555637</v>
      </c>
      <c r="U579" s="4">
        <v>48.2</v>
      </c>
      <c r="V579" s="3">
        <f t="shared" si="108"/>
        <v>21.659999999999997</v>
      </c>
    </row>
    <row r="580" spans="1:22" ht="15.75" thickBot="1" x14ac:dyDescent="0.3">
      <c r="A580" s="1">
        <v>147</v>
      </c>
      <c r="B580" s="8">
        <v>58</v>
      </c>
      <c r="C580" s="4">
        <v>71</v>
      </c>
      <c r="D580" s="3">
        <f t="shared" si="109"/>
        <v>0.65000000000000058</v>
      </c>
      <c r="E580" s="4">
        <v>60</v>
      </c>
      <c r="F580" s="3">
        <f t="shared" si="100"/>
        <v>0.10000000000000009</v>
      </c>
      <c r="G580" s="4">
        <v>53.3333333333333</v>
      </c>
      <c r="H580" s="3">
        <f t="shared" si="101"/>
        <v>4.4333333333333647</v>
      </c>
      <c r="I580" s="4">
        <v>52.5</v>
      </c>
      <c r="J580" s="3">
        <f t="shared" si="102"/>
        <v>5.2249999999999996</v>
      </c>
      <c r="K580" s="4">
        <v>56.4</v>
      </c>
      <c r="L580" s="3">
        <f t="shared" si="103"/>
        <v>1.5200000000000014</v>
      </c>
      <c r="M580" s="4">
        <v>52.1666666666666</v>
      </c>
      <c r="N580" s="3">
        <f t="shared" si="104"/>
        <v>5.5416666666667291</v>
      </c>
      <c r="O580" s="4">
        <v>50.571428571428498</v>
      </c>
      <c r="P580" s="3">
        <f t="shared" si="105"/>
        <v>7.0571428571429262</v>
      </c>
      <c r="Q580" s="4">
        <v>48.5</v>
      </c>
      <c r="R580" s="3">
        <f t="shared" si="106"/>
        <v>9.0250000000000004</v>
      </c>
      <c r="S580" s="4">
        <v>47.5555555555555</v>
      </c>
      <c r="T580" s="3">
        <f t="shared" si="107"/>
        <v>9.922222222222274</v>
      </c>
      <c r="U580" s="4">
        <v>50.2</v>
      </c>
      <c r="V580" s="3">
        <f t="shared" si="108"/>
        <v>7.4099999999999966</v>
      </c>
    </row>
    <row r="581" spans="1:22" ht="15.75" thickBot="1" x14ac:dyDescent="0.3">
      <c r="A581" s="1">
        <v>148</v>
      </c>
      <c r="B581" s="8">
        <v>43</v>
      </c>
      <c r="C581" s="4">
        <v>58</v>
      </c>
      <c r="D581" s="3">
        <f t="shared" si="109"/>
        <v>0.75000000000000067</v>
      </c>
      <c r="E581" s="4">
        <v>64.5</v>
      </c>
      <c r="F581" s="3">
        <f t="shared" si="100"/>
        <v>1.0750000000000011</v>
      </c>
      <c r="G581" s="4">
        <v>59.3333333333333</v>
      </c>
      <c r="H581" s="3">
        <f t="shared" si="101"/>
        <v>0.81666666666666576</v>
      </c>
      <c r="I581" s="4">
        <v>54.5</v>
      </c>
      <c r="J581" s="3">
        <f t="shared" si="102"/>
        <v>0.57500000000000051</v>
      </c>
      <c r="K581" s="4">
        <v>53.6</v>
      </c>
      <c r="L581" s="3">
        <f t="shared" si="103"/>
        <v>0.53000000000000058</v>
      </c>
      <c r="M581" s="4">
        <v>56.6666666666666</v>
      </c>
      <c r="N581" s="3">
        <f t="shared" si="104"/>
        <v>0.68333333333333057</v>
      </c>
      <c r="O581" s="4">
        <v>53</v>
      </c>
      <c r="P581" s="3">
        <f t="shared" si="105"/>
        <v>0.50000000000000044</v>
      </c>
      <c r="Q581" s="4">
        <v>51.5</v>
      </c>
      <c r="R581" s="3">
        <f t="shared" si="106"/>
        <v>0.42500000000000038</v>
      </c>
      <c r="S581" s="4">
        <v>49.5555555555555</v>
      </c>
      <c r="T581" s="3">
        <f t="shared" si="107"/>
        <v>0.32777777777777528</v>
      </c>
      <c r="U581" s="4">
        <v>48.6</v>
      </c>
      <c r="V581" s="3">
        <f t="shared" si="108"/>
        <v>0.2800000000000003</v>
      </c>
    </row>
    <row r="582" spans="1:22" ht="15.75" thickBot="1" x14ac:dyDescent="0.3">
      <c r="A582" s="1">
        <v>149</v>
      </c>
      <c r="B582" s="8">
        <v>57</v>
      </c>
      <c r="C582" s="4">
        <v>43</v>
      </c>
      <c r="D582" s="3">
        <f t="shared" si="109"/>
        <v>13.299999999999999</v>
      </c>
      <c r="E582" s="4">
        <v>50.5</v>
      </c>
      <c r="F582" s="3">
        <f t="shared" si="100"/>
        <v>6.1749999999999998</v>
      </c>
      <c r="G582" s="4">
        <v>57.3333333333333</v>
      </c>
      <c r="H582" s="3">
        <f t="shared" si="101"/>
        <v>1.6666666666665022E-2</v>
      </c>
      <c r="I582" s="4">
        <v>55.25</v>
      </c>
      <c r="J582" s="3">
        <f t="shared" si="102"/>
        <v>1.6624999999999999</v>
      </c>
      <c r="K582" s="4">
        <v>52.2</v>
      </c>
      <c r="L582" s="3">
        <f t="shared" si="103"/>
        <v>4.5599999999999969</v>
      </c>
      <c r="M582" s="4">
        <v>51.8333333333333</v>
      </c>
      <c r="N582" s="3">
        <f t="shared" si="104"/>
        <v>4.9083333333333643</v>
      </c>
      <c r="O582" s="4">
        <v>54.714285714285701</v>
      </c>
      <c r="P582" s="3">
        <f t="shared" si="105"/>
        <v>2.1714285714285837</v>
      </c>
      <c r="Q582" s="4">
        <v>51.75</v>
      </c>
      <c r="R582" s="3">
        <f t="shared" si="106"/>
        <v>4.9874999999999998</v>
      </c>
      <c r="S582" s="4">
        <v>50.5555555555555</v>
      </c>
      <c r="T582" s="3">
        <f t="shared" si="107"/>
        <v>6.1222222222222742</v>
      </c>
      <c r="U582" s="4">
        <v>48.9</v>
      </c>
      <c r="V582" s="3">
        <f t="shared" si="108"/>
        <v>7.6950000000000012</v>
      </c>
    </row>
    <row r="583" spans="1:22" ht="15.75" thickBot="1" x14ac:dyDescent="0.3">
      <c r="A583" s="1">
        <v>150</v>
      </c>
      <c r="B583" s="8">
        <v>52</v>
      </c>
      <c r="C583" s="4">
        <v>57</v>
      </c>
      <c r="D583" s="3">
        <f t="shared" si="109"/>
        <v>0.25000000000000022</v>
      </c>
      <c r="E583" s="4">
        <v>50</v>
      </c>
      <c r="F583" s="3">
        <f t="shared" si="100"/>
        <v>1.9</v>
      </c>
      <c r="G583" s="4">
        <v>52.6666666666666</v>
      </c>
      <c r="H583" s="3">
        <f t="shared" si="101"/>
        <v>3.3333333333330044E-2</v>
      </c>
      <c r="I583" s="4">
        <v>57.25</v>
      </c>
      <c r="J583" s="3">
        <f t="shared" si="102"/>
        <v>0.26250000000000023</v>
      </c>
      <c r="K583" s="4">
        <v>55.6</v>
      </c>
      <c r="L583" s="3">
        <f t="shared" si="103"/>
        <v>0.18000000000000024</v>
      </c>
      <c r="M583" s="4">
        <v>53</v>
      </c>
      <c r="N583" s="3">
        <f t="shared" si="104"/>
        <v>5.0000000000000044E-2</v>
      </c>
      <c r="O583" s="4">
        <v>52.571428571428498</v>
      </c>
      <c r="P583" s="3">
        <f t="shared" si="105"/>
        <v>2.8571428571424941E-2</v>
      </c>
      <c r="Q583" s="4">
        <v>55</v>
      </c>
      <c r="R583" s="3">
        <f t="shared" si="106"/>
        <v>0.15000000000000013</v>
      </c>
      <c r="S583" s="4">
        <v>52.3333333333333</v>
      </c>
      <c r="T583" s="3">
        <f t="shared" si="107"/>
        <v>1.6666666666665022E-2</v>
      </c>
      <c r="U583" s="4">
        <v>51.2</v>
      </c>
      <c r="V583" s="3">
        <f t="shared" si="108"/>
        <v>0.75999999999999723</v>
      </c>
    </row>
    <row r="584" spans="1:22" ht="15.75" thickBot="1" x14ac:dyDescent="0.3">
      <c r="A584" s="1">
        <v>151</v>
      </c>
      <c r="B584" s="8">
        <v>39</v>
      </c>
      <c r="C584" s="4">
        <v>52</v>
      </c>
      <c r="D584" s="3">
        <f t="shared" si="109"/>
        <v>0.65000000000000058</v>
      </c>
      <c r="E584" s="4">
        <v>54.5</v>
      </c>
      <c r="F584" s="3">
        <f t="shared" si="100"/>
        <v>0.77500000000000069</v>
      </c>
      <c r="G584" s="4">
        <v>50.6666666666666</v>
      </c>
      <c r="H584" s="3">
        <f t="shared" si="101"/>
        <v>0.58333333333333048</v>
      </c>
      <c r="I584" s="4">
        <v>52.5</v>
      </c>
      <c r="J584" s="3">
        <f t="shared" si="102"/>
        <v>0.6750000000000006</v>
      </c>
      <c r="K584" s="4">
        <v>56.2</v>
      </c>
      <c r="L584" s="3">
        <f t="shared" si="103"/>
        <v>0.86000000000000087</v>
      </c>
      <c r="M584" s="4">
        <v>55</v>
      </c>
      <c r="N584" s="3">
        <f t="shared" si="104"/>
        <v>0.80000000000000071</v>
      </c>
      <c r="O584" s="4">
        <v>52.857142857142797</v>
      </c>
      <c r="P584" s="3">
        <f t="shared" si="105"/>
        <v>0.69285714285714051</v>
      </c>
      <c r="Q584" s="4">
        <v>52.5</v>
      </c>
      <c r="R584" s="3">
        <f t="shared" si="106"/>
        <v>0.6750000000000006</v>
      </c>
      <c r="S584" s="4">
        <v>54.6666666666666</v>
      </c>
      <c r="T584" s="3">
        <f t="shared" si="107"/>
        <v>0.78333333333333066</v>
      </c>
      <c r="U584" s="4">
        <v>52.3</v>
      </c>
      <c r="V584" s="3">
        <f t="shared" si="108"/>
        <v>0.66500000000000048</v>
      </c>
    </row>
    <row r="585" spans="1:22" ht="15.75" thickBot="1" x14ac:dyDescent="0.3">
      <c r="A585" s="1">
        <v>152</v>
      </c>
      <c r="B585" s="8">
        <v>66</v>
      </c>
      <c r="C585" s="4">
        <v>39</v>
      </c>
      <c r="D585" s="3">
        <f t="shared" si="109"/>
        <v>25.65</v>
      </c>
      <c r="E585" s="4">
        <v>45.5</v>
      </c>
      <c r="F585" s="3">
        <f t="shared" si="100"/>
        <v>19.474999999999998</v>
      </c>
      <c r="G585" s="4">
        <v>49.3333333333333</v>
      </c>
      <c r="H585" s="3">
        <f t="shared" si="101"/>
        <v>15.833333333333364</v>
      </c>
      <c r="I585" s="4">
        <v>47.75</v>
      </c>
      <c r="J585" s="3">
        <f t="shared" si="102"/>
        <v>17.337499999999999</v>
      </c>
      <c r="K585" s="4">
        <v>49.8</v>
      </c>
      <c r="L585" s="3">
        <f t="shared" si="103"/>
        <v>15.390000000000002</v>
      </c>
      <c r="M585" s="4">
        <v>53.3333333333333</v>
      </c>
      <c r="N585" s="3">
        <f t="shared" si="104"/>
        <v>12.033333333333363</v>
      </c>
      <c r="O585" s="4">
        <v>52.714285714285701</v>
      </c>
      <c r="P585" s="3">
        <f t="shared" si="105"/>
        <v>12.621428571428583</v>
      </c>
      <c r="Q585" s="4">
        <v>51.125</v>
      </c>
      <c r="R585" s="3">
        <f t="shared" si="106"/>
        <v>14.13125</v>
      </c>
      <c r="S585" s="4">
        <v>51</v>
      </c>
      <c r="T585" s="3">
        <f t="shared" si="107"/>
        <v>14.25</v>
      </c>
      <c r="U585" s="4">
        <v>53.1</v>
      </c>
      <c r="V585" s="3">
        <f t="shared" si="108"/>
        <v>12.254999999999997</v>
      </c>
    </row>
    <row r="586" spans="1:22" ht="15.75" thickBot="1" x14ac:dyDescent="0.3">
      <c r="A586" s="1">
        <v>153</v>
      </c>
      <c r="B586" s="8">
        <v>77</v>
      </c>
      <c r="C586" s="4">
        <v>66</v>
      </c>
      <c r="D586" s="3">
        <f t="shared" si="109"/>
        <v>10.45</v>
      </c>
      <c r="E586" s="4">
        <v>52.5</v>
      </c>
      <c r="F586" s="3">
        <f t="shared" si="100"/>
        <v>23.274999999999999</v>
      </c>
      <c r="G586" s="4">
        <v>52.3333333333333</v>
      </c>
      <c r="H586" s="3">
        <f t="shared" si="101"/>
        <v>23.433333333333362</v>
      </c>
      <c r="I586" s="4">
        <v>53.5</v>
      </c>
      <c r="J586" s="3">
        <f t="shared" si="102"/>
        <v>22.324999999999999</v>
      </c>
      <c r="K586" s="4">
        <v>51.4</v>
      </c>
      <c r="L586" s="3">
        <f t="shared" si="103"/>
        <v>24.32</v>
      </c>
      <c r="M586" s="4">
        <v>52.5</v>
      </c>
      <c r="N586" s="3">
        <f t="shared" si="104"/>
        <v>23.274999999999999</v>
      </c>
      <c r="O586" s="4">
        <v>55.142857142857103</v>
      </c>
      <c r="P586" s="3">
        <f t="shared" si="105"/>
        <v>20.764285714285752</v>
      </c>
      <c r="Q586" s="4">
        <v>54.375</v>
      </c>
      <c r="R586" s="3">
        <f t="shared" si="106"/>
        <v>21.493749999999999</v>
      </c>
      <c r="S586" s="4">
        <v>52.7777777777777</v>
      </c>
      <c r="T586" s="3">
        <f t="shared" si="107"/>
        <v>23.011111111111184</v>
      </c>
      <c r="U586" s="4">
        <v>52.5</v>
      </c>
      <c r="V586" s="3">
        <f t="shared" si="108"/>
        <v>23.274999999999999</v>
      </c>
    </row>
    <row r="587" spans="1:22" ht="15.75" thickBot="1" x14ac:dyDescent="0.3">
      <c r="A587" s="1">
        <v>154</v>
      </c>
      <c r="B587" s="8">
        <v>69</v>
      </c>
      <c r="C587" s="4">
        <v>77</v>
      </c>
      <c r="D587" s="3">
        <f t="shared" si="109"/>
        <v>0.40000000000000036</v>
      </c>
      <c r="E587" s="4">
        <v>71.5</v>
      </c>
      <c r="F587" s="3">
        <f t="shared" si="100"/>
        <v>0.12500000000000011</v>
      </c>
      <c r="G587" s="4">
        <v>60.6666666666666</v>
      </c>
      <c r="H587" s="3">
        <f t="shared" si="101"/>
        <v>7.9166666666667291</v>
      </c>
      <c r="I587" s="4">
        <v>58.5</v>
      </c>
      <c r="J587" s="3">
        <f t="shared" si="102"/>
        <v>9.9749999999999996</v>
      </c>
      <c r="K587" s="4">
        <v>58.2</v>
      </c>
      <c r="L587" s="3">
        <f t="shared" si="103"/>
        <v>10.259999999999996</v>
      </c>
      <c r="M587" s="4">
        <v>55.6666666666666</v>
      </c>
      <c r="N587" s="3">
        <f t="shared" si="104"/>
        <v>12.666666666666728</v>
      </c>
      <c r="O587" s="4">
        <v>56</v>
      </c>
      <c r="P587" s="3">
        <f t="shared" si="105"/>
        <v>12.35</v>
      </c>
      <c r="Q587" s="4">
        <v>57.875</v>
      </c>
      <c r="R587" s="3">
        <f t="shared" si="106"/>
        <v>10.56875</v>
      </c>
      <c r="S587" s="4">
        <v>56.8888888888888</v>
      </c>
      <c r="T587" s="3">
        <f t="shared" si="107"/>
        <v>11.505555555555638</v>
      </c>
      <c r="U587" s="4">
        <v>55.2</v>
      </c>
      <c r="V587" s="3">
        <f t="shared" si="108"/>
        <v>13.109999999999996</v>
      </c>
    </row>
    <row r="588" spans="1:22" ht="15.75" thickBot="1" x14ac:dyDescent="0.3">
      <c r="A588" s="1">
        <v>155</v>
      </c>
      <c r="B588" s="8">
        <v>57</v>
      </c>
      <c r="C588" s="4">
        <v>69</v>
      </c>
      <c r="D588" s="3">
        <f t="shared" si="109"/>
        <v>0.60000000000000053</v>
      </c>
      <c r="E588" s="4">
        <v>73</v>
      </c>
      <c r="F588" s="3">
        <f t="shared" si="100"/>
        <v>0.80000000000000071</v>
      </c>
      <c r="G588" s="4">
        <v>70.6666666666666</v>
      </c>
      <c r="H588" s="3">
        <f t="shared" si="101"/>
        <v>0.68333333333333057</v>
      </c>
      <c r="I588" s="4">
        <v>62.75</v>
      </c>
      <c r="J588" s="3">
        <f t="shared" si="102"/>
        <v>0.28750000000000026</v>
      </c>
      <c r="K588" s="4">
        <v>60.6</v>
      </c>
      <c r="L588" s="3">
        <f t="shared" si="103"/>
        <v>0.18000000000000024</v>
      </c>
      <c r="M588" s="4">
        <v>60</v>
      </c>
      <c r="N588" s="3">
        <f t="shared" si="104"/>
        <v>0.15000000000000013</v>
      </c>
      <c r="O588" s="4">
        <v>57.571428571428498</v>
      </c>
      <c r="P588" s="3">
        <f t="shared" si="105"/>
        <v>2.8571428571424941E-2</v>
      </c>
      <c r="Q588" s="4">
        <v>57.625</v>
      </c>
      <c r="R588" s="3">
        <f t="shared" si="106"/>
        <v>3.1250000000000028E-2</v>
      </c>
      <c r="S588" s="4">
        <v>59.1111111111111</v>
      </c>
      <c r="T588" s="3">
        <f t="shared" si="107"/>
        <v>0.1055555555555551</v>
      </c>
      <c r="U588" s="4">
        <v>58.1</v>
      </c>
      <c r="V588" s="3">
        <f t="shared" si="108"/>
        <v>5.5000000000000118E-2</v>
      </c>
    </row>
    <row r="589" spans="1:22" ht="15.75" thickBot="1" x14ac:dyDescent="0.3">
      <c r="A589" s="1">
        <v>156</v>
      </c>
      <c r="B589" s="8">
        <v>57</v>
      </c>
      <c r="C589" s="4">
        <v>57</v>
      </c>
      <c r="D589" s="3">
        <f t="shared" si="109"/>
        <v>0</v>
      </c>
      <c r="E589" s="4">
        <v>63</v>
      </c>
      <c r="F589" s="3">
        <f t="shared" si="100"/>
        <v>0.30000000000000027</v>
      </c>
      <c r="G589" s="4">
        <v>67.6666666666666</v>
      </c>
      <c r="H589" s="3">
        <f t="shared" si="101"/>
        <v>0.53333333333333044</v>
      </c>
      <c r="I589" s="4">
        <v>67.25</v>
      </c>
      <c r="J589" s="3">
        <f t="shared" si="102"/>
        <v>0.5125000000000004</v>
      </c>
      <c r="K589" s="4">
        <v>61.6</v>
      </c>
      <c r="L589" s="3">
        <f t="shared" si="103"/>
        <v>0.23000000000000029</v>
      </c>
      <c r="M589" s="4">
        <v>60</v>
      </c>
      <c r="N589" s="3">
        <f t="shared" si="104"/>
        <v>0.15000000000000013</v>
      </c>
      <c r="O589" s="4">
        <v>59.571428571428498</v>
      </c>
      <c r="P589" s="3">
        <f t="shared" si="105"/>
        <v>0.12857142857142503</v>
      </c>
      <c r="Q589" s="4">
        <v>57.5</v>
      </c>
      <c r="R589" s="3">
        <f t="shared" si="106"/>
        <v>2.5000000000000022E-2</v>
      </c>
      <c r="S589" s="4">
        <v>57.5555555555555</v>
      </c>
      <c r="T589" s="3">
        <f t="shared" si="107"/>
        <v>2.7777777777775039E-2</v>
      </c>
      <c r="U589" s="4">
        <v>58.9</v>
      </c>
      <c r="V589" s="3">
        <f t="shared" si="108"/>
        <v>9.5000000000000015E-2</v>
      </c>
    </row>
    <row r="590" spans="1:22" ht="15.75" thickBot="1" x14ac:dyDescent="0.3">
      <c r="A590" s="1">
        <v>157</v>
      </c>
      <c r="B590" s="8">
        <v>43</v>
      </c>
      <c r="C590" s="4">
        <v>57</v>
      </c>
      <c r="D590" s="3">
        <f t="shared" si="109"/>
        <v>0.70000000000000062</v>
      </c>
      <c r="E590" s="4">
        <v>57</v>
      </c>
      <c r="F590" s="3">
        <f t="shared" si="100"/>
        <v>0.70000000000000062</v>
      </c>
      <c r="G590" s="4">
        <v>61</v>
      </c>
      <c r="H590" s="3">
        <f t="shared" si="101"/>
        <v>0.9000000000000008</v>
      </c>
      <c r="I590" s="4">
        <v>65</v>
      </c>
      <c r="J590" s="3">
        <f t="shared" si="102"/>
        <v>1.100000000000001</v>
      </c>
      <c r="K590" s="4">
        <v>65.2</v>
      </c>
      <c r="L590" s="3">
        <f t="shared" si="103"/>
        <v>1.1100000000000012</v>
      </c>
      <c r="M590" s="4">
        <v>60.8333333333333</v>
      </c>
      <c r="N590" s="3">
        <f t="shared" si="104"/>
        <v>0.89166666666666583</v>
      </c>
      <c r="O590" s="4">
        <v>59.571428571428498</v>
      </c>
      <c r="P590" s="3">
        <f t="shared" si="105"/>
        <v>0.82857142857142563</v>
      </c>
      <c r="Q590" s="4">
        <v>59.25</v>
      </c>
      <c r="R590" s="3">
        <f t="shared" si="106"/>
        <v>0.81250000000000067</v>
      </c>
      <c r="S590" s="4">
        <v>57.4444444444444</v>
      </c>
      <c r="T590" s="3">
        <f t="shared" si="107"/>
        <v>0.72222222222222066</v>
      </c>
      <c r="U590" s="4">
        <v>57.5</v>
      </c>
      <c r="V590" s="3">
        <f t="shared" si="108"/>
        <v>0.72500000000000064</v>
      </c>
    </row>
    <row r="591" spans="1:22" ht="15.75" thickBot="1" x14ac:dyDescent="0.3">
      <c r="A591" s="1">
        <v>158</v>
      </c>
      <c r="B591" s="8">
        <v>49</v>
      </c>
      <c r="C591" s="4">
        <v>43</v>
      </c>
      <c r="D591" s="3">
        <f t="shared" si="109"/>
        <v>5.6999999999999993</v>
      </c>
      <c r="E591" s="4">
        <v>50</v>
      </c>
      <c r="F591" s="3">
        <f t="shared" si="100"/>
        <v>5.0000000000000044E-2</v>
      </c>
      <c r="G591" s="4">
        <v>52.3333333333333</v>
      </c>
      <c r="H591" s="3">
        <f t="shared" si="101"/>
        <v>0.16666666666666516</v>
      </c>
      <c r="I591" s="4">
        <v>56.5</v>
      </c>
      <c r="J591" s="3">
        <f t="shared" si="102"/>
        <v>0.37500000000000033</v>
      </c>
      <c r="K591" s="4">
        <v>60.6</v>
      </c>
      <c r="L591" s="3">
        <f t="shared" si="103"/>
        <v>0.58000000000000063</v>
      </c>
      <c r="M591" s="4">
        <v>61.5</v>
      </c>
      <c r="N591" s="3">
        <f t="shared" si="104"/>
        <v>0.62500000000000056</v>
      </c>
      <c r="O591" s="4">
        <v>58.285714285714199</v>
      </c>
      <c r="P591" s="3">
        <f t="shared" si="105"/>
        <v>0.46428571428571036</v>
      </c>
      <c r="Q591" s="4">
        <v>57.5</v>
      </c>
      <c r="R591" s="3">
        <f t="shared" si="106"/>
        <v>0.42500000000000038</v>
      </c>
      <c r="S591" s="4">
        <v>57.4444444444444</v>
      </c>
      <c r="T591" s="3">
        <f t="shared" si="107"/>
        <v>0.42222222222222039</v>
      </c>
      <c r="U591" s="4">
        <v>56</v>
      </c>
      <c r="V591" s="3">
        <f t="shared" si="108"/>
        <v>0.35000000000000031</v>
      </c>
    </row>
    <row r="592" spans="1:22" ht="15.75" thickBot="1" x14ac:dyDescent="0.3">
      <c r="A592" s="1">
        <v>159</v>
      </c>
      <c r="B592" s="8">
        <v>56</v>
      </c>
      <c r="C592" s="4">
        <v>49</v>
      </c>
      <c r="D592" s="3">
        <f t="shared" si="109"/>
        <v>6.6499999999999995</v>
      </c>
      <c r="E592" s="4">
        <v>46</v>
      </c>
      <c r="F592" s="3">
        <f t="shared" si="100"/>
        <v>9.5</v>
      </c>
      <c r="G592" s="4">
        <v>49.6666666666666</v>
      </c>
      <c r="H592" s="3">
        <f t="shared" si="101"/>
        <v>6.0166666666667297</v>
      </c>
      <c r="I592" s="4">
        <v>51.5</v>
      </c>
      <c r="J592" s="3">
        <f t="shared" si="102"/>
        <v>4.2749999999999995</v>
      </c>
      <c r="K592" s="4">
        <v>55</v>
      </c>
      <c r="L592" s="3">
        <f t="shared" si="103"/>
        <v>0.95</v>
      </c>
      <c r="M592" s="4">
        <v>58.6666666666666</v>
      </c>
      <c r="N592" s="3">
        <f t="shared" si="104"/>
        <v>0.13333333333333014</v>
      </c>
      <c r="O592" s="4">
        <v>59.714285714285701</v>
      </c>
      <c r="P592" s="3">
        <f t="shared" si="105"/>
        <v>0.18571428571428522</v>
      </c>
      <c r="Q592" s="4">
        <v>57.125</v>
      </c>
      <c r="R592" s="3">
        <f t="shared" si="106"/>
        <v>5.625000000000005E-2</v>
      </c>
      <c r="S592" s="4">
        <v>56.5555555555555</v>
      </c>
      <c r="T592" s="3">
        <f t="shared" si="107"/>
        <v>2.7777777777775039E-2</v>
      </c>
      <c r="U592" s="4">
        <v>56.6</v>
      </c>
      <c r="V592" s="3">
        <f t="shared" si="108"/>
        <v>3.0000000000000096E-2</v>
      </c>
    </row>
    <row r="593" spans="1:22" ht="15.75" thickBot="1" x14ac:dyDescent="0.3">
      <c r="A593" s="1">
        <v>160</v>
      </c>
      <c r="B593" s="8">
        <v>68</v>
      </c>
      <c r="C593" s="4">
        <v>56</v>
      </c>
      <c r="D593" s="3">
        <f t="shared" si="109"/>
        <v>11.399999999999999</v>
      </c>
      <c r="E593" s="4">
        <v>52.5</v>
      </c>
      <c r="F593" s="3">
        <f t="shared" si="100"/>
        <v>14.725</v>
      </c>
      <c r="G593" s="4">
        <v>49.3333333333333</v>
      </c>
      <c r="H593" s="3">
        <f t="shared" si="101"/>
        <v>17.733333333333363</v>
      </c>
      <c r="I593" s="4">
        <v>51.25</v>
      </c>
      <c r="J593" s="3">
        <f t="shared" si="102"/>
        <v>15.9125</v>
      </c>
      <c r="K593" s="4">
        <v>52.4</v>
      </c>
      <c r="L593" s="3">
        <f t="shared" si="103"/>
        <v>14.82</v>
      </c>
      <c r="M593" s="4">
        <v>55.1666666666666</v>
      </c>
      <c r="N593" s="3">
        <f t="shared" si="104"/>
        <v>12.191666666666729</v>
      </c>
      <c r="O593" s="4">
        <v>58.285714285714199</v>
      </c>
      <c r="P593" s="3">
        <f t="shared" si="105"/>
        <v>9.2285714285715095</v>
      </c>
      <c r="Q593" s="4">
        <v>59.25</v>
      </c>
      <c r="R593" s="3">
        <f t="shared" si="106"/>
        <v>8.3125</v>
      </c>
      <c r="S593" s="4">
        <v>57</v>
      </c>
      <c r="T593" s="3">
        <f t="shared" si="107"/>
        <v>10.45</v>
      </c>
      <c r="U593" s="4">
        <v>56.5</v>
      </c>
      <c r="V593" s="3">
        <f t="shared" si="108"/>
        <v>10.924999999999999</v>
      </c>
    </row>
    <row r="594" spans="1:22" ht="15.75" thickBot="1" x14ac:dyDescent="0.3">
      <c r="A594" s="1">
        <v>161</v>
      </c>
      <c r="B594" s="8">
        <v>39</v>
      </c>
      <c r="C594" s="4">
        <v>68</v>
      </c>
      <c r="D594" s="3">
        <f t="shared" si="109"/>
        <v>1.4500000000000013</v>
      </c>
      <c r="E594" s="4">
        <v>62</v>
      </c>
      <c r="F594" s="3">
        <f t="shared" si="100"/>
        <v>1.150000000000001</v>
      </c>
      <c r="G594" s="4">
        <v>57.6666666666666</v>
      </c>
      <c r="H594" s="3">
        <f t="shared" si="101"/>
        <v>0.93333333333333079</v>
      </c>
      <c r="I594" s="4">
        <v>54</v>
      </c>
      <c r="J594" s="3">
        <f t="shared" si="102"/>
        <v>0.75000000000000067</v>
      </c>
      <c r="K594" s="4">
        <v>54.6</v>
      </c>
      <c r="L594" s="3">
        <f t="shared" si="103"/>
        <v>0.7800000000000008</v>
      </c>
      <c r="M594" s="4">
        <v>55</v>
      </c>
      <c r="N594" s="3">
        <f t="shared" si="104"/>
        <v>0.80000000000000071</v>
      </c>
      <c r="O594" s="4">
        <v>57</v>
      </c>
      <c r="P594" s="3">
        <f t="shared" si="105"/>
        <v>0.9000000000000008</v>
      </c>
      <c r="Q594" s="4">
        <v>59.5</v>
      </c>
      <c r="R594" s="3">
        <f t="shared" si="106"/>
        <v>1.0250000000000008</v>
      </c>
      <c r="S594" s="4">
        <v>60.2222222222222</v>
      </c>
      <c r="T594" s="3">
        <f t="shared" si="107"/>
        <v>1.0611111111111109</v>
      </c>
      <c r="U594" s="4">
        <v>58.1</v>
      </c>
      <c r="V594" s="3">
        <f t="shared" si="108"/>
        <v>0.95500000000000096</v>
      </c>
    </row>
    <row r="595" spans="1:22" ht="15.75" thickBot="1" x14ac:dyDescent="0.3">
      <c r="A595" s="1">
        <v>162</v>
      </c>
      <c r="B595" s="8">
        <v>38</v>
      </c>
      <c r="C595" s="4">
        <v>39</v>
      </c>
      <c r="D595" s="3">
        <f t="shared" si="109"/>
        <v>5.0000000000000044E-2</v>
      </c>
      <c r="E595" s="4">
        <v>53.5</v>
      </c>
      <c r="F595" s="3">
        <f t="shared" si="100"/>
        <v>0.77500000000000069</v>
      </c>
      <c r="G595" s="4">
        <v>54.3333333333333</v>
      </c>
      <c r="H595" s="3">
        <f t="shared" si="101"/>
        <v>0.81666666666666576</v>
      </c>
      <c r="I595" s="4">
        <v>53</v>
      </c>
      <c r="J595" s="3">
        <f t="shared" si="102"/>
        <v>0.75000000000000067</v>
      </c>
      <c r="K595" s="4">
        <v>51</v>
      </c>
      <c r="L595" s="3">
        <f t="shared" si="103"/>
        <v>0.65000000000000058</v>
      </c>
      <c r="M595" s="4">
        <v>52</v>
      </c>
      <c r="N595" s="3">
        <f t="shared" si="104"/>
        <v>0.70000000000000062</v>
      </c>
      <c r="O595" s="4">
        <v>52.714285714285701</v>
      </c>
      <c r="P595" s="3">
        <f t="shared" si="105"/>
        <v>0.73571428571428565</v>
      </c>
      <c r="Q595" s="4">
        <v>54.75</v>
      </c>
      <c r="R595" s="3">
        <f t="shared" si="106"/>
        <v>0.8375000000000008</v>
      </c>
      <c r="S595" s="4">
        <v>57.2222222222222</v>
      </c>
      <c r="T595" s="3">
        <f t="shared" si="107"/>
        <v>0.96111111111111081</v>
      </c>
      <c r="U595" s="4">
        <v>58.1</v>
      </c>
      <c r="V595" s="3">
        <f t="shared" si="108"/>
        <v>1.005000000000001</v>
      </c>
    </row>
    <row r="596" spans="1:22" ht="15.75" thickBot="1" x14ac:dyDescent="0.3">
      <c r="A596" s="1">
        <v>163</v>
      </c>
      <c r="B596" s="8">
        <v>52</v>
      </c>
      <c r="C596" s="4">
        <v>38</v>
      </c>
      <c r="D596" s="3">
        <f t="shared" si="109"/>
        <v>13.299999999999999</v>
      </c>
      <c r="E596" s="4">
        <v>38.5</v>
      </c>
      <c r="F596" s="3">
        <f t="shared" si="100"/>
        <v>12.824999999999999</v>
      </c>
      <c r="G596" s="4">
        <v>48.3333333333333</v>
      </c>
      <c r="H596" s="3">
        <f t="shared" si="101"/>
        <v>3.4833333333333645</v>
      </c>
      <c r="I596" s="4">
        <v>50.25</v>
      </c>
      <c r="J596" s="3">
        <f t="shared" si="102"/>
        <v>1.6624999999999999</v>
      </c>
      <c r="K596" s="4">
        <v>50</v>
      </c>
      <c r="L596" s="3">
        <f t="shared" si="103"/>
        <v>1.9</v>
      </c>
      <c r="M596" s="4">
        <v>48.8333333333333</v>
      </c>
      <c r="N596" s="3">
        <f t="shared" si="104"/>
        <v>3.0083333333333648</v>
      </c>
      <c r="O596" s="4">
        <v>50</v>
      </c>
      <c r="P596" s="3">
        <f t="shared" si="105"/>
        <v>1.9</v>
      </c>
      <c r="Q596" s="4">
        <v>50.875</v>
      </c>
      <c r="R596" s="3">
        <f t="shared" si="106"/>
        <v>1.0687499999999999</v>
      </c>
      <c r="S596" s="4">
        <v>52.8888888888888</v>
      </c>
      <c r="T596" s="3">
        <f t="shared" si="107"/>
        <v>4.4444444444440061E-2</v>
      </c>
      <c r="U596" s="4">
        <v>55.3</v>
      </c>
      <c r="V596" s="3">
        <f t="shared" si="108"/>
        <v>0.16500000000000001</v>
      </c>
    </row>
    <row r="597" spans="1:22" ht="15.75" thickBot="1" x14ac:dyDescent="0.3">
      <c r="A597" s="1">
        <v>164</v>
      </c>
      <c r="B597" s="8">
        <v>58</v>
      </c>
      <c r="C597" s="4">
        <v>52</v>
      </c>
      <c r="D597" s="3">
        <f t="shared" si="109"/>
        <v>5.6999999999999993</v>
      </c>
      <c r="E597" s="4">
        <v>45</v>
      </c>
      <c r="F597" s="3">
        <f t="shared" si="100"/>
        <v>12.35</v>
      </c>
      <c r="G597" s="4">
        <v>43</v>
      </c>
      <c r="H597" s="3">
        <f t="shared" si="101"/>
        <v>14.25</v>
      </c>
      <c r="I597" s="4">
        <v>49.25</v>
      </c>
      <c r="J597" s="3">
        <f t="shared" si="102"/>
        <v>8.3125</v>
      </c>
      <c r="K597" s="4">
        <v>50.6</v>
      </c>
      <c r="L597" s="3">
        <f t="shared" si="103"/>
        <v>7.0299999999999985</v>
      </c>
      <c r="M597" s="4">
        <v>50.3333333333333</v>
      </c>
      <c r="N597" s="3">
        <f t="shared" si="104"/>
        <v>7.2833333333333643</v>
      </c>
      <c r="O597" s="4">
        <v>49.285714285714199</v>
      </c>
      <c r="P597" s="3">
        <f t="shared" si="105"/>
        <v>8.2785714285715102</v>
      </c>
      <c r="Q597" s="4">
        <v>50.25</v>
      </c>
      <c r="R597" s="3">
        <f t="shared" si="106"/>
        <v>7.3624999999999998</v>
      </c>
      <c r="S597" s="4">
        <v>51</v>
      </c>
      <c r="T597" s="3">
        <f t="shared" si="107"/>
        <v>6.6499999999999995</v>
      </c>
      <c r="U597" s="4">
        <v>52.8</v>
      </c>
      <c r="V597" s="3">
        <f t="shared" si="108"/>
        <v>4.9400000000000022</v>
      </c>
    </row>
    <row r="598" spans="1:22" ht="15.75" thickBot="1" x14ac:dyDescent="0.3">
      <c r="A598" s="1">
        <v>165</v>
      </c>
      <c r="B598" s="8">
        <v>54</v>
      </c>
      <c r="C598" s="4">
        <v>58</v>
      </c>
      <c r="D598" s="3">
        <f t="shared" si="109"/>
        <v>0.20000000000000018</v>
      </c>
      <c r="E598" s="4">
        <v>55</v>
      </c>
      <c r="F598" s="3">
        <f t="shared" si="100"/>
        <v>5.0000000000000044E-2</v>
      </c>
      <c r="G598" s="4">
        <v>49.3333333333333</v>
      </c>
      <c r="H598" s="3">
        <f t="shared" si="101"/>
        <v>4.4333333333333647</v>
      </c>
      <c r="I598" s="4">
        <v>46.75</v>
      </c>
      <c r="J598" s="3">
        <f t="shared" si="102"/>
        <v>6.8874999999999993</v>
      </c>
      <c r="K598" s="4">
        <v>51</v>
      </c>
      <c r="L598" s="3">
        <f t="shared" si="103"/>
        <v>2.8499999999999996</v>
      </c>
      <c r="M598" s="4">
        <v>51.8333333333333</v>
      </c>
      <c r="N598" s="3">
        <f t="shared" si="104"/>
        <v>2.0583333333333647</v>
      </c>
      <c r="O598" s="4">
        <v>51.428571428571402</v>
      </c>
      <c r="P598" s="3">
        <f t="shared" si="105"/>
        <v>2.4428571428571679</v>
      </c>
      <c r="Q598" s="4">
        <v>50.375</v>
      </c>
      <c r="R598" s="3">
        <f t="shared" si="106"/>
        <v>3.4437499999999996</v>
      </c>
      <c r="S598" s="4">
        <v>51.1111111111111</v>
      </c>
      <c r="T598" s="3">
        <f t="shared" si="107"/>
        <v>2.7444444444444547</v>
      </c>
      <c r="U598" s="4">
        <v>51.7</v>
      </c>
      <c r="V598" s="3">
        <f t="shared" si="108"/>
        <v>2.1849999999999974</v>
      </c>
    </row>
    <row r="599" spans="1:22" ht="15.75" thickBot="1" x14ac:dyDescent="0.3">
      <c r="A599" s="1">
        <v>166</v>
      </c>
      <c r="B599" s="8">
        <v>31</v>
      </c>
      <c r="C599" s="4">
        <v>54</v>
      </c>
      <c r="D599" s="3">
        <f t="shared" si="109"/>
        <v>1.150000000000001</v>
      </c>
      <c r="E599" s="4">
        <v>56</v>
      </c>
      <c r="F599" s="3">
        <f t="shared" si="100"/>
        <v>1.2500000000000011</v>
      </c>
      <c r="G599" s="4">
        <v>54.6666666666666</v>
      </c>
      <c r="H599" s="3">
        <f t="shared" si="101"/>
        <v>1.1833333333333311</v>
      </c>
      <c r="I599" s="4">
        <v>50.5</v>
      </c>
      <c r="J599" s="3">
        <f t="shared" si="102"/>
        <v>0.97500000000000087</v>
      </c>
      <c r="K599" s="4">
        <v>48.2</v>
      </c>
      <c r="L599" s="3">
        <f t="shared" si="103"/>
        <v>0.86000000000000087</v>
      </c>
      <c r="M599" s="4">
        <v>51.5</v>
      </c>
      <c r="N599" s="3">
        <f t="shared" si="104"/>
        <v>1.0250000000000008</v>
      </c>
      <c r="O599" s="4">
        <v>52.142857142857103</v>
      </c>
      <c r="P599" s="3">
        <f t="shared" si="105"/>
        <v>1.0571428571428561</v>
      </c>
      <c r="Q599" s="4">
        <v>51.75</v>
      </c>
      <c r="R599" s="3">
        <f t="shared" si="106"/>
        <v>1.037500000000001</v>
      </c>
      <c r="S599" s="4">
        <v>50.7777777777777</v>
      </c>
      <c r="T599" s="3">
        <f t="shared" si="107"/>
        <v>0.98888888888888593</v>
      </c>
      <c r="U599" s="4">
        <v>51.4</v>
      </c>
      <c r="V599" s="3">
        <f t="shared" si="108"/>
        <v>1.0200000000000009</v>
      </c>
    </row>
    <row r="600" spans="1:22" ht="15.75" thickBot="1" x14ac:dyDescent="0.3">
      <c r="A600" s="1">
        <v>167</v>
      </c>
      <c r="B600" s="8">
        <v>32</v>
      </c>
      <c r="C600" s="4">
        <v>31</v>
      </c>
      <c r="D600" s="3">
        <f t="shared" si="109"/>
        <v>0.95</v>
      </c>
      <c r="E600" s="4">
        <v>42.5</v>
      </c>
      <c r="F600" s="3">
        <f t="shared" si="100"/>
        <v>0.52500000000000047</v>
      </c>
      <c r="G600" s="4">
        <v>47.6666666666666</v>
      </c>
      <c r="H600" s="3">
        <f t="shared" si="101"/>
        <v>0.78333333333333066</v>
      </c>
      <c r="I600" s="4">
        <v>48.75</v>
      </c>
      <c r="J600" s="3">
        <f t="shared" si="102"/>
        <v>0.8375000000000008</v>
      </c>
      <c r="K600" s="4">
        <v>46.6</v>
      </c>
      <c r="L600" s="3">
        <f t="shared" si="103"/>
        <v>0.73000000000000076</v>
      </c>
      <c r="M600" s="4">
        <v>45.3333333333333</v>
      </c>
      <c r="N600" s="3">
        <f t="shared" si="104"/>
        <v>0.66666666666666563</v>
      </c>
      <c r="O600" s="4">
        <v>48.571428571428498</v>
      </c>
      <c r="P600" s="3">
        <f t="shared" si="105"/>
        <v>0.82857142857142563</v>
      </c>
      <c r="Q600" s="4">
        <v>49.5</v>
      </c>
      <c r="R600" s="3">
        <f t="shared" si="106"/>
        <v>0.87500000000000078</v>
      </c>
      <c r="S600" s="4">
        <v>49.4444444444444</v>
      </c>
      <c r="T600" s="3">
        <f t="shared" si="107"/>
        <v>0.87222222222222079</v>
      </c>
      <c r="U600" s="4">
        <v>48.8</v>
      </c>
      <c r="V600" s="3">
        <f t="shared" si="108"/>
        <v>0.84000000000000064</v>
      </c>
    </row>
    <row r="601" spans="1:22" ht="15.75" thickBot="1" x14ac:dyDescent="0.3">
      <c r="A601" s="1">
        <v>168</v>
      </c>
      <c r="B601" s="8">
        <v>43</v>
      </c>
      <c r="C601" s="4">
        <v>32</v>
      </c>
      <c r="D601" s="3">
        <f t="shared" si="109"/>
        <v>10.45</v>
      </c>
      <c r="E601" s="4">
        <v>31.5</v>
      </c>
      <c r="F601" s="3">
        <f t="shared" si="100"/>
        <v>10.924999999999999</v>
      </c>
      <c r="G601" s="4">
        <v>39</v>
      </c>
      <c r="H601" s="3">
        <f t="shared" si="101"/>
        <v>3.8</v>
      </c>
      <c r="I601" s="4">
        <v>43.75</v>
      </c>
      <c r="J601" s="3">
        <f t="shared" si="102"/>
        <v>3.7500000000000033E-2</v>
      </c>
      <c r="K601" s="4">
        <v>45.4</v>
      </c>
      <c r="L601" s="3">
        <f t="shared" si="103"/>
        <v>0.12000000000000004</v>
      </c>
      <c r="M601" s="4">
        <v>44.1666666666666</v>
      </c>
      <c r="N601" s="3">
        <f t="shared" si="104"/>
        <v>5.8333333333330066E-2</v>
      </c>
      <c r="O601" s="4">
        <v>43.428571428571402</v>
      </c>
      <c r="P601" s="3">
        <f t="shared" si="105"/>
        <v>2.1428571428570128E-2</v>
      </c>
      <c r="Q601" s="4">
        <v>46.5</v>
      </c>
      <c r="R601" s="3">
        <f t="shared" si="106"/>
        <v>0.17500000000000016</v>
      </c>
      <c r="S601" s="4">
        <v>47.5555555555555</v>
      </c>
      <c r="T601" s="3">
        <f t="shared" si="107"/>
        <v>0.22777777777777522</v>
      </c>
      <c r="U601" s="4">
        <v>47.7</v>
      </c>
      <c r="V601" s="3">
        <f t="shared" si="108"/>
        <v>0.23500000000000035</v>
      </c>
    </row>
    <row r="602" spans="1:22" ht="15.75" thickBot="1" x14ac:dyDescent="0.3">
      <c r="A602" s="1">
        <v>169</v>
      </c>
      <c r="B602" s="8">
        <v>51</v>
      </c>
      <c r="C602" s="4">
        <v>43</v>
      </c>
      <c r="D602" s="3">
        <f t="shared" si="109"/>
        <v>7.6</v>
      </c>
      <c r="E602" s="4">
        <v>37.5</v>
      </c>
      <c r="F602" s="3">
        <f t="shared" si="100"/>
        <v>12.824999999999999</v>
      </c>
      <c r="G602" s="4">
        <v>35.3333333333333</v>
      </c>
      <c r="H602" s="3">
        <f t="shared" si="101"/>
        <v>14.883333333333365</v>
      </c>
      <c r="I602" s="4">
        <v>40</v>
      </c>
      <c r="J602" s="3">
        <f t="shared" si="102"/>
        <v>10.45</v>
      </c>
      <c r="K602" s="4">
        <v>43.6</v>
      </c>
      <c r="L602" s="3">
        <f t="shared" si="103"/>
        <v>7.0299999999999985</v>
      </c>
      <c r="M602" s="4">
        <v>45</v>
      </c>
      <c r="N602" s="3">
        <f t="shared" si="104"/>
        <v>5.6999999999999993</v>
      </c>
      <c r="O602" s="4">
        <v>44</v>
      </c>
      <c r="P602" s="3">
        <f t="shared" si="105"/>
        <v>6.6499999999999995</v>
      </c>
      <c r="Q602" s="4">
        <v>43.375</v>
      </c>
      <c r="R602" s="3">
        <f t="shared" si="106"/>
        <v>7.2437499999999995</v>
      </c>
      <c r="S602" s="4">
        <v>46.1111111111111</v>
      </c>
      <c r="T602" s="3">
        <f t="shared" si="107"/>
        <v>4.6444444444444546</v>
      </c>
      <c r="U602" s="4">
        <v>47.1</v>
      </c>
      <c r="V602" s="3">
        <f t="shared" si="108"/>
        <v>3.7049999999999983</v>
      </c>
    </row>
    <row r="603" spans="1:22" ht="15.75" thickBot="1" x14ac:dyDescent="0.3">
      <c r="A603" s="1">
        <v>170</v>
      </c>
      <c r="B603" s="8">
        <v>64</v>
      </c>
      <c r="C603" s="4">
        <v>51</v>
      </c>
      <c r="D603" s="3">
        <f t="shared" si="109"/>
        <v>12.35</v>
      </c>
      <c r="E603" s="4">
        <v>47</v>
      </c>
      <c r="F603" s="3">
        <f t="shared" si="100"/>
        <v>16.149999999999999</v>
      </c>
      <c r="G603" s="4">
        <v>42</v>
      </c>
      <c r="H603" s="3">
        <f t="shared" si="101"/>
        <v>20.9</v>
      </c>
      <c r="I603" s="4">
        <v>39.25</v>
      </c>
      <c r="J603" s="3">
        <f t="shared" si="102"/>
        <v>23.512499999999999</v>
      </c>
      <c r="K603" s="4">
        <v>42.2</v>
      </c>
      <c r="L603" s="3">
        <f t="shared" si="103"/>
        <v>20.709999999999997</v>
      </c>
      <c r="M603" s="4">
        <v>44.8333333333333</v>
      </c>
      <c r="N603" s="3">
        <f t="shared" si="104"/>
        <v>18.208333333333364</v>
      </c>
      <c r="O603" s="4">
        <v>45.857142857142797</v>
      </c>
      <c r="P603" s="3">
        <f t="shared" si="105"/>
        <v>17.235714285714341</v>
      </c>
      <c r="Q603" s="4">
        <v>44.875</v>
      </c>
      <c r="R603" s="3">
        <f t="shared" si="106"/>
        <v>18.168749999999999</v>
      </c>
      <c r="S603" s="4">
        <v>44.2222222222222</v>
      </c>
      <c r="T603" s="3">
        <f t="shared" si="107"/>
        <v>18.788888888888909</v>
      </c>
      <c r="U603" s="4">
        <v>46.6</v>
      </c>
      <c r="V603" s="3">
        <f t="shared" si="108"/>
        <v>16.529999999999998</v>
      </c>
    </row>
    <row r="604" spans="1:22" ht="15.75" thickBot="1" x14ac:dyDescent="0.3">
      <c r="A604" s="1">
        <v>171</v>
      </c>
      <c r="B604" s="8">
        <v>65</v>
      </c>
      <c r="C604" s="4">
        <v>64</v>
      </c>
      <c r="D604" s="3">
        <f t="shared" si="109"/>
        <v>0.95</v>
      </c>
      <c r="E604" s="4">
        <v>57.5</v>
      </c>
      <c r="F604" s="3">
        <f t="shared" si="100"/>
        <v>7.125</v>
      </c>
      <c r="G604" s="4">
        <v>52.6666666666666</v>
      </c>
      <c r="H604" s="3">
        <f t="shared" si="101"/>
        <v>11.716666666666729</v>
      </c>
      <c r="I604" s="4">
        <v>47.5</v>
      </c>
      <c r="J604" s="3">
        <f t="shared" si="102"/>
        <v>16.625</v>
      </c>
      <c r="K604" s="4">
        <v>44.2</v>
      </c>
      <c r="L604" s="3">
        <f t="shared" si="103"/>
        <v>19.759999999999998</v>
      </c>
      <c r="M604" s="4">
        <v>45.8333333333333</v>
      </c>
      <c r="N604" s="3">
        <f t="shared" si="104"/>
        <v>18.208333333333364</v>
      </c>
      <c r="O604" s="4">
        <v>47.571428571428498</v>
      </c>
      <c r="P604" s="3">
        <f t="shared" si="105"/>
        <v>16.557142857142924</v>
      </c>
      <c r="Q604" s="4">
        <v>48.125</v>
      </c>
      <c r="R604" s="3">
        <f t="shared" si="106"/>
        <v>16.03125</v>
      </c>
      <c r="S604" s="4">
        <v>47</v>
      </c>
      <c r="T604" s="3">
        <f t="shared" si="107"/>
        <v>17.099999999999998</v>
      </c>
      <c r="U604" s="4">
        <v>46.2</v>
      </c>
      <c r="V604" s="3">
        <f t="shared" si="108"/>
        <v>17.859999999999996</v>
      </c>
    </row>
    <row r="605" spans="1:22" ht="15.75" thickBot="1" x14ac:dyDescent="0.3">
      <c r="A605" s="1">
        <v>172</v>
      </c>
      <c r="B605" s="8">
        <v>72</v>
      </c>
      <c r="C605" s="4">
        <v>65</v>
      </c>
      <c r="D605" s="3">
        <f t="shared" si="109"/>
        <v>6.6499999999999995</v>
      </c>
      <c r="E605" s="4">
        <v>64.5</v>
      </c>
      <c r="F605" s="3">
        <f t="shared" si="100"/>
        <v>7.125</v>
      </c>
      <c r="G605" s="4">
        <v>60</v>
      </c>
      <c r="H605" s="3">
        <f t="shared" si="101"/>
        <v>11.399999999999999</v>
      </c>
      <c r="I605" s="4">
        <v>55.75</v>
      </c>
      <c r="J605" s="3">
        <f t="shared" si="102"/>
        <v>15.4375</v>
      </c>
      <c r="K605" s="4">
        <v>51</v>
      </c>
      <c r="L605" s="3">
        <f t="shared" si="103"/>
        <v>19.95</v>
      </c>
      <c r="M605" s="4">
        <v>47.6666666666666</v>
      </c>
      <c r="N605" s="3">
        <f t="shared" si="104"/>
        <v>23.116666666666728</v>
      </c>
      <c r="O605" s="4">
        <v>48.571428571428498</v>
      </c>
      <c r="P605" s="3">
        <f t="shared" si="105"/>
        <v>22.257142857142927</v>
      </c>
      <c r="Q605" s="4">
        <v>49.75</v>
      </c>
      <c r="R605" s="3">
        <f t="shared" si="106"/>
        <v>21.137499999999999</v>
      </c>
      <c r="S605" s="4">
        <v>50</v>
      </c>
      <c r="T605" s="3">
        <f t="shared" si="107"/>
        <v>20.9</v>
      </c>
      <c r="U605" s="4">
        <v>48.8</v>
      </c>
      <c r="V605" s="3">
        <f t="shared" si="108"/>
        <v>22.040000000000003</v>
      </c>
    </row>
    <row r="606" spans="1:22" ht="15.75" thickBot="1" x14ac:dyDescent="0.3">
      <c r="A606" s="1">
        <v>173</v>
      </c>
      <c r="B606" s="8">
        <v>43</v>
      </c>
      <c r="C606" s="4">
        <v>72</v>
      </c>
      <c r="D606" s="3">
        <f t="shared" si="109"/>
        <v>1.4500000000000013</v>
      </c>
      <c r="E606" s="4">
        <v>68.5</v>
      </c>
      <c r="F606" s="3">
        <f t="shared" si="100"/>
        <v>1.2750000000000012</v>
      </c>
      <c r="G606" s="4">
        <v>67</v>
      </c>
      <c r="H606" s="3">
        <f t="shared" si="101"/>
        <v>1.2000000000000011</v>
      </c>
      <c r="I606" s="4">
        <v>63</v>
      </c>
      <c r="J606" s="3">
        <f t="shared" si="102"/>
        <v>1.0000000000000009</v>
      </c>
      <c r="K606" s="4">
        <v>59</v>
      </c>
      <c r="L606" s="3">
        <f t="shared" si="103"/>
        <v>0.80000000000000071</v>
      </c>
      <c r="M606" s="4">
        <v>54.5</v>
      </c>
      <c r="N606" s="3">
        <f t="shared" si="104"/>
        <v>0.57500000000000051</v>
      </c>
      <c r="O606" s="4">
        <v>51.142857142857103</v>
      </c>
      <c r="P606" s="3">
        <f t="shared" si="105"/>
        <v>0.40714285714285553</v>
      </c>
      <c r="Q606" s="4">
        <v>51.5</v>
      </c>
      <c r="R606" s="3">
        <f t="shared" si="106"/>
        <v>0.42500000000000038</v>
      </c>
      <c r="S606" s="4">
        <v>52.2222222222222</v>
      </c>
      <c r="T606" s="3">
        <f t="shared" si="107"/>
        <v>0.46111111111111042</v>
      </c>
      <c r="U606" s="4">
        <v>52.2</v>
      </c>
      <c r="V606" s="3">
        <f t="shared" si="108"/>
        <v>0.46000000000000058</v>
      </c>
    </row>
    <row r="607" spans="1:22" ht="15.75" thickBot="1" x14ac:dyDescent="0.3">
      <c r="A607" s="1">
        <v>174</v>
      </c>
      <c r="B607" s="8">
        <v>31</v>
      </c>
      <c r="C607" s="4">
        <v>43</v>
      </c>
      <c r="D607" s="3">
        <f t="shared" si="109"/>
        <v>0.60000000000000053</v>
      </c>
      <c r="E607" s="4">
        <v>57.5</v>
      </c>
      <c r="F607" s="3">
        <f t="shared" si="100"/>
        <v>1.3250000000000011</v>
      </c>
      <c r="G607" s="4">
        <v>60</v>
      </c>
      <c r="H607" s="3">
        <f t="shared" si="101"/>
        <v>1.4500000000000013</v>
      </c>
      <c r="I607" s="4">
        <v>61</v>
      </c>
      <c r="J607" s="3">
        <f t="shared" si="102"/>
        <v>1.5000000000000013</v>
      </c>
      <c r="K607" s="4">
        <v>59</v>
      </c>
      <c r="L607" s="3">
        <f t="shared" si="103"/>
        <v>1.4000000000000012</v>
      </c>
      <c r="M607" s="4">
        <v>56.3333333333333</v>
      </c>
      <c r="N607" s="3">
        <f t="shared" si="104"/>
        <v>1.2666666666666662</v>
      </c>
      <c r="O607" s="4">
        <v>52.857142857142797</v>
      </c>
      <c r="P607" s="3">
        <f t="shared" si="105"/>
        <v>1.0928571428571408</v>
      </c>
      <c r="Q607" s="4">
        <v>50.125</v>
      </c>
      <c r="R607" s="3">
        <f t="shared" si="106"/>
        <v>0.95625000000000082</v>
      </c>
      <c r="S607" s="4">
        <v>50.5555555555555</v>
      </c>
      <c r="T607" s="3">
        <f t="shared" si="107"/>
        <v>0.97777777777777586</v>
      </c>
      <c r="U607" s="4">
        <v>51.3</v>
      </c>
      <c r="V607" s="3">
        <f t="shared" si="108"/>
        <v>1.0150000000000008</v>
      </c>
    </row>
    <row r="608" spans="1:22" ht="15.75" thickBot="1" x14ac:dyDescent="0.3">
      <c r="A608" s="1">
        <v>175</v>
      </c>
      <c r="B608" s="8">
        <v>48</v>
      </c>
      <c r="C608" s="4">
        <v>31</v>
      </c>
      <c r="D608" s="3">
        <f t="shared" si="109"/>
        <v>16.149999999999999</v>
      </c>
      <c r="E608" s="4">
        <v>37</v>
      </c>
      <c r="F608" s="3">
        <f t="shared" si="100"/>
        <v>10.45</v>
      </c>
      <c r="G608" s="4">
        <v>48.6666666666666</v>
      </c>
      <c r="H608" s="3">
        <f t="shared" si="101"/>
        <v>3.3333333333330044E-2</v>
      </c>
      <c r="I608" s="4">
        <v>52.75</v>
      </c>
      <c r="J608" s="3">
        <f t="shared" si="102"/>
        <v>0.23750000000000021</v>
      </c>
      <c r="K608" s="4">
        <v>55</v>
      </c>
      <c r="L608" s="3">
        <f t="shared" si="103"/>
        <v>0.35000000000000031</v>
      </c>
      <c r="M608" s="4">
        <v>54.3333333333333</v>
      </c>
      <c r="N608" s="3">
        <f t="shared" si="104"/>
        <v>0.31666666666666526</v>
      </c>
      <c r="O608" s="4">
        <v>52.714285714285701</v>
      </c>
      <c r="P608" s="3">
        <f t="shared" si="105"/>
        <v>0.23571428571428527</v>
      </c>
      <c r="Q608" s="4">
        <v>50.125</v>
      </c>
      <c r="R608" s="3">
        <f t="shared" si="106"/>
        <v>0.10625000000000009</v>
      </c>
      <c r="S608" s="4">
        <v>48</v>
      </c>
      <c r="T608" s="3">
        <f t="shared" si="107"/>
        <v>0</v>
      </c>
      <c r="U608" s="4">
        <v>48.6</v>
      </c>
      <c r="V608" s="3">
        <f t="shared" si="108"/>
        <v>3.0000000000000096E-2</v>
      </c>
    </row>
    <row r="609" spans="1:22" ht="15.75" thickBot="1" x14ac:dyDescent="0.3">
      <c r="A609" s="1">
        <v>176</v>
      </c>
      <c r="B609" s="8">
        <v>65</v>
      </c>
      <c r="C609" s="4">
        <v>48</v>
      </c>
      <c r="D609" s="3">
        <f t="shared" si="109"/>
        <v>16.149999999999999</v>
      </c>
      <c r="E609" s="4">
        <v>39.5</v>
      </c>
      <c r="F609" s="3">
        <f t="shared" si="100"/>
        <v>24.224999999999998</v>
      </c>
      <c r="G609" s="4">
        <v>40.6666666666666</v>
      </c>
      <c r="H609" s="3">
        <f t="shared" si="101"/>
        <v>23.116666666666728</v>
      </c>
      <c r="I609" s="4">
        <v>48.5</v>
      </c>
      <c r="J609" s="3">
        <f t="shared" si="102"/>
        <v>15.674999999999999</v>
      </c>
      <c r="K609" s="4">
        <v>51.8</v>
      </c>
      <c r="L609" s="3">
        <f t="shared" si="103"/>
        <v>12.540000000000003</v>
      </c>
      <c r="M609" s="4">
        <v>53.8333333333333</v>
      </c>
      <c r="N609" s="3">
        <f t="shared" si="104"/>
        <v>10.608333333333364</v>
      </c>
      <c r="O609" s="4">
        <v>53.428571428571402</v>
      </c>
      <c r="P609" s="3">
        <f t="shared" si="105"/>
        <v>10.992857142857167</v>
      </c>
      <c r="Q609" s="4">
        <v>52.125</v>
      </c>
      <c r="R609" s="3">
        <f t="shared" si="106"/>
        <v>12.231249999999999</v>
      </c>
      <c r="S609" s="4">
        <v>49.8888888888888</v>
      </c>
      <c r="T609" s="3">
        <f t="shared" si="107"/>
        <v>14.35555555555564</v>
      </c>
      <c r="U609" s="4">
        <v>48</v>
      </c>
      <c r="V609" s="3">
        <f t="shared" si="108"/>
        <v>16.149999999999999</v>
      </c>
    </row>
    <row r="610" spans="1:22" ht="15.75" thickBot="1" x14ac:dyDescent="0.3">
      <c r="A610" s="1">
        <v>177</v>
      </c>
      <c r="B610" s="8">
        <v>60</v>
      </c>
      <c r="C610" s="4">
        <v>65</v>
      </c>
      <c r="D610" s="3">
        <f t="shared" si="109"/>
        <v>0.25000000000000022</v>
      </c>
      <c r="E610" s="4">
        <v>56.5</v>
      </c>
      <c r="F610" s="3">
        <f t="shared" si="100"/>
        <v>3.3249999999999997</v>
      </c>
      <c r="G610" s="4">
        <v>48</v>
      </c>
      <c r="H610" s="3">
        <f t="shared" si="101"/>
        <v>11.399999999999999</v>
      </c>
      <c r="I610" s="4">
        <v>46.75</v>
      </c>
      <c r="J610" s="3">
        <f t="shared" si="102"/>
        <v>12.587499999999999</v>
      </c>
      <c r="K610" s="4">
        <v>51.8</v>
      </c>
      <c r="L610" s="3">
        <f t="shared" si="103"/>
        <v>7.7900000000000027</v>
      </c>
      <c r="M610" s="4">
        <v>54</v>
      </c>
      <c r="N610" s="3">
        <f t="shared" si="104"/>
        <v>5.6999999999999993</v>
      </c>
      <c r="O610" s="4">
        <v>55.428571428571402</v>
      </c>
      <c r="P610" s="3">
        <f t="shared" si="105"/>
        <v>4.3428571428571674</v>
      </c>
      <c r="Q610" s="4">
        <v>54.875</v>
      </c>
      <c r="R610" s="3">
        <f t="shared" si="106"/>
        <v>4.8687499999999995</v>
      </c>
      <c r="S610" s="4">
        <v>53.5555555555555</v>
      </c>
      <c r="T610" s="3">
        <f t="shared" si="107"/>
        <v>6.1222222222222742</v>
      </c>
      <c r="U610" s="4">
        <v>51.4</v>
      </c>
      <c r="V610" s="3">
        <f t="shared" si="108"/>
        <v>8.1700000000000017</v>
      </c>
    </row>
    <row r="611" spans="1:22" ht="15.75" thickBot="1" x14ac:dyDescent="0.3">
      <c r="A611" s="1">
        <v>178</v>
      </c>
      <c r="B611" s="8">
        <v>57</v>
      </c>
      <c r="C611" s="4">
        <v>60</v>
      </c>
      <c r="D611" s="3">
        <f t="shared" si="109"/>
        <v>0.15000000000000013</v>
      </c>
      <c r="E611" s="4">
        <v>62.5</v>
      </c>
      <c r="F611" s="3">
        <f t="shared" si="100"/>
        <v>0.27500000000000024</v>
      </c>
      <c r="G611" s="4">
        <v>57.6666666666666</v>
      </c>
      <c r="H611" s="3">
        <f t="shared" si="101"/>
        <v>3.3333333333330044E-2</v>
      </c>
      <c r="I611" s="4">
        <v>51</v>
      </c>
      <c r="J611" s="3">
        <f t="shared" si="102"/>
        <v>5.6999999999999993</v>
      </c>
      <c r="K611" s="4">
        <v>49.4</v>
      </c>
      <c r="L611" s="3">
        <f t="shared" si="103"/>
        <v>7.2200000000000006</v>
      </c>
      <c r="M611" s="4">
        <v>53.1666666666666</v>
      </c>
      <c r="N611" s="3">
        <f t="shared" si="104"/>
        <v>3.6416666666667297</v>
      </c>
      <c r="O611" s="4">
        <v>54.857142857142797</v>
      </c>
      <c r="P611" s="3">
        <f t="shared" si="105"/>
        <v>2.0357142857143424</v>
      </c>
      <c r="Q611" s="4">
        <v>56</v>
      </c>
      <c r="R611" s="3">
        <f t="shared" si="106"/>
        <v>0.95</v>
      </c>
      <c r="S611" s="4">
        <v>55.4444444444444</v>
      </c>
      <c r="T611" s="3">
        <f t="shared" si="107"/>
        <v>1.4777777777778196</v>
      </c>
      <c r="U611" s="4">
        <v>54.2</v>
      </c>
      <c r="V611" s="3">
        <f t="shared" si="108"/>
        <v>2.659999999999997</v>
      </c>
    </row>
    <row r="612" spans="1:22" ht="15.75" thickBot="1" x14ac:dyDescent="0.3">
      <c r="A612" s="1">
        <v>179</v>
      </c>
      <c r="B612" s="8">
        <v>62</v>
      </c>
      <c r="C612" s="4">
        <v>57</v>
      </c>
      <c r="D612" s="3">
        <f t="shared" si="109"/>
        <v>4.75</v>
      </c>
      <c r="E612" s="4">
        <v>58.5</v>
      </c>
      <c r="F612" s="3">
        <f t="shared" si="100"/>
        <v>3.3249999999999997</v>
      </c>
      <c r="G612" s="4">
        <v>60.6666666666666</v>
      </c>
      <c r="H612" s="3">
        <f t="shared" si="101"/>
        <v>1.2666666666667297</v>
      </c>
      <c r="I612" s="4">
        <v>57.5</v>
      </c>
      <c r="J612" s="3">
        <f t="shared" si="102"/>
        <v>4.2749999999999995</v>
      </c>
      <c r="K612" s="4">
        <v>52.2</v>
      </c>
      <c r="L612" s="3">
        <f t="shared" si="103"/>
        <v>9.3099999999999969</v>
      </c>
      <c r="M612" s="4">
        <v>50.6666666666666</v>
      </c>
      <c r="N612" s="3">
        <f t="shared" si="104"/>
        <v>10.76666666666673</v>
      </c>
      <c r="O612" s="4">
        <v>53.714285714285701</v>
      </c>
      <c r="P612" s="3">
        <f t="shared" si="105"/>
        <v>7.8714285714285834</v>
      </c>
      <c r="Q612" s="4">
        <v>55.125</v>
      </c>
      <c r="R612" s="3">
        <f t="shared" si="106"/>
        <v>6.53125</v>
      </c>
      <c r="S612" s="4">
        <v>56.1111111111111</v>
      </c>
      <c r="T612" s="3">
        <f t="shared" si="107"/>
        <v>5.5944444444444548</v>
      </c>
      <c r="U612" s="4">
        <v>55.6</v>
      </c>
      <c r="V612" s="3">
        <f t="shared" si="108"/>
        <v>6.0799999999999983</v>
      </c>
    </row>
    <row r="613" spans="1:22" ht="15.75" thickBot="1" x14ac:dyDescent="0.3">
      <c r="A613" s="1">
        <v>180</v>
      </c>
      <c r="B613" s="8">
        <v>45</v>
      </c>
      <c r="C613" s="4">
        <v>62</v>
      </c>
      <c r="D613" s="3">
        <f t="shared" si="109"/>
        <v>0.85000000000000075</v>
      </c>
      <c r="E613" s="4">
        <v>59.5</v>
      </c>
      <c r="F613" s="3">
        <f t="shared" si="100"/>
        <v>0.72500000000000064</v>
      </c>
      <c r="G613" s="4">
        <v>59.6666666666666</v>
      </c>
      <c r="H613" s="3">
        <f t="shared" si="101"/>
        <v>0.73333333333333062</v>
      </c>
      <c r="I613" s="4">
        <v>61</v>
      </c>
      <c r="J613" s="3">
        <f t="shared" si="102"/>
        <v>0.80000000000000071</v>
      </c>
      <c r="K613" s="4">
        <v>58.4</v>
      </c>
      <c r="L613" s="3">
        <f t="shared" si="103"/>
        <v>0.67000000000000048</v>
      </c>
      <c r="M613" s="4">
        <v>53.8333333333333</v>
      </c>
      <c r="N613" s="3">
        <f t="shared" si="104"/>
        <v>0.44166666666666538</v>
      </c>
      <c r="O613" s="4">
        <v>52.285714285714199</v>
      </c>
      <c r="P613" s="3">
        <f t="shared" si="105"/>
        <v>0.36428571428571027</v>
      </c>
      <c r="Q613" s="4">
        <v>54.75</v>
      </c>
      <c r="R613" s="3">
        <f t="shared" si="106"/>
        <v>0.48750000000000043</v>
      </c>
      <c r="S613" s="4">
        <v>55.8888888888888</v>
      </c>
      <c r="T613" s="3">
        <f t="shared" si="107"/>
        <v>0.54444444444444051</v>
      </c>
      <c r="U613" s="4">
        <v>56.7</v>
      </c>
      <c r="V613" s="3">
        <f t="shared" si="108"/>
        <v>0.58500000000000063</v>
      </c>
    </row>
    <row r="614" spans="1:22" ht="15.75" thickBot="1" x14ac:dyDescent="0.3">
      <c r="A614" s="1">
        <v>181</v>
      </c>
      <c r="B614" s="8">
        <v>61</v>
      </c>
      <c r="C614" s="4">
        <v>45</v>
      </c>
      <c r="D614" s="3">
        <f t="shared" si="109"/>
        <v>15.2</v>
      </c>
      <c r="E614" s="4">
        <v>53.5</v>
      </c>
      <c r="F614" s="3">
        <f t="shared" si="100"/>
        <v>7.125</v>
      </c>
      <c r="G614" s="4">
        <v>54.6666666666666</v>
      </c>
      <c r="H614" s="3">
        <f t="shared" si="101"/>
        <v>6.0166666666667297</v>
      </c>
      <c r="I614" s="4">
        <v>56</v>
      </c>
      <c r="J614" s="3">
        <f t="shared" si="102"/>
        <v>4.75</v>
      </c>
      <c r="K614" s="4">
        <v>57.8</v>
      </c>
      <c r="L614" s="3">
        <f t="shared" si="103"/>
        <v>3.0400000000000027</v>
      </c>
      <c r="M614" s="4">
        <v>56.1666666666666</v>
      </c>
      <c r="N614" s="3">
        <f t="shared" si="104"/>
        <v>4.5916666666667298</v>
      </c>
      <c r="O614" s="4">
        <v>52.571428571428498</v>
      </c>
      <c r="P614" s="3">
        <f t="shared" si="105"/>
        <v>8.0071428571429255</v>
      </c>
      <c r="Q614" s="4">
        <v>51.375</v>
      </c>
      <c r="R614" s="3">
        <f t="shared" si="106"/>
        <v>9.1437499999999989</v>
      </c>
      <c r="S614" s="4">
        <v>53.6666666666666</v>
      </c>
      <c r="T614" s="3">
        <f t="shared" si="107"/>
        <v>6.966666666666729</v>
      </c>
      <c r="U614" s="4">
        <v>54.8</v>
      </c>
      <c r="V614" s="3">
        <f t="shared" si="108"/>
        <v>5.8900000000000023</v>
      </c>
    </row>
    <row r="615" spans="1:22" ht="15.75" thickBot="1" x14ac:dyDescent="0.3">
      <c r="A615" s="1">
        <v>182</v>
      </c>
      <c r="B615" s="8">
        <v>48</v>
      </c>
      <c r="C615" s="4">
        <v>61</v>
      </c>
      <c r="D615" s="3">
        <f t="shared" si="109"/>
        <v>0.65000000000000058</v>
      </c>
      <c r="E615" s="4">
        <v>53</v>
      </c>
      <c r="F615" s="3">
        <f t="shared" si="100"/>
        <v>0.25000000000000022</v>
      </c>
      <c r="G615" s="4">
        <v>56</v>
      </c>
      <c r="H615" s="3">
        <f t="shared" si="101"/>
        <v>0.40000000000000036</v>
      </c>
      <c r="I615" s="4">
        <v>56.25</v>
      </c>
      <c r="J615" s="3">
        <f t="shared" si="102"/>
        <v>0.41250000000000037</v>
      </c>
      <c r="K615" s="4">
        <v>57</v>
      </c>
      <c r="L615" s="3">
        <f t="shared" si="103"/>
        <v>0.4500000000000004</v>
      </c>
      <c r="M615" s="4">
        <v>58.3333333333333</v>
      </c>
      <c r="N615" s="3">
        <f t="shared" si="104"/>
        <v>0.5166666666666655</v>
      </c>
      <c r="O615" s="4">
        <v>56.857142857142797</v>
      </c>
      <c r="P615" s="3">
        <f t="shared" si="105"/>
        <v>0.44285714285714023</v>
      </c>
      <c r="Q615" s="4">
        <v>53.625</v>
      </c>
      <c r="R615" s="3">
        <f t="shared" si="106"/>
        <v>0.28125000000000022</v>
      </c>
      <c r="S615" s="4">
        <v>52.4444444444444</v>
      </c>
      <c r="T615" s="3">
        <f t="shared" si="107"/>
        <v>0.22222222222222021</v>
      </c>
      <c r="U615" s="4">
        <v>54.4</v>
      </c>
      <c r="V615" s="3">
        <f t="shared" si="108"/>
        <v>0.32000000000000023</v>
      </c>
    </row>
    <row r="616" spans="1:22" ht="15.75" thickBot="1" x14ac:dyDescent="0.3">
      <c r="A616" s="1">
        <v>183</v>
      </c>
      <c r="B616" s="8">
        <v>65</v>
      </c>
      <c r="C616" s="4">
        <v>48</v>
      </c>
      <c r="D616" s="3">
        <f t="shared" si="109"/>
        <v>16.149999999999999</v>
      </c>
      <c r="E616" s="4">
        <v>54.5</v>
      </c>
      <c r="F616" s="3">
        <f t="shared" si="100"/>
        <v>9.9749999999999996</v>
      </c>
      <c r="G616" s="4">
        <v>51.3333333333333</v>
      </c>
      <c r="H616" s="3">
        <f t="shared" si="101"/>
        <v>12.983333333333364</v>
      </c>
      <c r="I616" s="4">
        <v>54</v>
      </c>
      <c r="J616" s="3">
        <f t="shared" si="102"/>
        <v>10.45</v>
      </c>
      <c r="K616" s="4">
        <v>54.6</v>
      </c>
      <c r="L616" s="3">
        <f t="shared" si="103"/>
        <v>9.879999999999999</v>
      </c>
      <c r="M616" s="4">
        <v>55.5</v>
      </c>
      <c r="N616" s="3">
        <f t="shared" si="104"/>
        <v>9.0250000000000004</v>
      </c>
      <c r="O616" s="4">
        <v>56.857142857142797</v>
      </c>
      <c r="P616" s="3">
        <f t="shared" si="105"/>
        <v>7.7357142857143426</v>
      </c>
      <c r="Q616" s="4">
        <v>55.75</v>
      </c>
      <c r="R616" s="3">
        <f t="shared" si="106"/>
        <v>8.7874999999999996</v>
      </c>
      <c r="S616" s="4">
        <v>53</v>
      </c>
      <c r="T616" s="3">
        <f t="shared" si="107"/>
        <v>11.399999999999999</v>
      </c>
      <c r="U616" s="4">
        <v>52</v>
      </c>
      <c r="V616" s="3">
        <f t="shared" si="108"/>
        <v>12.35</v>
      </c>
    </row>
    <row r="617" spans="1:22" ht="15.75" thickBot="1" x14ac:dyDescent="0.3">
      <c r="A617" s="1">
        <v>184</v>
      </c>
      <c r="B617" s="8">
        <v>53</v>
      </c>
      <c r="C617" s="4">
        <v>65</v>
      </c>
      <c r="D617" s="3">
        <f t="shared" si="109"/>
        <v>0.60000000000000053</v>
      </c>
      <c r="E617" s="4">
        <v>56.5</v>
      </c>
      <c r="F617" s="3">
        <f t="shared" si="100"/>
        <v>0.17500000000000016</v>
      </c>
      <c r="G617" s="4">
        <v>58</v>
      </c>
      <c r="H617" s="3">
        <f t="shared" si="101"/>
        <v>0.25000000000000022</v>
      </c>
      <c r="I617" s="4">
        <v>54.75</v>
      </c>
      <c r="J617" s="3">
        <f t="shared" si="102"/>
        <v>8.7500000000000078E-2</v>
      </c>
      <c r="K617" s="4">
        <v>56.2</v>
      </c>
      <c r="L617" s="3">
        <f t="shared" si="103"/>
        <v>0.16000000000000028</v>
      </c>
      <c r="M617" s="4">
        <v>56.3333333333333</v>
      </c>
      <c r="N617" s="3">
        <f t="shared" si="104"/>
        <v>0.16666666666666516</v>
      </c>
      <c r="O617" s="4">
        <v>56.857142857142797</v>
      </c>
      <c r="P617" s="3">
        <f t="shared" si="105"/>
        <v>0.19285714285714003</v>
      </c>
      <c r="Q617" s="4">
        <v>57.875</v>
      </c>
      <c r="R617" s="3">
        <f t="shared" si="106"/>
        <v>0.24375000000000022</v>
      </c>
      <c r="S617" s="4">
        <v>56.7777777777777</v>
      </c>
      <c r="T617" s="3">
        <f t="shared" si="107"/>
        <v>0.18888888888888519</v>
      </c>
      <c r="U617" s="4">
        <v>54.2</v>
      </c>
      <c r="V617" s="3">
        <f t="shared" si="108"/>
        <v>6.0000000000000192E-2</v>
      </c>
    </row>
    <row r="618" spans="1:22" ht="15.75" thickBot="1" x14ac:dyDescent="0.3">
      <c r="A618" s="1">
        <v>185</v>
      </c>
      <c r="B618" s="8">
        <v>65</v>
      </c>
      <c r="C618" s="4">
        <v>53</v>
      </c>
      <c r="D618" s="3">
        <f t="shared" si="109"/>
        <v>11.399999999999999</v>
      </c>
      <c r="E618" s="4">
        <v>59</v>
      </c>
      <c r="F618" s="3">
        <f t="shared" si="100"/>
        <v>5.6999999999999993</v>
      </c>
      <c r="G618" s="4">
        <v>55.3333333333333</v>
      </c>
      <c r="H618" s="3">
        <f t="shared" si="101"/>
        <v>9.1833333333333638</v>
      </c>
      <c r="I618" s="4">
        <v>56.75</v>
      </c>
      <c r="J618" s="3">
        <f t="shared" si="102"/>
        <v>7.8374999999999995</v>
      </c>
      <c r="K618" s="4">
        <v>54.4</v>
      </c>
      <c r="L618" s="3">
        <f t="shared" si="103"/>
        <v>10.07</v>
      </c>
      <c r="M618" s="4">
        <v>55.6666666666666</v>
      </c>
      <c r="N618" s="3">
        <f t="shared" si="104"/>
        <v>8.8666666666667293</v>
      </c>
      <c r="O618" s="4">
        <v>55.857142857142797</v>
      </c>
      <c r="P618" s="3">
        <f t="shared" si="105"/>
        <v>8.6857142857143419</v>
      </c>
      <c r="Q618" s="4">
        <v>56.375</v>
      </c>
      <c r="R618" s="3">
        <f t="shared" si="106"/>
        <v>8.1937499999999996</v>
      </c>
      <c r="S618" s="4">
        <v>57.3333333333333</v>
      </c>
      <c r="T618" s="3">
        <f t="shared" si="107"/>
        <v>7.2833333333333643</v>
      </c>
      <c r="U618" s="4">
        <v>56.4</v>
      </c>
      <c r="V618" s="3">
        <f t="shared" si="108"/>
        <v>8.1700000000000017</v>
      </c>
    </row>
    <row r="619" spans="1:22" ht="15.75" thickBot="1" x14ac:dyDescent="0.3">
      <c r="A619" s="1">
        <v>186</v>
      </c>
      <c r="B619" s="8">
        <v>45</v>
      </c>
      <c r="C619" s="4">
        <v>65</v>
      </c>
      <c r="D619" s="3">
        <f t="shared" si="109"/>
        <v>1.0000000000000009</v>
      </c>
      <c r="E619" s="4">
        <v>59</v>
      </c>
      <c r="F619" s="3">
        <f t="shared" si="100"/>
        <v>0.70000000000000062</v>
      </c>
      <c r="G619" s="4">
        <v>61</v>
      </c>
      <c r="H619" s="3">
        <f t="shared" si="101"/>
        <v>0.80000000000000071</v>
      </c>
      <c r="I619" s="4">
        <v>57.75</v>
      </c>
      <c r="J619" s="3">
        <f t="shared" si="102"/>
        <v>0.63750000000000062</v>
      </c>
      <c r="K619" s="4">
        <v>58.4</v>
      </c>
      <c r="L619" s="3">
        <f t="shared" si="103"/>
        <v>0.67000000000000048</v>
      </c>
      <c r="M619" s="4">
        <v>56.1666666666666</v>
      </c>
      <c r="N619" s="3">
        <f t="shared" si="104"/>
        <v>0.55833333333333046</v>
      </c>
      <c r="O619" s="4">
        <v>57</v>
      </c>
      <c r="P619" s="3">
        <f t="shared" si="105"/>
        <v>0.60000000000000053</v>
      </c>
      <c r="Q619" s="4">
        <v>57</v>
      </c>
      <c r="R619" s="3">
        <f t="shared" si="106"/>
        <v>0.60000000000000053</v>
      </c>
      <c r="S619" s="4">
        <v>57.3333333333333</v>
      </c>
      <c r="T619" s="3">
        <f t="shared" si="107"/>
        <v>0.61666666666666559</v>
      </c>
      <c r="U619" s="4">
        <v>58.1</v>
      </c>
      <c r="V619" s="3">
        <f t="shared" si="108"/>
        <v>0.65500000000000069</v>
      </c>
    </row>
    <row r="620" spans="1:22" ht="15.75" thickBot="1" x14ac:dyDescent="0.3">
      <c r="A620" s="1">
        <v>187</v>
      </c>
      <c r="B620" s="8">
        <v>58</v>
      </c>
      <c r="C620" s="4">
        <v>45</v>
      </c>
      <c r="D620" s="3">
        <f t="shared" si="109"/>
        <v>12.35</v>
      </c>
      <c r="E620" s="4">
        <v>55</v>
      </c>
      <c r="F620" s="3">
        <f t="shared" si="100"/>
        <v>2.8499999999999996</v>
      </c>
      <c r="G620" s="4">
        <v>54.3333333333333</v>
      </c>
      <c r="H620" s="3">
        <f t="shared" si="101"/>
        <v>3.4833333333333645</v>
      </c>
      <c r="I620" s="4">
        <v>57</v>
      </c>
      <c r="J620" s="3">
        <f t="shared" si="102"/>
        <v>0.95</v>
      </c>
      <c r="K620" s="4">
        <v>55.2</v>
      </c>
      <c r="L620" s="3">
        <f t="shared" si="103"/>
        <v>2.659999999999997</v>
      </c>
      <c r="M620" s="4">
        <v>56.1666666666666</v>
      </c>
      <c r="N620" s="3">
        <f t="shared" si="104"/>
        <v>1.7416666666667295</v>
      </c>
      <c r="O620" s="4">
        <v>54.571428571428498</v>
      </c>
      <c r="P620" s="3">
        <f t="shared" si="105"/>
        <v>3.2571428571429264</v>
      </c>
      <c r="Q620" s="4">
        <v>55.5</v>
      </c>
      <c r="R620" s="3">
        <f t="shared" si="106"/>
        <v>2.375</v>
      </c>
      <c r="S620" s="4">
        <v>55.6666666666666</v>
      </c>
      <c r="T620" s="3">
        <f t="shared" si="107"/>
        <v>2.2166666666667294</v>
      </c>
      <c r="U620" s="4">
        <v>56.1</v>
      </c>
      <c r="V620" s="3">
        <f t="shared" si="108"/>
        <v>1.8049999999999986</v>
      </c>
    </row>
    <row r="621" spans="1:22" ht="15.75" thickBot="1" x14ac:dyDescent="0.3">
      <c r="A621" s="1">
        <v>188</v>
      </c>
      <c r="B621" s="8">
        <v>55</v>
      </c>
      <c r="C621" s="4">
        <v>58</v>
      </c>
      <c r="D621" s="3">
        <f t="shared" si="109"/>
        <v>0.15000000000000013</v>
      </c>
      <c r="E621" s="4">
        <v>51.5</v>
      </c>
      <c r="F621" s="3">
        <f t="shared" si="100"/>
        <v>3.3249999999999997</v>
      </c>
      <c r="G621" s="4">
        <v>56</v>
      </c>
      <c r="H621" s="3">
        <f t="shared" si="101"/>
        <v>5.0000000000000044E-2</v>
      </c>
      <c r="I621" s="4">
        <v>55.25</v>
      </c>
      <c r="J621" s="3">
        <f t="shared" si="102"/>
        <v>1.2500000000000011E-2</v>
      </c>
      <c r="K621" s="4">
        <v>57.2</v>
      </c>
      <c r="L621" s="3">
        <f t="shared" si="103"/>
        <v>0.11000000000000024</v>
      </c>
      <c r="M621" s="4">
        <v>55.6666666666666</v>
      </c>
      <c r="N621" s="3">
        <f t="shared" si="104"/>
        <v>3.3333333333330044E-2</v>
      </c>
      <c r="O621" s="4">
        <v>56.428571428571402</v>
      </c>
      <c r="P621" s="3">
        <f t="shared" si="105"/>
        <v>7.1428571428570176E-2</v>
      </c>
      <c r="Q621" s="4">
        <v>55</v>
      </c>
      <c r="R621" s="3">
        <f t="shared" si="106"/>
        <v>0</v>
      </c>
      <c r="S621" s="4">
        <v>55.7777777777777</v>
      </c>
      <c r="T621" s="3">
        <f t="shared" si="107"/>
        <v>3.8888888888885052E-2</v>
      </c>
      <c r="U621" s="4">
        <v>55.9</v>
      </c>
      <c r="V621" s="3">
        <f t="shared" si="108"/>
        <v>4.4999999999999971E-2</v>
      </c>
    </row>
    <row r="622" spans="1:22" ht="15.75" thickBot="1" x14ac:dyDescent="0.3">
      <c r="A622" s="1">
        <v>189</v>
      </c>
      <c r="B622" s="8">
        <v>52</v>
      </c>
      <c r="C622" s="4">
        <v>55</v>
      </c>
      <c r="D622" s="3">
        <f t="shared" si="109"/>
        <v>0.15000000000000013</v>
      </c>
      <c r="E622" s="4">
        <v>56.5</v>
      </c>
      <c r="F622" s="3">
        <f t="shared" si="100"/>
        <v>0.2250000000000002</v>
      </c>
      <c r="G622" s="4">
        <v>52.6666666666666</v>
      </c>
      <c r="H622" s="3">
        <f t="shared" si="101"/>
        <v>3.3333333333330044E-2</v>
      </c>
      <c r="I622" s="4">
        <v>55.75</v>
      </c>
      <c r="J622" s="3">
        <f t="shared" si="102"/>
        <v>0.18750000000000017</v>
      </c>
      <c r="K622" s="4">
        <v>55.2</v>
      </c>
      <c r="L622" s="3">
        <f t="shared" si="103"/>
        <v>0.16000000000000028</v>
      </c>
      <c r="M622" s="4">
        <v>56.8333333333333</v>
      </c>
      <c r="N622" s="3">
        <f t="shared" si="104"/>
        <v>0.24166666666666523</v>
      </c>
      <c r="O622" s="4">
        <v>55.571428571428498</v>
      </c>
      <c r="P622" s="3">
        <f t="shared" si="105"/>
        <v>0.17857142857142508</v>
      </c>
      <c r="Q622" s="4">
        <v>56.25</v>
      </c>
      <c r="R622" s="3">
        <f t="shared" si="106"/>
        <v>0.21250000000000019</v>
      </c>
      <c r="S622" s="4">
        <v>55</v>
      </c>
      <c r="T622" s="3">
        <f t="shared" si="107"/>
        <v>0.15000000000000013</v>
      </c>
      <c r="U622" s="4">
        <v>55.7</v>
      </c>
      <c r="V622" s="3">
        <f t="shared" si="108"/>
        <v>0.1850000000000003</v>
      </c>
    </row>
    <row r="623" spans="1:22" ht="15.75" thickBot="1" x14ac:dyDescent="0.3">
      <c r="A623" s="1">
        <v>190</v>
      </c>
      <c r="B623" s="8">
        <v>51</v>
      </c>
      <c r="C623" s="4">
        <v>52</v>
      </c>
      <c r="D623" s="3">
        <f t="shared" si="109"/>
        <v>5.0000000000000044E-2</v>
      </c>
      <c r="E623" s="4">
        <v>53.5</v>
      </c>
      <c r="F623" s="3">
        <f t="shared" si="100"/>
        <v>0.12500000000000011</v>
      </c>
      <c r="G623" s="4">
        <v>55</v>
      </c>
      <c r="H623" s="3">
        <f t="shared" si="101"/>
        <v>0.20000000000000018</v>
      </c>
      <c r="I623" s="4">
        <v>52.5</v>
      </c>
      <c r="J623" s="3">
        <f t="shared" si="102"/>
        <v>7.5000000000000067E-2</v>
      </c>
      <c r="K623" s="4">
        <v>55</v>
      </c>
      <c r="L623" s="3">
        <f t="shared" si="103"/>
        <v>0.20000000000000018</v>
      </c>
      <c r="M623" s="4">
        <v>54.6666666666666</v>
      </c>
      <c r="N623" s="3">
        <f t="shared" si="104"/>
        <v>0.18333333333333018</v>
      </c>
      <c r="O623" s="4">
        <v>56.142857142857103</v>
      </c>
      <c r="P623" s="3">
        <f t="shared" si="105"/>
        <v>0.2571428571428554</v>
      </c>
      <c r="Q623" s="4">
        <v>55.125</v>
      </c>
      <c r="R623" s="3">
        <f t="shared" si="106"/>
        <v>0.20625000000000018</v>
      </c>
      <c r="S623" s="4">
        <v>55.7777777777777</v>
      </c>
      <c r="T623" s="3">
        <f t="shared" si="107"/>
        <v>0.23888888888888524</v>
      </c>
      <c r="U623" s="4">
        <v>54.7</v>
      </c>
      <c r="V623" s="3">
        <f t="shared" si="108"/>
        <v>0.1850000000000003</v>
      </c>
    </row>
    <row r="624" spans="1:22" ht="15.75" thickBot="1" x14ac:dyDescent="0.3">
      <c r="A624" s="1">
        <v>191</v>
      </c>
      <c r="B624" s="8">
        <v>64</v>
      </c>
      <c r="C624" s="4">
        <v>51</v>
      </c>
      <c r="D624" s="3">
        <f t="shared" si="109"/>
        <v>12.35</v>
      </c>
      <c r="E624" s="4">
        <v>51.5</v>
      </c>
      <c r="F624" s="3">
        <f t="shared" si="100"/>
        <v>11.875</v>
      </c>
      <c r="G624" s="4">
        <v>52.6666666666666</v>
      </c>
      <c r="H624" s="3">
        <f t="shared" si="101"/>
        <v>10.76666666666673</v>
      </c>
      <c r="I624" s="4">
        <v>54</v>
      </c>
      <c r="J624" s="3">
        <f t="shared" si="102"/>
        <v>9.5</v>
      </c>
      <c r="K624" s="4">
        <v>52.2</v>
      </c>
      <c r="L624" s="3">
        <f t="shared" si="103"/>
        <v>11.209999999999997</v>
      </c>
      <c r="M624" s="4">
        <v>54.3333333333333</v>
      </c>
      <c r="N624" s="3">
        <f t="shared" si="104"/>
        <v>9.1833333333333638</v>
      </c>
      <c r="O624" s="4">
        <v>54.142857142857103</v>
      </c>
      <c r="P624" s="3">
        <f t="shared" si="105"/>
        <v>9.3642857142857512</v>
      </c>
      <c r="Q624" s="4">
        <v>55.5</v>
      </c>
      <c r="R624" s="3">
        <f t="shared" si="106"/>
        <v>8.0749999999999993</v>
      </c>
      <c r="S624" s="4">
        <v>54.6666666666666</v>
      </c>
      <c r="T624" s="3">
        <f t="shared" si="107"/>
        <v>8.8666666666667293</v>
      </c>
      <c r="U624" s="4">
        <v>55.3</v>
      </c>
      <c r="V624" s="3">
        <f t="shared" si="108"/>
        <v>8.2650000000000023</v>
      </c>
    </row>
    <row r="625" spans="1:22" ht="15.75" thickBot="1" x14ac:dyDescent="0.3">
      <c r="A625" s="1">
        <v>192</v>
      </c>
      <c r="B625" s="8">
        <v>53</v>
      </c>
      <c r="C625" s="4">
        <v>64</v>
      </c>
      <c r="D625" s="3">
        <f t="shared" si="109"/>
        <v>0.55000000000000049</v>
      </c>
      <c r="E625" s="4">
        <v>57.5</v>
      </c>
      <c r="F625" s="3">
        <f t="shared" si="100"/>
        <v>0.2250000000000002</v>
      </c>
      <c r="G625" s="4">
        <v>55.6666666666666</v>
      </c>
      <c r="H625" s="3">
        <f t="shared" si="101"/>
        <v>0.13333333333333014</v>
      </c>
      <c r="I625" s="4">
        <v>55.5</v>
      </c>
      <c r="J625" s="3">
        <f t="shared" si="102"/>
        <v>0.12500000000000011</v>
      </c>
      <c r="K625" s="4">
        <v>56</v>
      </c>
      <c r="L625" s="3">
        <f t="shared" si="103"/>
        <v>0.15000000000000013</v>
      </c>
      <c r="M625" s="4">
        <v>54.1666666666666</v>
      </c>
      <c r="N625" s="3">
        <f t="shared" si="104"/>
        <v>5.8333333333330066E-2</v>
      </c>
      <c r="O625" s="4">
        <v>55.714285714285701</v>
      </c>
      <c r="P625" s="3">
        <f t="shared" si="105"/>
        <v>0.13571428571428518</v>
      </c>
      <c r="Q625" s="4">
        <v>55.375</v>
      </c>
      <c r="R625" s="3">
        <f t="shared" si="106"/>
        <v>0.11875000000000011</v>
      </c>
      <c r="S625" s="4">
        <v>56.4444444444444</v>
      </c>
      <c r="T625" s="3">
        <f t="shared" si="107"/>
        <v>0.17222222222222017</v>
      </c>
      <c r="U625" s="4">
        <v>55.6</v>
      </c>
      <c r="V625" s="3">
        <f t="shared" si="108"/>
        <v>0.1300000000000002</v>
      </c>
    </row>
    <row r="626" spans="1:22" ht="15.75" thickBot="1" x14ac:dyDescent="0.3">
      <c r="A626" s="1">
        <v>193</v>
      </c>
      <c r="B626" s="8">
        <v>66</v>
      </c>
      <c r="C626" s="4">
        <v>53</v>
      </c>
      <c r="D626" s="3">
        <f t="shared" si="109"/>
        <v>12.35</v>
      </c>
      <c r="E626" s="4">
        <v>58.5</v>
      </c>
      <c r="F626" s="3">
        <f t="shared" si="100"/>
        <v>7.125</v>
      </c>
      <c r="G626" s="4">
        <v>56</v>
      </c>
      <c r="H626" s="3">
        <f t="shared" si="101"/>
        <v>9.5</v>
      </c>
      <c r="I626" s="4">
        <v>55</v>
      </c>
      <c r="J626" s="3">
        <f t="shared" si="102"/>
        <v>10.45</v>
      </c>
      <c r="K626" s="4">
        <v>55</v>
      </c>
      <c r="L626" s="3">
        <f t="shared" si="103"/>
        <v>10.45</v>
      </c>
      <c r="M626" s="4">
        <v>55.5</v>
      </c>
      <c r="N626" s="3">
        <f t="shared" si="104"/>
        <v>9.9749999999999996</v>
      </c>
      <c r="O626" s="4">
        <v>54</v>
      </c>
      <c r="P626" s="3">
        <f t="shared" si="105"/>
        <v>11.399999999999999</v>
      </c>
      <c r="Q626" s="4">
        <v>55.375</v>
      </c>
      <c r="R626" s="3">
        <f t="shared" si="106"/>
        <v>10.09375</v>
      </c>
      <c r="S626" s="4">
        <v>55.1111111111111</v>
      </c>
      <c r="T626" s="3">
        <f t="shared" si="107"/>
        <v>10.344444444444454</v>
      </c>
      <c r="U626" s="4">
        <v>56.1</v>
      </c>
      <c r="V626" s="3">
        <f t="shared" si="108"/>
        <v>9.4049999999999976</v>
      </c>
    </row>
    <row r="627" spans="1:22" ht="15.75" thickBot="1" x14ac:dyDescent="0.3">
      <c r="A627" s="1">
        <v>194</v>
      </c>
      <c r="B627" s="8">
        <v>51</v>
      </c>
      <c r="C627" s="4">
        <v>66</v>
      </c>
      <c r="D627" s="3">
        <f t="shared" si="109"/>
        <v>0.75000000000000067</v>
      </c>
      <c r="E627" s="4">
        <v>59.5</v>
      </c>
      <c r="F627" s="3">
        <f t="shared" ref="F627:F642" si="110">IF(E627&gt;$B627,(1-0.95)*(E627-$B627),0.95*($B627-E627))</f>
        <v>0.42500000000000038</v>
      </c>
      <c r="G627" s="4">
        <v>61</v>
      </c>
      <c r="H627" s="3">
        <f t="shared" ref="H627:H642" si="111">IF(G627&gt;$B627,(1-0.95)*(G627-$B627),0.95*($B627-G627))</f>
        <v>0.50000000000000044</v>
      </c>
      <c r="I627" s="4">
        <v>58.5</v>
      </c>
      <c r="J627" s="3">
        <f t="shared" ref="J627:J642" si="112">IF(I627&gt;$B627,(1-0.95)*(I627-$B627),0.95*($B627-I627))</f>
        <v>0.37500000000000033</v>
      </c>
      <c r="K627" s="4">
        <v>57.2</v>
      </c>
      <c r="L627" s="3">
        <f t="shared" ref="L627:L642" si="113">IF(K627&gt;$B627,(1-0.95)*(K627-$B627),0.95*($B627-K627))</f>
        <v>0.31000000000000044</v>
      </c>
      <c r="M627" s="4">
        <v>56.8333333333333</v>
      </c>
      <c r="N627" s="3">
        <f t="shared" ref="N627:N642" si="114">IF(M627&gt;$B627,(1-0.95)*(M627-$B627),0.95*($B627-M627))</f>
        <v>0.29166666666666524</v>
      </c>
      <c r="O627" s="4">
        <v>57</v>
      </c>
      <c r="P627" s="3">
        <f t="shared" ref="P627:P642" si="115">IF(O627&gt;$B627,(1-0.95)*(O627-$B627),0.95*($B627-O627))</f>
        <v>0.30000000000000027</v>
      </c>
      <c r="Q627" s="4">
        <v>55.5</v>
      </c>
      <c r="R627" s="3">
        <f t="shared" ref="R627:R642" si="116">IF(Q627&gt;$B627,(1-0.95)*(Q627-$B627),0.95*($B627-Q627))</f>
        <v>0.2250000000000002</v>
      </c>
      <c r="S627" s="4">
        <v>56.5555555555555</v>
      </c>
      <c r="T627" s="3">
        <f t="shared" ref="T627:T642" si="117">IF(S627&gt;$B627,(1-0.95)*(S627-$B627),0.95*($B627-S627))</f>
        <v>0.27777777777777524</v>
      </c>
      <c r="U627" s="4">
        <v>56.2</v>
      </c>
      <c r="V627" s="3">
        <f t="shared" ref="V627:V642" si="118">IF(U627&gt;$B627,(1-0.95)*(U627-$B627),0.95*($B627-U627))</f>
        <v>0.2600000000000004</v>
      </c>
    </row>
    <row r="628" spans="1:22" ht="15.75" thickBot="1" x14ac:dyDescent="0.3">
      <c r="A628" s="1">
        <v>195</v>
      </c>
      <c r="B628" s="8">
        <v>53</v>
      </c>
      <c r="C628" s="4">
        <v>51</v>
      </c>
      <c r="D628" s="3">
        <f t="shared" ref="D628:D642" si="119">IF(C628&gt;$B628,(1-0.95)*(C628-$B628),0.95*($B628-C628))</f>
        <v>1.9</v>
      </c>
      <c r="E628" s="4">
        <v>58.5</v>
      </c>
      <c r="F628" s="3">
        <f t="shared" si="110"/>
        <v>0.27500000000000024</v>
      </c>
      <c r="G628" s="4">
        <v>56.6666666666666</v>
      </c>
      <c r="H628" s="3">
        <f t="shared" si="111"/>
        <v>0.18333333333333018</v>
      </c>
      <c r="I628" s="4">
        <v>58.5</v>
      </c>
      <c r="J628" s="3">
        <f t="shared" si="112"/>
        <v>0.27500000000000024</v>
      </c>
      <c r="K628" s="4">
        <v>57</v>
      </c>
      <c r="L628" s="3">
        <f t="shared" si="113"/>
        <v>0.20000000000000018</v>
      </c>
      <c r="M628" s="4">
        <v>56.1666666666666</v>
      </c>
      <c r="N628" s="3">
        <f t="shared" si="114"/>
        <v>0.15833333333333016</v>
      </c>
      <c r="O628" s="4">
        <v>56</v>
      </c>
      <c r="P628" s="3">
        <f t="shared" si="115"/>
        <v>0.15000000000000013</v>
      </c>
      <c r="Q628" s="4">
        <v>56.25</v>
      </c>
      <c r="R628" s="3">
        <f t="shared" si="116"/>
        <v>0.16250000000000014</v>
      </c>
      <c r="S628" s="4">
        <v>55</v>
      </c>
      <c r="T628" s="3">
        <f t="shared" si="117"/>
        <v>0.10000000000000009</v>
      </c>
      <c r="U628" s="4">
        <v>56</v>
      </c>
      <c r="V628" s="3">
        <f t="shared" si="118"/>
        <v>0.15000000000000013</v>
      </c>
    </row>
    <row r="629" spans="1:22" ht="15.75" thickBot="1" x14ac:dyDescent="0.3">
      <c r="A629" s="1">
        <v>196</v>
      </c>
      <c r="B629" s="8">
        <v>14</v>
      </c>
      <c r="C629" s="4">
        <v>53</v>
      </c>
      <c r="D629" s="3">
        <f t="shared" si="119"/>
        <v>1.9500000000000017</v>
      </c>
      <c r="E629" s="4">
        <v>52</v>
      </c>
      <c r="F629" s="3">
        <f t="shared" si="110"/>
        <v>1.9000000000000017</v>
      </c>
      <c r="G629" s="4">
        <v>56.6666666666666</v>
      </c>
      <c r="H629" s="3">
        <f t="shared" si="111"/>
        <v>2.133333333333332</v>
      </c>
      <c r="I629" s="4">
        <v>55.75</v>
      </c>
      <c r="J629" s="3">
        <f t="shared" si="112"/>
        <v>2.0875000000000017</v>
      </c>
      <c r="K629" s="4">
        <v>57.4</v>
      </c>
      <c r="L629" s="3">
        <f t="shared" si="113"/>
        <v>2.1700000000000017</v>
      </c>
      <c r="M629" s="4">
        <v>56.3333333333333</v>
      </c>
      <c r="N629" s="3">
        <f t="shared" si="114"/>
        <v>2.1166666666666667</v>
      </c>
      <c r="O629" s="4">
        <v>55.714285714285701</v>
      </c>
      <c r="P629" s="3">
        <f t="shared" si="115"/>
        <v>2.0857142857142867</v>
      </c>
      <c r="Q629" s="4">
        <v>55.625</v>
      </c>
      <c r="R629" s="3">
        <f t="shared" si="116"/>
        <v>2.081250000000002</v>
      </c>
      <c r="S629" s="4">
        <v>55.8888888888888</v>
      </c>
      <c r="T629" s="3">
        <f t="shared" si="117"/>
        <v>2.0944444444444419</v>
      </c>
      <c r="U629" s="4">
        <v>54.8</v>
      </c>
      <c r="V629" s="3">
        <f t="shared" si="118"/>
        <v>2.0400000000000018</v>
      </c>
    </row>
    <row r="630" spans="1:22" ht="15.75" thickBot="1" x14ac:dyDescent="0.3">
      <c r="A630" s="1">
        <v>197</v>
      </c>
      <c r="B630" s="8">
        <v>49</v>
      </c>
      <c r="C630" s="4">
        <v>14</v>
      </c>
      <c r="D630" s="3">
        <f t="shared" si="119"/>
        <v>33.25</v>
      </c>
      <c r="E630" s="4">
        <v>33.5</v>
      </c>
      <c r="F630" s="3">
        <f t="shared" si="110"/>
        <v>14.725</v>
      </c>
      <c r="G630" s="4">
        <v>39.3333333333333</v>
      </c>
      <c r="H630" s="3">
        <f t="shared" si="111"/>
        <v>9.1833333333333638</v>
      </c>
      <c r="I630" s="4">
        <v>46</v>
      </c>
      <c r="J630" s="3">
        <f t="shared" si="112"/>
        <v>2.8499999999999996</v>
      </c>
      <c r="K630" s="4">
        <v>47.4</v>
      </c>
      <c r="L630" s="3">
        <f t="shared" si="113"/>
        <v>1.5200000000000014</v>
      </c>
      <c r="M630" s="4">
        <v>50.1666666666666</v>
      </c>
      <c r="N630" s="3">
        <f t="shared" si="114"/>
        <v>5.8333333333330066E-2</v>
      </c>
      <c r="O630" s="4">
        <v>50.285714285714199</v>
      </c>
      <c r="P630" s="3">
        <f t="shared" si="115"/>
        <v>6.4285714285710033E-2</v>
      </c>
      <c r="Q630" s="4">
        <v>50.5</v>
      </c>
      <c r="R630" s="3">
        <f t="shared" si="116"/>
        <v>7.5000000000000067E-2</v>
      </c>
      <c r="S630" s="4">
        <v>51</v>
      </c>
      <c r="T630" s="3">
        <f t="shared" si="117"/>
        <v>0.10000000000000009</v>
      </c>
      <c r="U630" s="4">
        <v>51.7</v>
      </c>
      <c r="V630" s="3">
        <f t="shared" si="118"/>
        <v>0.13500000000000026</v>
      </c>
    </row>
    <row r="631" spans="1:22" ht="15.75" thickBot="1" x14ac:dyDescent="0.3">
      <c r="A631" s="1">
        <v>198</v>
      </c>
      <c r="B631" s="8">
        <v>43</v>
      </c>
      <c r="C631" s="4">
        <v>49</v>
      </c>
      <c r="D631" s="3">
        <f t="shared" si="119"/>
        <v>0.30000000000000027</v>
      </c>
      <c r="E631" s="4">
        <v>31.5</v>
      </c>
      <c r="F631" s="3">
        <f t="shared" si="110"/>
        <v>10.924999999999999</v>
      </c>
      <c r="G631" s="4">
        <v>38.6666666666666</v>
      </c>
      <c r="H631" s="3">
        <f t="shared" si="111"/>
        <v>4.1166666666667293</v>
      </c>
      <c r="I631" s="4">
        <v>41.75</v>
      </c>
      <c r="J631" s="3">
        <f t="shared" si="112"/>
        <v>1.1875</v>
      </c>
      <c r="K631" s="4">
        <v>46.6</v>
      </c>
      <c r="L631" s="3">
        <f t="shared" si="113"/>
        <v>0.18000000000000024</v>
      </c>
      <c r="M631" s="4">
        <v>47.6666666666666</v>
      </c>
      <c r="N631" s="3">
        <f t="shared" si="114"/>
        <v>0.23333333333333023</v>
      </c>
      <c r="O631" s="4">
        <v>50</v>
      </c>
      <c r="P631" s="3">
        <f t="shared" si="115"/>
        <v>0.35000000000000031</v>
      </c>
      <c r="Q631" s="4">
        <v>50.125</v>
      </c>
      <c r="R631" s="3">
        <f t="shared" si="116"/>
        <v>0.35625000000000029</v>
      </c>
      <c r="S631" s="4">
        <v>50.3333333333333</v>
      </c>
      <c r="T631" s="3">
        <f t="shared" si="117"/>
        <v>0.36666666666666531</v>
      </c>
      <c r="U631" s="4">
        <v>50.8</v>
      </c>
      <c r="V631" s="3">
        <f t="shared" si="118"/>
        <v>0.39000000000000018</v>
      </c>
    </row>
    <row r="632" spans="1:22" ht="15.75" thickBot="1" x14ac:dyDescent="0.3">
      <c r="A632" s="1">
        <v>199</v>
      </c>
      <c r="B632" s="8">
        <v>52</v>
      </c>
      <c r="C632" s="4">
        <v>43</v>
      </c>
      <c r="D632" s="3">
        <f t="shared" si="119"/>
        <v>8.5499999999999989</v>
      </c>
      <c r="E632" s="4">
        <v>46</v>
      </c>
      <c r="F632" s="3">
        <f t="shared" si="110"/>
        <v>5.6999999999999993</v>
      </c>
      <c r="G632" s="4">
        <v>35.3333333333333</v>
      </c>
      <c r="H632" s="3">
        <f t="shared" si="111"/>
        <v>15.833333333333364</v>
      </c>
      <c r="I632" s="4">
        <v>39.75</v>
      </c>
      <c r="J632" s="3">
        <f t="shared" si="112"/>
        <v>11.637499999999999</v>
      </c>
      <c r="K632" s="4">
        <v>42</v>
      </c>
      <c r="L632" s="3">
        <f t="shared" si="113"/>
        <v>9.5</v>
      </c>
      <c r="M632" s="4">
        <v>46</v>
      </c>
      <c r="N632" s="3">
        <f t="shared" si="114"/>
        <v>5.6999999999999993</v>
      </c>
      <c r="O632" s="4">
        <v>47</v>
      </c>
      <c r="P632" s="3">
        <f t="shared" si="115"/>
        <v>4.75</v>
      </c>
      <c r="Q632" s="4">
        <v>49.125</v>
      </c>
      <c r="R632" s="3">
        <f t="shared" si="116"/>
        <v>2.7312499999999997</v>
      </c>
      <c r="S632" s="4">
        <v>49.3333333333333</v>
      </c>
      <c r="T632" s="3">
        <f t="shared" si="117"/>
        <v>2.5333333333333647</v>
      </c>
      <c r="U632" s="4">
        <v>49.6</v>
      </c>
      <c r="V632" s="3">
        <f t="shared" si="118"/>
        <v>2.2799999999999985</v>
      </c>
    </row>
    <row r="633" spans="1:22" ht="15.75" thickBot="1" x14ac:dyDescent="0.3">
      <c r="A633" s="1">
        <v>200</v>
      </c>
      <c r="B633" s="8">
        <v>61</v>
      </c>
      <c r="C633" s="4">
        <v>52</v>
      </c>
      <c r="D633" s="3">
        <f t="shared" si="119"/>
        <v>8.5499999999999989</v>
      </c>
      <c r="E633" s="4">
        <v>47.5</v>
      </c>
      <c r="F633" s="3">
        <f t="shared" si="110"/>
        <v>12.824999999999999</v>
      </c>
      <c r="G633" s="4">
        <v>48</v>
      </c>
      <c r="H633" s="3">
        <f t="shared" si="111"/>
        <v>12.35</v>
      </c>
      <c r="I633" s="4">
        <v>39.5</v>
      </c>
      <c r="J633" s="3">
        <f t="shared" si="112"/>
        <v>20.425000000000001</v>
      </c>
      <c r="K633" s="4">
        <v>42.2</v>
      </c>
      <c r="L633" s="3">
        <f t="shared" si="113"/>
        <v>17.859999999999996</v>
      </c>
      <c r="M633" s="4">
        <v>43.6666666666666</v>
      </c>
      <c r="N633" s="3">
        <f t="shared" si="114"/>
        <v>16.466666666666729</v>
      </c>
      <c r="O633" s="4">
        <v>46.857142857142797</v>
      </c>
      <c r="P633" s="3">
        <f t="shared" si="115"/>
        <v>13.435714285714342</v>
      </c>
      <c r="Q633" s="4">
        <v>47.625</v>
      </c>
      <c r="R633" s="3">
        <f t="shared" si="116"/>
        <v>12.706249999999999</v>
      </c>
      <c r="S633" s="4">
        <v>49.4444444444444</v>
      </c>
      <c r="T633" s="3">
        <f t="shared" si="117"/>
        <v>10.977777777777819</v>
      </c>
      <c r="U633" s="4">
        <v>49.6</v>
      </c>
      <c r="V633" s="3">
        <f t="shared" si="118"/>
        <v>10.829999999999998</v>
      </c>
    </row>
    <row r="634" spans="1:22" ht="15.75" thickBot="1" x14ac:dyDescent="0.3">
      <c r="A634" s="1">
        <v>201</v>
      </c>
      <c r="B634" s="8">
        <v>43</v>
      </c>
      <c r="C634" s="4">
        <v>61</v>
      </c>
      <c r="D634" s="3">
        <f t="shared" si="119"/>
        <v>0.9000000000000008</v>
      </c>
      <c r="E634" s="4">
        <v>56.5</v>
      </c>
      <c r="F634" s="3">
        <f t="shared" si="110"/>
        <v>0.6750000000000006</v>
      </c>
      <c r="G634" s="4">
        <v>52</v>
      </c>
      <c r="H634" s="3">
        <f t="shared" si="111"/>
        <v>0.4500000000000004</v>
      </c>
      <c r="I634" s="4">
        <v>51.25</v>
      </c>
      <c r="J634" s="3">
        <f t="shared" si="112"/>
        <v>0.41250000000000037</v>
      </c>
      <c r="K634" s="4">
        <v>43.8</v>
      </c>
      <c r="L634" s="3">
        <f t="shared" si="113"/>
        <v>3.9999999999999897E-2</v>
      </c>
      <c r="M634" s="4">
        <v>45.3333333333333</v>
      </c>
      <c r="N634" s="3">
        <f t="shared" si="114"/>
        <v>0.11666666666666511</v>
      </c>
      <c r="O634" s="4">
        <v>46.142857142857103</v>
      </c>
      <c r="P634" s="3">
        <f t="shared" si="115"/>
        <v>0.15714285714285531</v>
      </c>
      <c r="Q634" s="4">
        <v>48.625</v>
      </c>
      <c r="R634" s="3">
        <f t="shared" si="116"/>
        <v>0.28125000000000022</v>
      </c>
      <c r="S634" s="4">
        <v>49.1111111111111</v>
      </c>
      <c r="T634" s="3">
        <f t="shared" si="117"/>
        <v>0.30555555555555525</v>
      </c>
      <c r="U634" s="4">
        <v>50.6</v>
      </c>
      <c r="V634" s="3">
        <f t="shared" si="118"/>
        <v>0.38000000000000039</v>
      </c>
    </row>
    <row r="635" spans="1:22" ht="15.75" thickBot="1" x14ac:dyDescent="0.3">
      <c r="A635" s="1">
        <v>202</v>
      </c>
      <c r="B635" s="8">
        <v>39</v>
      </c>
      <c r="C635" s="4">
        <v>43</v>
      </c>
      <c r="D635" s="3">
        <f t="shared" si="119"/>
        <v>0.20000000000000018</v>
      </c>
      <c r="E635" s="4">
        <v>52</v>
      </c>
      <c r="F635" s="3">
        <f t="shared" si="110"/>
        <v>0.65000000000000058</v>
      </c>
      <c r="G635" s="4">
        <v>52</v>
      </c>
      <c r="H635" s="3">
        <f t="shared" si="111"/>
        <v>0.65000000000000058</v>
      </c>
      <c r="I635" s="4">
        <v>49.75</v>
      </c>
      <c r="J635" s="3">
        <f t="shared" si="112"/>
        <v>0.53750000000000053</v>
      </c>
      <c r="K635" s="4">
        <v>49.6</v>
      </c>
      <c r="L635" s="3">
        <f t="shared" si="113"/>
        <v>0.53000000000000058</v>
      </c>
      <c r="M635" s="4">
        <v>43.6666666666666</v>
      </c>
      <c r="N635" s="3">
        <f t="shared" si="114"/>
        <v>0.23333333333333023</v>
      </c>
      <c r="O635" s="4">
        <v>45</v>
      </c>
      <c r="P635" s="3">
        <f t="shared" si="115"/>
        <v>0.30000000000000027</v>
      </c>
      <c r="Q635" s="4">
        <v>45.75</v>
      </c>
      <c r="R635" s="3">
        <f t="shared" si="116"/>
        <v>0.3375000000000003</v>
      </c>
      <c r="S635" s="4">
        <v>48</v>
      </c>
      <c r="T635" s="3">
        <f t="shared" si="117"/>
        <v>0.4500000000000004</v>
      </c>
      <c r="U635" s="4">
        <v>48.5</v>
      </c>
      <c r="V635" s="3">
        <f t="shared" si="118"/>
        <v>0.47500000000000042</v>
      </c>
    </row>
    <row r="636" spans="1:22" ht="15.75" thickBot="1" x14ac:dyDescent="0.3">
      <c r="A636" s="1">
        <v>203</v>
      </c>
      <c r="B636" s="8">
        <v>40</v>
      </c>
      <c r="C636" s="4">
        <v>39</v>
      </c>
      <c r="D636" s="3">
        <f t="shared" si="119"/>
        <v>0.95</v>
      </c>
      <c r="E636" s="4">
        <v>41</v>
      </c>
      <c r="F636" s="3">
        <f t="shared" si="110"/>
        <v>5.0000000000000044E-2</v>
      </c>
      <c r="G636" s="4">
        <v>47.6666666666666</v>
      </c>
      <c r="H636" s="3">
        <f t="shared" si="111"/>
        <v>0.38333333333333036</v>
      </c>
      <c r="I636" s="4">
        <v>48.75</v>
      </c>
      <c r="J636" s="3">
        <f t="shared" si="112"/>
        <v>0.43750000000000039</v>
      </c>
      <c r="K636" s="4">
        <v>47.6</v>
      </c>
      <c r="L636" s="3">
        <f t="shared" si="113"/>
        <v>0.38000000000000039</v>
      </c>
      <c r="M636" s="4">
        <v>47.8333333333333</v>
      </c>
      <c r="N636" s="3">
        <f t="shared" si="114"/>
        <v>0.39166666666666533</v>
      </c>
      <c r="O636" s="4">
        <v>43</v>
      </c>
      <c r="P636" s="3">
        <f t="shared" si="115"/>
        <v>0.15000000000000013</v>
      </c>
      <c r="Q636" s="4">
        <v>44.25</v>
      </c>
      <c r="R636" s="3">
        <f t="shared" si="116"/>
        <v>0.21250000000000019</v>
      </c>
      <c r="S636" s="4">
        <v>45</v>
      </c>
      <c r="T636" s="3">
        <f t="shared" si="117"/>
        <v>0.25000000000000022</v>
      </c>
      <c r="U636" s="4">
        <v>47.1</v>
      </c>
      <c r="V636" s="3">
        <f t="shared" si="118"/>
        <v>0.35500000000000037</v>
      </c>
    </row>
    <row r="637" spans="1:22" ht="15.75" thickBot="1" x14ac:dyDescent="0.3">
      <c r="A637" s="1">
        <v>204</v>
      </c>
      <c r="B637" s="8">
        <v>9</v>
      </c>
      <c r="C637" s="4">
        <v>40</v>
      </c>
      <c r="D637" s="3">
        <f t="shared" si="119"/>
        <v>1.5500000000000014</v>
      </c>
      <c r="E637" s="4">
        <v>39.5</v>
      </c>
      <c r="F637" s="3">
        <f t="shared" si="110"/>
        <v>1.5250000000000012</v>
      </c>
      <c r="G637" s="4">
        <v>40.6666666666666</v>
      </c>
      <c r="H637" s="3">
        <f t="shared" si="111"/>
        <v>1.5833333333333315</v>
      </c>
      <c r="I637" s="4">
        <v>45.75</v>
      </c>
      <c r="J637" s="3">
        <f t="shared" si="112"/>
        <v>1.8375000000000017</v>
      </c>
      <c r="K637" s="4">
        <v>47</v>
      </c>
      <c r="L637" s="3">
        <f t="shared" si="113"/>
        <v>1.9000000000000017</v>
      </c>
      <c r="M637" s="4">
        <v>46.3333333333333</v>
      </c>
      <c r="N637" s="3">
        <f t="shared" si="114"/>
        <v>1.8666666666666667</v>
      </c>
      <c r="O637" s="4">
        <v>46.714285714285701</v>
      </c>
      <c r="P637" s="3">
        <f t="shared" si="115"/>
        <v>1.8857142857142868</v>
      </c>
      <c r="Q637" s="4">
        <v>42.625</v>
      </c>
      <c r="R637" s="3">
        <f t="shared" si="116"/>
        <v>1.6812500000000015</v>
      </c>
      <c r="S637" s="4">
        <v>43.7777777777777</v>
      </c>
      <c r="T637" s="3">
        <f t="shared" si="117"/>
        <v>1.7388888888888865</v>
      </c>
      <c r="U637" s="4">
        <v>44.5</v>
      </c>
      <c r="V637" s="3">
        <f t="shared" si="118"/>
        <v>1.7750000000000017</v>
      </c>
    </row>
    <row r="638" spans="1:22" ht="15.75" thickBot="1" x14ac:dyDescent="0.3">
      <c r="A638" s="1">
        <v>205</v>
      </c>
      <c r="B638" s="8">
        <v>11</v>
      </c>
      <c r="C638" s="4">
        <v>9</v>
      </c>
      <c r="D638" s="3">
        <f t="shared" si="119"/>
        <v>1.9</v>
      </c>
      <c r="E638" s="4">
        <v>24.5</v>
      </c>
      <c r="F638" s="3">
        <f t="shared" si="110"/>
        <v>0.6750000000000006</v>
      </c>
      <c r="G638" s="4">
        <v>29.3333333333333</v>
      </c>
      <c r="H638" s="3">
        <f t="shared" si="111"/>
        <v>0.91666666666666585</v>
      </c>
      <c r="I638" s="4">
        <v>32.75</v>
      </c>
      <c r="J638" s="3">
        <f t="shared" si="112"/>
        <v>1.087500000000001</v>
      </c>
      <c r="K638" s="4">
        <v>38.4</v>
      </c>
      <c r="L638" s="3">
        <f t="shared" si="113"/>
        <v>1.3700000000000012</v>
      </c>
      <c r="M638" s="4">
        <v>40.6666666666666</v>
      </c>
      <c r="N638" s="3">
        <f t="shared" si="114"/>
        <v>1.4833333333333314</v>
      </c>
      <c r="O638" s="4">
        <v>41</v>
      </c>
      <c r="P638" s="3">
        <f t="shared" si="115"/>
        <v>1.5000000000000013</v>
      </c>
      <c r="Q638" s="4">
        <v>42</v>
      </c>
      <c r="R638" s="3">
        <f t="shared" si="116"/>
        <v>1.5500000000000014</v>
      </c>
      <c r="S638" s="4">
        <v>38.8888888888888</v>
      </c>
      <c r="T638" s="3">
        <f t="shared" si="117"/>
        <v>1.3944444444444413</v>
      </c>
      <c r="U638" s="4">
        <v>40.299999999999997</v>
      </c>
      <c r="V638" s="3">
        <f t="shared" si="118"/>
        <v>1.4650000000000012</v>
      </c>
    </row>
    <row r="639" spans="1:22" ht="15.75" thickBot="1" x14ac:dyDescent="0.3">
      <c r="A639" s="1">
        <v>206</v>
      </c>
      <c r="B639" s="8">
        <v>11</v>
      </c>
      <c r="C639" s="4">
        <v>11</v>
      </c>
      <c r="D639" s="3">
        <f t="shared" si="119"/>
        <v>0</v>
      </c>
      <c r="E639" s="4">
        <v>10</v>
      </c>
      <c r="F639" s="3">
        <f t="shared" si="110"/>
        <v>0.95</v>
      </c>
      <c r="G639" s="4">
        <v>20</v>
      </c>
      <c r="H639" s="3">
        <f t="shared" si="111"/>
        <v>0.4500000000000004</v>
      </c>
      <c r="I639" s="4">
        <v>24.75</v>
      </c>
      <c r="J639" s="3">
        <f t="shared" si="112"/>
        <v>0.68750000000000067</v>
      </c>
      <c r="K639" s="4">
        <v>28.4</v>
      </c>
      <c r="L639" s="3">
        <f t="shared" si="113"/>
        <v>0.87000000000000066</v>
      </c>
      <c r="M639" s="4">
        <v>33.8333333333333</v>
      </c>
      <c r="N639" s="3">
        <f t="shared" si="114"/>
        <v>1.1416666666666659</v>
      </c>
      <c r="O639" s="4">
        <v>36.428571428571402</v>
      </c>
      <c r="P639" s="3">
        <f t="shared" si="115"/>
        <v>1.2714285714285711</v>
      </c>
      <c r="Q639" s="4">
        <v>37.25</v>
      </c>
      <c r="R639" s="3">
        <f t="shared" si="116"/>
        <v>1.3125000000000011</v>
      </c>
      <c r="S639" s="4">
        <v>38.5555555555555</v>
      </c>
      <c r="T639" s="3">
        <f t="shared" si="117"/>
        <v>1.3777777777777762</v>
      </c>
      <c r="U639" s="4">
        <v>36.1</v>
      </c>
      <c r="V639" s="3">
        <f t="shared" si="118"/>
        <v>1.2550000000000012</v>
      </c>
    </row>
    <row r="640" spans="1:22" ht="15.75" thickBot="1" x14ac:dyDescent="0.3">
      <c r="A640" s="1">
        <v>207</v>
      </c>
      <c r="B640" s="8">
        <v>12</v>
      </c>
      <c r="C640" s="4">
        <v>11</v>
      </c>
      <c r="D640" s="3">
        <f t="shared" si="119"/>
        <v>0.95</v>
      </c>
      <c r="E640" s="4">
        <v>11</v>
      </c>
      <c r="F640" s="3">
        <f t="shared" si="110"/>
        <v>0.95</v>
      </c>
      <c r="G640" s="4">
        <v>10.3333333333333</v>
      </c>
      <c r="H640" s="3">
        <f t="shared" si="111"/>
        <v>1.5833333333333648</v>
      </c>
      <c r="I640" s="4">
        <v>17.75</v>
      </c>
      <c r="J640" s="3">
        <f t="shared" si="112"/>
        <v>0.28750000000000026</v>
      </c>
      <c r="K640" s="4">
        <v>22</v>
      </c>
      <c r="L640" s="3">
        <f t="shared" si="113"/>
        <v>0.50000000000000044</v>
      </c>
      <c r="M640" s="4">
        <v>25.5</v>
      </c>
      <c r="N640" s="3">
        <f t="shared" si="114"/>
        <v>0.6750000000000006</v>
      </c>
      <c r="O640" s="4">
        <v>30.571428571428498</v>
      </c>
      <c r="P640" s="3">
        <f t="shared" si="115"/>
        <v>0.92857142857142572</v>
      </c>
      <c r="Q640" s="4">
        <v>33.25</v>
      </c>
      <c r="R640" s="3">
        <f t="shared" si="116"/>
        <v>1.0625000000000009</v>
      </c>
      <c r="S640" s="4">
        <v>34.3333333333333</v>
      </c>
      <c r="T640" s="3">
        <f t="shared" si="117"/>
        <v>1.116666666666666</v>
      </c>
      <c r="U640" s="4">
        <v>35.799999999999997</v>
      </c>
      <c r="V640" s="3">
        <f t="shared" si="118"/>
        <v>1.1900000000000008</v>
      </c>
    </row>
    <row r="641" spans="1:22" ht="15.75" thickBot="1" x14ac:dyDescent="0.3">
      <c r="A641" s="1">
        <v>208</v>
      </c>
      <c r="B641" s="8">
        <v>7</v>
      </c>
      <c r="C641" s="4">
        <v>12</v>
      </c>
      <c r="D641" s="3">
        <f t="shared" si="119"/>
        <v>0.25000000000000022</v>
      </c>
      <c r="E641" s="4">
        <v>11.5</v>
      </c>
      <c r="F641" s="3">
        <f t="shared" si="110"/>
        <v>0.2250000000000002</v>
      </c>
      <c r="G641" s="4">
        <v>11.3333333333333</v>
      </c>
      <c r="H641" s="3">
        <f t="shared" si="111"/>
        <v>0.2166666666666652</v>
      </c>
      <c r="I641" s="4">
        <v>10.75</v>
      </c>
      <c r="J641" s="3">
        <f t="shared" si="112"/>
        <v>0.18750000000000017</v>
      </c>
      <c r="K641" s="4">
        <v>16.600000000000001</v>
      </c>
      <c r="L641" s="3">
        <f t="shared" si="113"/>
        <v>0.48000000000000048</v>
      </c>
      <c r="M641" s="4">
        <v>20.3333333333333</v>
      </c>
      <c r="N641" s="3">
        <f t="shared" si="114"/>
        <v>0.66666666666666563</v>
      </c>
      <c r="O641" s="4">
        <v>23.571428571428498</v>
      </c>
      <c r="P641" s="3">
        <f t="shared" si="115"/>
        <v>0.82857142857142563</v>
      </c>
      <c r="Q641" s="4">
        <v>28.25</v>
      </c>
      <c r="R641" s="3">
        <f t="shared" si="116"/>
        <v>1.0625000000000009</v>
      </c>
      <c r="S641" s="4">
        <v>30.8888888888888</v>
      </c>
      <c r="T641" s="3">
        <f t="shared" si="117"/>
        <v>1.1944444444444411</v>
      </c>
      <c r="U641" s="4">
        <v>32.1</v>
      </c>
      <c r="V641" s="3">
        <f t="shared" si="118"/>
        <v>1.2550000000000012</v>
      </c>
    </row>
    <row r="642" spans="1:22" ht="15.75" thickBot="1" x14ac:dyDescent="0.3">
      <c r="A642" s="1">
        <v>209</v>
      </c>
      <c r="B642" s="8">
        <v>20</v>
      </c>
      <c r="C642" s="4">
        <v>7</v>
      </c>
      <c r="D642" s="3">
        <f t="shared" si="119"/>
        <v>12.35</v>
      </c>
      <c r="E642" s="4">
        <v>9.5</v>
      </c>
      <c r="F642" s="3">
        <f t="shared" si="110"/>
        <v>9.9749999999999996</v>
      </c>
      <c r="G642" s="4">
        <v>10</v>
      </c>
      <c r="H642" s="3">
        <f t="shared" si="111"/>
        <v>9.5</v>
      </c>
      <c r="I642" s="4">
        <v>10.25</v>
      </c>
      <c r="J642" s="3">
        <f t="shared" si="112"/>
        <v>9.2624999999999993</v>
      </c>
      <c r="K642" s="4">
        <v>10</v>
      </c>
      <c r="L642" s="3">
        <f t="shared" si="113"/>
        <v>9.5</v>
      </c>
      <c r="M642" s="4">
        <v>15</v>
      </c>
      <c r="N642" s="3">
        <f t="shared" si="114"/>
        <v>4.75</v>
      </c>
      <c r="O642" s="4">
        <v>18.428571428571399</v>
      </c>
      <c r="P642" s="3">
        <f t="shared" si="115"/>
        <v>1.4928571428571713</v>
      </c>
      <c r="Q642" s="4">
        <v>21.5</v>
      </c>
      <c r="R642" s="3">
        <f t="shared" si="116"/>
        <v>7.5000000000000067E-2</v>
      </c>
      <c r="S642" s="4">
        <v>25.8888888888888</v>
      </c>
      <c r="T642" s="3">
        <f t="shared" si="117"/>
        <v>0.29444444444444029</v>
      </c>
      <c r="U642" s="4">
        <v>28.5</v>
      </c>
      <c r="V642" s="3">
        <f t="shared" si="118"/>
        <v>0.42500000000000038</v>
      </c>
    </row>
    <row r="643" spans="1:22" x14ac:dyDescent="0.25">
      <c r="D643" s="12">
        <f>AVERAGE(D434:D642)</f>
        <v>21.019377990430606</v>
      </c>
      <c r="E643" s="13"/>
      <c r="F643" s="12">
        <f>AVERAGE(F434:F642)</f>
        <v>19.932535885167457</v>
      </c>
      <c r="G643" s="13"/>
      <c r="H643" s="12">
        <f>AVERAGE(H434:H642)</f>
        <v>18.90111642743231</v>
      </c>
      <c r="I643" s="13"/>
      <c r="J643" s="12">
        <f>AVERAGE(J434:J642)</f>
        <v>19.842563795853259</v>
      </c>
      <c r="K643" s="13"/>
      <c r="L643" s="12">
        <f>AVERAGE(L434:L642)</f>
        <v>19.892898724082929</v>
      </c>
      <c r="M643" s="13"/>
      <c r="N643" s="12">
        <f>AVERAGE(N434:N642)</f>
        <v>20.275155502392415</v>
      </c>
      <c r="O643" s="13"/>
      <c r="P643" s="12">
        <f>AVERAGE(P434:P642)</f>
        <v>20.594134768740137</v>
      </c>
      <c r="Q643" s="13"/>
      <c r="R643" s="12">
        <f>AVERAGE(R434:R642)</f>
        <v>21.047795910230111</v>
      </c>
      <c r="S643" s="13"/>
      <c r="T643" s="12">
        <f>AVERAGE(T434:T642)</f>
        <v>21.675739823042566</v>
      </c>
      <c r="U643" s="13"/>
      <c r="V643" s="12">
        <f>AVERAGE(V434:V642)</f>
        <v>22.286795112781956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643"/>
  <sheetViews>
    <sheetView topLeftCell="A197" workbookViewId="0">
      <selection activeCell="A3" sqref="A3:D212"/>
    </sheetView>
  </sheetViews>
  <sheetFormatPr defaultRowHeight="15" x14ac:dyDescent="0.25"/>
  <sheetData>
    <row r="1" spans="1:22" x14ac:dyDescent="0.25">
      <c r="A1" t="s">
        <v>7</v>
      </c>
      <c r="B1" t="s">
        <v>13</v>
      </c>
      <c r="E1" t="s">
        <v>1</v>
      </c>
    </row>
    <row r="2" spans="1:22" x14ac:dyDescent="0.25">
      <c r="B2" t="s">
        <v>2</v>
      </c>
      <c r="C2">
        <v>1</v>
      </c>
      <c r="E2">
        <v>2</v>
      </c>
      <c r="G2">
        <v>3</v>
      </c>
      <c r="I2">
        <v>4</v>
      </c>
      <c r="K2">
        <v>5</v>
      </c>
      <c r="M2">
        <v>6</v>
      </c>
      <c r="O2">
        <v>7</v>
      </c>
      <c r="Q2">
        <v>8</v>
      </c>
      <c r="S2">
        <v>9</v>
      </c>
      <c r="U2">
        <v>10</v>
      </c>
    </row>
    <row r="3" spans="1:22" ht="15.75" thickBot="1" x14ac:dyDescent="0.3">
      <c r="A3" t="s">
        <v>3</v>
      </c>
      <c r="B3" t="s">
        <v>4</v>
      </c>
      <c r="C3" t="s">
        <v>5</v>
      </c>
      <c r="D3" t="s">
        <v>6</v>
      </c>
      <c r="E3" t="s">
        <v>5</v>
      </c>
      <c r="F3" t="s">
        <v>6</v>
      </c>
      <c r="G3" t="s">
        <v>5</v>
      </c>
      <c r="H3" t="s">
        <v>6</v>
      </c>
      <c r="I3" t="s">
        <v>5</v>
      </c>
      <c r="J3" t="s">
        <v>6</v>
      </c>
      <c r="K3" t="s">
        <v>5</v>
      </c>
      <c r="L3" t="s">
        <v>6</v>
      </c>
      <c r="M3" t="s">
        <v>5</v>
      </c>
      <c r="N3" t="s">
        <v>6</v>
      </c>
      <c r="O3" t="s">
        <v>5</v>
      </c>
      <c r="P3" t="s">
        <v>6</v>
      </c>
      <c r="Q3" t="s">
        <v>5</v>
      </c>
      <c r="R3" t="s">
        <v>6</v>
      </c>
      <c r="S3" t="s">
        <v>5</v>
      </c>
      <c r="T3" t="s">
        <v>6</v>
      </c>
      <c r="U3" t="s">
        <v>5</v>
      </c>
      <c r="V3" t="s">
        <v>6</v>
      </c>
    </row>
    <row r="4" spans="1:22" ht="15.75" thickBot="1" x14ac:dyDescent="0.3">
      <c r="A4" s="1">
        <v>1</v>
      </c>
      <c r="B4" s="2">
        <v>41</v>
      </c>
      <c r="C4" s="14">
        <v>41</v>
      </c>
      <c r="D4" s="3">
        <f>IF(C4&gt;$B4,(1-0.95)*(C4-$B4),0.95*($B4-C4))</f>
        <v>0</v>
      </c>
      <c r="E4" s="14">
        <v>41</v>
      </c>
      <c r="F4" s="3">
        <f>IF(E4&gt;$B4,(1-0.95)*(E4-$B4),0.95*($B4-E4))</f>
        <v>0</v>
      </c>
      <c r="G4" s="14">
        <v>41</v>
      </c>
      <c r="H4" s="3">
        <f>IF(G4&gt;$B4,(1-0.95)*(G4-$B4),0.95*($B4-G4))</f>
        <v>0</v>
      </c>
      <c r="I4" s="14">
        <v>41</v>
      </c>
      <c r="J4" s="3">
        <f>IF(I4&gt;$B4,(1-0.95)*(I4-$B4),0.95*($B4-I4))</f>
        <v>0</v>
      </c>
      <c r="K4" s="14">
        <v>41</v>
      </c>
      <c r="L4" s="3">
        <f>IF(K4&gt;$B4,(1-0.95)*(K4-$B4),0.95*($B4-K4))</f>
        <v>0</v>
      </c>
      <c r="M4" s="14">
        <v>41</v>
      </c>
      <c r="N4" s="3">
        <f>IF(M4&gt;$B4,(1-0.95)*(M4-$B4),0.95*($B4-M4))</f>
        <v>0</v>
      </c>
      <c r="O4" s="14">
        <v>41</v>
      </c>
      <c r="P4" s="3">
        <f>IF(O4&gt;$B4,(1-0.95)*(O4-$B4),0.95*($B4-O4))</f>
        <v>0</v>
      </c>
      <c r="Q4" s="14">
        <v>41</v>
      </c>
      <c r="R4" s="3">
        <f>IF(Q4&gt;$B4,(1-0.95)*(Q4-$B4),0.95*($B4-Q4))</f>
        <v>0</v>
      </c>
      <c r="S4" s="14">
        <v>41</v>
      </c>
      <c r="T4" s="3">
        <f>IF(S4&gt;$B4,(1-0.95)*(S4-$B4),0.95*($B4-S4))</f>
        <v>0</v>
      </c>
      <c r="U4" s="14">
        <v>41</v>
      </c>
      <c r="V4" s="3">
        <f>IF(U4&gt;$B4,(1-0.95)*(U4-$B4),0.95*($B4-U4))</f>
        <v>0</v>
      </c>
    </row>
    <row r="5" spans="1:22" ht="15.75" thickBot="1" x14ac:dyDescent="0.3">
      <c r="A5" s="1">
        <v>2</v>
      </c>
      <c r="B5" s="2">
        <v>17</v>
      </c>
      <c r="C5" s="14">
        <v>41</v>
      </c>
      <c r="D5" s="3">
        <f t="shared" ref="D5:D68" si="0">IF(C5&gt;$B5,(1-0.95)*(C5-$B5),0.95*($B5-C5))</f>
        <v>1.2000000000000011</v>
      </c>
      <c r="E5" s="14">
        <v>41</v>
      </c>
      <c r="F5" s="3">
        <f t="shared" ref="F5:F68" si="1">IF(E5&gt;$B5,(1-0.95)*(E5-$B5),0.95*($B5-E5))</f>
        <v>1.2000000000000011</v>
      </c>
      <c r="G5" s="14">
        <v>41</v>
      </c>
      <c r="H5" s="3">
        <f t="shared" ref="H5:H68" si="2">IF(G5&gt;$B5,(1-0.95)*(G5-$B5),0.95*($B5-G5))</f>
        <v>1.2000000000000011</v>
      </c>
      <c r="I5" s="14">
        <v>41</v>
      </c>
      <c r="J5" s="3">
        <f t="shared" ref="J5:J68" si="3">IF(I5&gt;$B5,(1-0.95)*(I5-$B5),0.95*($B5-I5))</f>
        <v>1.2000000000000011</v>
      </c>
      <c r="K5" s="14">
        <v>41</v>
      </c>
      <c r="L5" s="3">
        <f t="shared" ref="L5:L68" si="4">IF(K5&gt;$B5,(1-0.95)*(K5-$B5),0.95*($B5-K5))</f>
        <v>1.2000000000000011</v>
      </c>
      <c r="M5" s="14">
        <v>41</v>
      </c>
      <c r="N5" s="3">
        <f t="shared" ref="N5:N68" si="5">IF(M5&gt;$B5,(1-0.95)*(M5-$B5),0.95*($B5-M5))</f>
        <v>1.2000000000000011</v>
      </c>
      <c r="O5" s="14">
        <v>41</v>
      </c>
      <c r="P5" s="3">
        <f t="shared" ref="P5:P68" si="6">IF(O5&gt;$B5,(1-0.95)*(O5-$B5),0.95*($B5-O5))</f>
        <v>1.2000000000000011</v>
      </c>
      <c r="Q5" s="14">
        <v>41</v>
      </c>
      <c r="R5" s="3">
        <f t="shared" ref="R5:R68" si="7">IF(Q5&gt;$B5,(1-0.95)*(Q5-$B5),0.95*($B5-Q5))</f>
        <v>1.2000000000000011</v>
      </c>
      <c r="S5" s="14">
        <v>41</v>
      </c>
      <c r="T5" s="3">
        <f t="shared" ref="T5:T68" si="8">IF(S5&gt;$B5,(1-0.95)*(S5-$B5),0.95*($B5-S5))</f>
        <v>1.2000000000000011</v>
      </c>
      <c r="U5" s="14">
        <v>41</v>
      </c>
      <c r="V5" s="3">
        <f t="shared" ref="V5:V68" si="9">IF(U5&gt;$B5,(1-0.95)*(U5-$B5),0.95*($B5-U5))</f>
        <v>1.2000000000000011</v>
      </c>
    </row>
    <row r="6" spans="1:22" ht="15.75" thickBot="1" x14ac:dyDescent="0.3">
      <c r="A6" s="1">
        <v>3</v>
      </c>
      <c r="B6" s="2">
        <v>15</v>
      </c>
      <c r="C6" s="14">
        <v>17</v>
      </c>
      <c r="D6" s="3">
        <f t="shared" si="0"/>
        <v>0.10000000000000009</v>
      </c>
      <c r="E6" s="14">
        <v>25</v>
      </c>
      <c r="F6" s="3">
        <f t="shared" si="1"/>
        <v>0.50000000000000044</v>
      </c>
      <c r="G6" s="14">
        <v>0</v>
      </c>
      <c r="H6" s="3">
        <f t="shared" si="2"/>
        <v>14.25</v>
      </c>
      <c r="I6" s="14">
        <v>0</v>
      </c>
      <c r="J6" s="3">
        <f t="shared" si="3"/>
        <v>14.25</v>
      </c>
      <c r="K6" s="14">
        <v>0</v>
      </c>
      <c r="L6" s="3">
        <f t="shared" si="4"/>
        <v>14.25</v>
      </c>
      <c r="M6" s="14">
        <v>0</v>
      </c>
      <c r="N6" s="3">
        <f t="shared" si="5"/>
        <v>14.25</v>
      </c>
      <c r="O6" s="14">
        <v>0</v>
      </c>
      <c r="P6" s="3">
        <f t="shared" si="6"/>
        <v>14.25</v>
      </c>
      <c r="Q6" s="14">
        <v>0</v>
      </c>
      <c r="R6" s="3">
        <f t="shared" si="7"/>
        <v>14.25</v>
      </c>
      <c r="S6" s="14">
        <v>0</v>
      </c>
      <c r="T6" s="3">
        <f t="shared" si="8"/>
        <v>14.25</v>
      </c>
      <c r="U6" s="14">
        <v>0</v>
      </c>
      <c r="V6" s="3">
        <f t="shared" si="9"/>
        <v>14.25</v>
      </c>
    </row>
    <row r="7" spans="1:22" ht="15.75" thickBot="1" x14ac:dyDescent="0.3">
      <c r="A7" s="1">
        <v>4</v>
      </c>
      <c r="B7" s="2">
        <v>15</v>
      </c>
      <c r="C7" s="14">
        <v>15</v>
      </c>
      <c r="D7" s="3">
        <f t="shared" si="0"/>
        <v>0</v>
      </c>
      <c r="E7" s="14">
        <v>15.6666666666666</v>
      </c>
      <c r="F7" s="3">
        <f t="shared" si="1"/>
        <v>3.3333333333330044E-2</v>
      </c>
      <c r="G7" s="14">
        <v>20</v>
      </c>
      <c r="H7" s="3">
        <f t="shared" si="2"/>
        <v>0.25000000000000022</v>
      </c>
      <c r="I7" s="14">
        <v>0</v>
      </c>
      <c r="J7" s="3">
        <f t="shared" si="3"/>
        <v>14.25</v>
      </c>
      <c r="K7" s="14">
        <v>0</v>
      </c>
      <c r="L7" s="3">
        <f t="shared" si="4"/>
        <v>14.25</v>
      </c>
      <c r="M7" s="14">
        <v>0</v>
      </c>
      <c r="N7" s="3">
        <f t="shared" si="5"/>
        <v>14.25</v>
      </c>
      <c r="O7" s="14">
        <v>0</v>
      </c>
      <c r="P7" s="3">
        <f t="shared" si="6"/>
        <v>14.25</v>
      </c>
      <c r="Q7" s="14">
        <v>0</v>
      </c>
      <c r="R7" s="3">
        <f t="shared" si="7"/>
        <v>14.25</v>
      </c>
      <c r="S7" s="14">
        <v>0</v>
      </c>
      <c r="T7" s="3">
        <f t="shared" si="8"/>
        <v>14.25</v>
      </c>
      <c r="U7" s="14">
        <v>0</v>
      </c>
      <c r="V7" s="3">
        <f t="shared" si="9"/>
        <v>14.25</v>
      </c>
    </row>
    <row r="8" spans="1:22" ht="15.75" thickBot="1" x14ac:dyDescent="0.3">
      <c r="A8" s="1">
        <v>5</v>
      </c>
      <c r="B8" s="2">
        <v>38</v>
      </c>
      <c r="C8" s="14">
        <v>15</v>
      </c>
      <c r="D8" s="3">
        <f t="shared" si="0"/>
        <v>21.849999999999998</v>
      </c>
      <c r="E8" s="14">
        <v>15</v>
      </c>
      <c r="F8" s="3">
        <f t="shared" si="1"/>
        <v>21.849999999999998</v>
      </c>
      <c r="G8" s="14">
        <v>15.3333333333333</v>
      </c>
      <c r="H8" s="3">
        <f t="shared" si="2"/>
        <v>21.533333333333363</v>
      </c>
      <c r="I8" s="14">
        <v>18</v>
      </c>
      <c r="J8" s="3">
        <f t="shared" si="3"/>
        <v>19</v>
      </c>
      <c r="K8" s="14">
        <v>0</v>
      </c>
      <c r="L8" s="3">
        <f t="shared" si="4"/>
        <v>36.1</v>
      </c>
      <c r="M8" s="14">
        <v>0</v>
      </c>
      <c r="N8" s="3">
        <f t="shared" si="5"/>
        <v>36.1</v>
      </c>
      <c r="O8" s="14">
        <v>0</v>
      </c>
      <c r="P8" s="3">
        <f t="shared" si="6"/>
        <v>36.1</v>
      </c>
      <c r="Q8" s="14">
        <v>0</v>
      </c>
      <c r="R8" s="3">
        <f t="shared" si="7"/>
        <v>36.1</v>
      </c>
      <c r="S8" s="14">
        <v>0</v>
      </c>
      <c r="T8" s="3">
        <f t="shared" si="8"/>
        <v>36.1</v>
      </c>
      <c r="U8" s="14">
        <v>0</v>
      </c>
      <c r="V8" s="3">
        <f t="shared" si="9"/>
        <v>36.1</v>
      </c>
    </row>
    <row r="9" spans="1:22" ht="15.75" thickBot="1" x14ac:dyDescent="0.3">
      <c r="A9" s="1">
        <v>6</v>
      </c>
      <c r="B9" s="2">
        <v>67</v>
      </c>
      <c r="C9" s="14">
        <v>38</v>
      </c>
      <c r="D9" s="3">
        <f t="shared" si="0"/>
        <v>27.549999999999997</v>
      </c>
      <c r="E9" s="14">
        <v>30.3333333333333</v>
      </c>
      <c r="F9" s="3">
        <f t="shared" si="1"/>
        <v>34.833333333333364</v>
      </c>
      <c r="G9" s="14">
        <v>26.5</v>
      </c>
      <c r="H9" s="3">
        <f t="shared" si="2"/>
        <v>38.475000000000001</v>
      </c>
      <c r="I9" s="14">
        <v>24.4</v>
      </c>
      <c r="J9" s="3">
        <f t="shared" si="3"/>
        <v>40.47</v>
      </c>
      <c r="K9" s="14">
        <v>24.6666666666666</v>
      </c>
      <c r="L9" s="3">
        <f t="shared" si="4"/>
        <v>40.216666666666725</v>
      </c>
      <c r="M9" s="14">
        <v>0</v>
      </c>
      <c r="N9" s="3">
        <f t="shared" si="5"/>
        <v>63.65</v>
      </c>
      <c r="O9" s="14">
        <v>0</v>
      </c>
      <c r="P9" s="3">
        <f t="shared" si="6"/>
        <v>63.65</v>
      </c>
      <c r="Q9" s="14">
        <v>0</v>
      </c>
      <c r="R9" s="3">
        <f t="shared" si="7"/>
        <v>63.65</v>
      </c>
      <c r="S9" s="14">
        <v>0</v>
      </c>
      <c r="T9" s="3">
        <f t="shared" si="8"/>
        <v>63.65</v>
      </c>
      <c r="U9" s="14">
        <v>0</v>
      </c>
      <c r="V9" s="3">
        <f t="shared" si="9"/>
        <v>63.65</v>
      </c>
    </row>
    <row r="10" spans="1:22" ht="15.75" thickBot="1" x14ac:dyDescent="0.3">
      <c r="A10" s="1">
        <v>7</v>
      </c>
      <c r="B10" s="2">
        <v>36</v>
      </c>
      <c r="C10" s="14">
        <v>67</v>
      </c>
      <c r="D10" s="3">
        <f t="shared" si="0"/>
        <v>1.5500000000000014</v>
      </c>
      <c r="E10" s="14">
        <v>57.3333333333333</v>
      </c>
      <c r="F10" s="3">
        <f t="shared" si="1"/>
        <v>1.066666666666666</v>
      </c>
      <c r="G10" s="14">
        <v>48.6666666666666</v>
      </c>
      <c r="H10" s="3">
        <f t="shared" si="2"/>
        <v>0.63333333333333053</v>
      </c>
      <c r="I10" s="14">
        <v>42.7</v>
      </c>
      <c r="J10" s="3">
        <f t="shared" si="3"/>
        <v>0.33500000000000046</v>
      </c>
      <c r="K10" s="14">
        <v>38.599999999999902</v>
      </c>
      <c r="L10" s="3">
        <f t="shared" si="4"/>
        <v>0.1299999999999952</v>
      </c>
      <c r="M10" s="14">
        <v>36.761904761904702</v>
      </c>
      <c r="N10" s="3">
        <f t="shared" si="5"/>
        <v>3.809523809523515E-2</v>
      </c>
      <c r="O10" s="14">
        <v>0</v>
      </c>
      <c r="P10" s="3">
        <f t="shared" si="6"/>
        <v>34.199999999999996</v>
      </c>
      <c r="Q10" s="14">
        <v>0</v>
      </c>
      <c r="R10" s="3">
        <f t="shared" si="7"/>
        <v>34.199999999999996</v>
      </c>
      <c r="S10" s="14">
        <v>0</v>
      </c>
      <c r="T10" s="3">
        <f t="shared" si="8"/>
        <v>34.199999999999996</v>
      </c>
      <c r="U10" s="14">
        <v>0</v>
      </c>
      <c r="V10" s="3">
        <f t="shared" si="9"/>
        <v>34.199999999999996</v>
      </c>
    </row>
    <row r="11" spans="1:22" ht="15.75" thickBot="1" x14ac:dyDescent="0.3">
      <c r="A11" s="1">
        <v>8</v>
      </c>
      <c r="B11" s="2">
        <v>70</v>
      </c>
      <c r="C11" s="14">
        <v>36</v>
      </c>
      <c r="D11" s="3">
        <f t="shared" si="0"/>
        <v>32.299999999999997</v>
      </c>
      <c r="E11" s="14">
        <v>46.3333333333333</v>
      </c>
      <c r="F11" s="3">
        <f t="shared" si="1"/>
        <v>22.483333333333363</v>
      </c>
      <c r="G11" s="14">
        <v>46.6666666666666</v>
      </c>
      <c r="H11" s="3">
        <f t="shared" si="2"/>
        <v>22.166666666666728</v>
      </c>
      <c r="I11" s="14">
        <v>43.6</v>
      </c>
      <c r="J11" s="3">
        <f t="shared" si="3"/>
        <v>25.08</v>
      </c>
      <c r="K11" s="14">
        <v>40.466666666666598</v>
      </c>
      <c r="L11" s="3">
        <f t="shared" si="4"/>
        <v>28.056666666666732</v>
      </c>
      <c r="M11" s="14">
        <v>37.857142857142797</v>
      </c>
      <c r="N11" s="3">
        <f t="shared" si="5"/>
        <v>30.535714285714342</v>
      </c>
      <c r="O11" s="14">
        <v>36.571428571428498</v>
      </c>
      <c r="P11" s="3">
        <f t="shared" si="6"/>
        <v>31.757142857142924</v>
      </c>
      <c r="Q11" s="14">
        <v>0</v>
      </c>
      <c r="R11" s="3">
        <f t="shared" si="7"/>
        <v>66.5</v>
      </c>
      <c r="S11" s="14">
        <v>0</v>
      </c>
      <c r="T11" s="3">
        <f t="shared" si="8"/>
        <v>66.5</v>
      </c>
      <c r="U11" s="14">
        <v>0</v>
      </c>
      <c r="V11" s="3">
        <f t="shared" si="9"/>
        <v>66.5</v>
      </c>
    </row>
    <row r="12" spans="1:22" ht="15.75" thickBot="1" x14ac:dyDescent="0.3">
      <c r="A12" s="1">
        <v>9</v>
      </c>
      <c r="B12" s="2">
        <v>48</v>
      </c>
      <c r="C12" s="14">
        <v>70</v>
      </c>
      <c r="D12" s="3">
        <f t="shared" si="0"/>
        <v>1.100000000000001</v>
      </c>
      <c r="E12" s="14">
        <v>58.6666666666666</v>
      </c>
      <c r="F12" s="3">
        <f t="shared" si="1"/>
        <v>0.53333333333333044</v>
      </c>
      <c r="G12" s="14">
        <v>58.1666666666666</v>
      </c>
      <c r="H12" s="3">
        <f t="shared" si="2"/>
        <v>0.50833333333333042</v>
      </c>
      <c r="I12" s="14">
        <v>56</v>
      </c>
      <c r="J12" s="3">
        <f t="shared" si="3"/>
        <v>0.40000000000000036</v>
      </c>
      <c r="K12" s="14">
        <v>52.4</v>
      </c>
      <c r="L12" s="3">
        <f t="shared" si="4"/>
        <v>0.22000000000000011</v>
      </c>
      <c r="M12" s="14">
        <v>48.904761904761898</v>
      </c>
      <c r="N12" s="3">
        <f t="shared" si="5"/>
        <v>4.5238095238094939E-2</v>
      </c>
      <c r="O12" s="14">
        <v>45.892857142857103</v>
      </c>
      <c r="P12" s="3">
        <f t="shared" si="6"/>
        <v>2.0017857142857518</v>
      </c>
      <c r="Q12" s="14">
        <v>44</v>
      </c>
      <c r="R12" s="3">
        <f t="shared" si="7"/>
        <v>3.8</v>
      </c>
      <c r="S12" s="14">
        <v>0</v>
      </c>
      <c r="T12" s="3">
        <f t="shared" si="8"/>
        <v>45.599999999999994</v>
      </c>
      <c r="U12" s="14">
        <v>0</v>
      </c>
      <c r="V12" s="3">
        <f t="shared" si="9"/>
        <v>45.599999999999994</v>
      </c>
    </row>
    <row r="13" spans="1:22" ht="15.75" thickBot="1" x14ac:dyDescent="0.3">
      <c r="A13" s="1">
        <v>10</v>
      </c>
      <c r="B13" s="2">
        <v>119</v>
      </c>
      <c r="C13" s="14">
        <v>48</v>
      </c>
      <c r="D13" s="3">
        <f t="shared" si="0"/>
        <v>67.45</v>
      </c>
      <c r="E13" s="14">
        <v>55.3333333333333</v>
      </c>
      <c r="F13" s="3">
        <f t="shared" si="1"/>
        <v>60.483333333333363</v>
      </c>
      <c r="G13" s="14">
        <v>53.3333333333333</v>
      </c>
      <c r="H13" s="3">
        <f t="shared" si="2"/>
        <v>62.383333333333361</v>
      </c>
      <c r="I13" s="14">
        <v>54.1</v>
      </c>
      <c r="J13" s="3">
        <f t="shared" si="3"/>
        <v>61.655000000000001</v>
      </c>
      <c r="K13" s="14">
        <v>53.3333333333333</v>
      </c>
      <c r="L13" s="3">
        <f t="shared" si="4"/>
        <v>62.383333333333361</v>
      </c>
      <c r="M13" s="14">
        <v>51.142857142857103</v>
      </c>
      <c r="N13" s="3">
        <f t="shared" si="5"/>
        <v>64.464285714285737</v>
      </c>
      <c r="O13" s="14">
        <v>48.678571428571402</v>
      </c>
      <c r="P13" s="3">
        <f t="shared" si="6"/>
        <v>66.805357142857162</v>
      </c>
      <c r="Q13" s="14">
        <v>46.3611111111111</v>
      </c>
      <c r="R13" s="3">
        <f t="shared" si="7"/>
        <v>69.006944444444457</v>
      </c>
      <c r="S13" s="14">
        <v>44.8</v>
      </c>
      <c r="T13" s="3">
        <f t="shared" si="8"/>
        <v>70.489999999999995</v>
      </c>
      <c r="U13" s="14">
        <v>0</v>
      </c>
      <c r="V13" s="3">
        <f t="shared" si="9"/>
        <v>113.05</v>
      </c>
    </row>
    <row r="14" spans="1:22" ht="15.75" thickBot="1" x14ac:dyDescent="0.3">
      <c r="A14" s="1">
        <v>11</v>
      </c>
      <c r="B14" s="2">
        <v>51</v>
      </c>
      <c r="C14" s="14">
        <v>119</v>
      </c>
      <c r="D14" s="3">
        <f t="shared" si="0"/>
        <v>3.400000000000003</v>
      </c>
      <c r="E14" s="14">
        <v>95.3333333333333</v>
      </c>
      <c r="F14" s="3">
        <f t="shared" si="1"/>
        <v>2.2166666666666668</v>
      </c>
      <c r="G14" s="14">
        <v>87.1666666666666</v>
      </c>
      <c r="H14" s="3">
        <f t="shared" si="2"/>
        <v>1.8083333333333316</v>
      </c>
      <c r="I14" s="14">
        <v>79.599999999999994</v>
      </c>
      <c r="J14" s="3">
        <f t="shared" si="3"/>
        <v>1.430000000000001</v>
      </c>
      <c r="K14" s="14">
        <v>75.733333333333306</v>
      </c>
      <c r="L14" s="3">
        <f t="shared" si="4"/>
        <v>1.2366666666666664</v>
      </c>
      <c r="M14" s="14">
        <v>72.095238095238003</v>
      </c>
      <c r="N14" s="3">
        <f t="shared" si="5"/>
        <v>1.054761904761901</v>
      </c>
      <c r="O14" s="14">
        <v>68.107142857142804</v>
      </c>
      <c r="P14" s="3">
        <f t="shared" si="6"/>
        <v>0.85535714285714093</v>
      </c>
      <c r="Q14" s="14">
        <v>64.3055555555555</v>
      </c>
      <c r="R14" s="3">
        <f t="shared" si="7"/>
        <v>0.66527777777777564</v>
      </c>
      <c r="S14" s="14">
        <v>60.8888888888888</v>
      </c>
      <c r="T14" s="3">
        <f t="shared" si="8"/>
        <v>0.49444444444444047</v>
      </c>
      <c r="U14" s="14">
        <v>58.290909090908997</v>
      </c>
      <c r="V14" s="3">
        <f t="shared" si="9"/>
        <v>0.36454545454545018</v>
      </c>
    </row>
    <row r="15" spans="1:22" ht="15.75" thickBot="1" x14ac:dyDescent="0.3">
      <c r="A15" s="1">
        <v>12</v>
      </c>
      <c r="B15" s="2">
        <v>205</v>
      </c>
      <c r="C15" s="14">
        <v>51</v>
      </c>
      <c r="D15" s="3">
        <f t="shared" si="0"/>
        <v>146.29999999999998</v>
      </c>
      <c r="E15" s="14">
        <v>73.6666666666666</v>
      </c>
      <c r="F15" s="3">
        <f t="shared" si="1"/>
        <v>124.76666666666672</v>
      </c>
      <c r="G15" s="14">
        <v>73.1666666666666</v>
      </c>
      <c r="H15" s="3">
        <f t="shared" si="2"/>
        <v>125.24166666666672</v>
      </c>
      <c r="I15" s="14">
        <v>72.7</v>
      </c>
      <c r="J15" s="3">
        <f t="shared" si="3"/>
        <v>125.685</v>
      </c>
      <c r="K15" s="14">
        <v>70.066666666666606</v>
      </c>
      <c r="L15" s="3">
        <f t="shared" si="4"/>
        <v>128.18666666666672</v>
      </c>
      <c r="M15" s="14">
        <v>68.6666666666666</v>
      </c>
      <c r="N15" s="3">
        <f t="shared" si="5"/>
        <v>129.51666666666674</v>
      </c>
      <c r="O15" s="14">
        <v>66.821428571428498</v>
      </c>
      <c r="P15" s="3">
        <f t="shared" si="6"/>
        <v>131.26964285714291</v>
      </c>
      <c r="Q15" s="14">
        <v>64.3055555555555</v>
      </c>
      <c r="R15" s="3">
        <f t="shared" si="7"/>
        <v>133.65972222222229</v>
      </c>
      <c r="S15" s="14">
        <v>61.644444444444403</v>
      </c>
      <c r="T15" s="3">
        <f t="shared" si="8"/>
        <v>136.18777777777782</v>
      </c>
      <c r="U15" s="14">
        <v>59.090909090909001</v>
      </c>
      <c r="V15" s="3">
        <f t="shared" si="9"/>
        <v>138.61363636363643</v>
      </c>
    </row>
    <row r="16" spans="1:22" ht="15.75" thickBot="1" x14ac:dyDescent="0.3">
      <c r="A16" s="1">
        <v>13</v>
      </c>
      <c r="B16" s="2">
        <v>133</v>
      </c>
      <c r="C16" s="14">
        <v>205</v>
      </c>
      <c r="D16" s="3">
        <f t="shared" si="0"/>
        <v>3.6000000000000032</v>
      </c>
      <c r="E16" s="14">
        <v>153.666666666666</v>
      </c>
      <c r="F16" s="3">
        <f t="shared" si="1"/>
        <v>1.033333333333301</v>
      </c>
      <c r="G16" s="14">
        <v>139.333333333333</v>
      </c>
      <c r="H16" s="3">
        <f t="shared" si="2"/>
        <v>0.31666666666665039</v>
      </c>
      <c r="I16" s="14">
        <v>125.9</v>
      </c>
      <c r="J16" s="3">
        <f t="shared" si="3"/>
        <v>6.7449999999999939</v>
      </c>
      <c r="K16" s="14">
        <v>116.8</v>
      </c>
      <c r="L16" s="3">
        <f t="shared" si="4"/>
        <v>15.390000000000002</v>
      </c>
      <c r="M16" s="14">
        <v>108.619047619047</v>
      </c>
      <c r="N16" s="3">
        <f t="shared" si="5"/>
        <v>23.161904761905355</v>
      </c>
      <c r="O16" s="14">
        <v>102.75</v>
      </c>
      <c r="P16" s="3">
        <f t="shared" si="6"/>
        <v>28.737499999999997</v>
      </c>
      <c r="Q16" s="14">
        <v>97.5277777777777</v>
      </c>
      <c r="R16" s="3">
        <f t="shared" si="7"/>
        <v>33.698611111111184</v>
      </c>
      <c r="S16" s="14">
        <v>92.4444444444444</v>
      </c>
      <c r="T16" s="3">
        <f t="shared" si="8"/>
        <v>38.527777777777821</v>
      </c>
      <c r="U16" s="14">
        <v>87.709090909090904</v>
      </c>
      <c r="V16" s="3">
        <f t="shared" si="9"/>
        <v>43.026363636363641</v>
      </c>
    </row>
    <row r="17" spans="1:22" ht="15.75" thickBot="1" x14ac:dyDescent="0.3">
      <c r="A17" s="1">
        <v>14</v>
      </c>
      <c r="B17" s="2">
        <v>112</v>
      </c>
      <c r="C17" s="14">
        <v>133</v>
      </c>
      <c r="D17" s="3">
        <f t="shared" si="0"/>
        <v>1.0500000000000009</v>
      </c>
      <c r="E17" s="14">
        <v>157</v>
      </c>
      <c r="F17" s="3">
        <f t="shared" si="1"/>
        <v>2.2500000000000018</v>
      </c>
      <c r="G17" s="14">
        <v>143.333333333333</v>
      </c>
      <c r="H17" s="3">
        <f t="shared" si="2"/>
        <v>1.5666666666666516</v>
      </c>
      <c r="I17" s="14">
        <v>136.80000000000001</v>
      </c>
      <c r="J17" s="3">
        <f t="shared" si="3"/>
        <v>1.2400000000000018</v>
      </c>
      <c r="K17" s="14">
        <v>128.266666666666</v>
      </c>
      <c r="L17" s="3">
        <f t="shared" si="4"/>
        <v>0.8133333333333006</v>
      </c>
      <c r="M17" s="14">
        <v>121.428571428571</v>
      </c>
      <c r="N17" s="3">
        <f t="shared" si="5"/>
        <v>0.47142857142855066</v>
      </c>
      <c r="O17" s="14">
        <v>114.714285714285</v>
      </c>
      <c r="P17" s="3">
        <f t="shared" si="6"/>
        <v>0.13571428571425001</v>
      </c>
      <c r="Q17" s="14">
        <v>109.472222222222</v>
      </c>
      <c r="R17" s="3">
        <f t="shared" si="7"/>
        <v>2.4013888888890986</v>
      </c>
      <c r="S17" s="14">
        <v>104.62222222222201</v>
      </c>
      <c r="T17" s="3">
        <f t="shared" si="8"/>
        <v>7.0088888888890928</v>
      </c>
      <c r="U17" s="14">
        <v>99.818181818181799</v>
      </c>
      <c r="V17" s="3">
        <f t="shared" si="9"/>
        <v>11.57272727272729</v>
      </c>
    </row>
    <row r="18" spans="1:22" ht="15.75" thickBot="1" x14ac:dyDescent="0.3">
      <c r="A18" s="1">
        <v>15</v>
      </c>
      <c r="B18" s="2">
        <v>92</v>
      </c>
      <c r="C18" s="14">
        <v>112</v>
      </c>
      <c r="D18" s="3">
        <f t="shared" si="0"/>
        <v>1.0000000000000009</v>
      </c>
      <c r="E18" s="14">
        <v>118.99999999999901</v>
      </c>
      <c r="F18" s="3">
        <f t="shared" si="1"/>
        <v>1.3499999999999515</v>
      </c>
      <c r="G18" s="14">
        <v>134.5</v>
      </c>
      <c r="H18" s="3">
        <f t="shared" si="2"/>
        <v>2.1250000000000018</v>
      </c>
      <c r="I18" s="14">
        <v>130.80000000000001</v>
      </c>
      <c r="J18" s="3">
        <f t="shared" si="3"/>
        <v>1.9400000000000024</v>
      </c>
      <c r="K18" s="14">
        <v>128.53333333333299</v>
      </c>
      <c r="L18" s="3">
        <f t="shared" si="4"/>
        <v>1.8266666666666511</v>
      </c>
      <c r="M18" s="14">
        <v>123.619047619047</v>
      </c>
      <c r="N18" s="3">
        <f t="shared" si="5"/>
        <v>1.5809523809523511</v>
      </c>
      <c r="O18" s="14">
        <v>119.071428571428</v>
      </c>
      <c r="P18" s="3">
        <f t="shared" si="6"/>
        <v>1.3535714285714013</v>
      </c>
      <c r="Q18" s="14">
        <v>114.111111111111</v>
      </c>
      <c r="R18" s="3">
        <f t="shared" si="7"/>
        <v>1.105555555555551</v>
      </c>
      <c r="S18" s="14">
        <v>109.97777777777701</v>
      </c>
      <c r="T18" s="3">
        <f t="shared" si="8"/>
        <v>0.8988888888888511</v>
      </c>
      <c r="U18" s="14">
        <v>105.963636363636</v>
      </c>
      <c r="V18" s="3">
        <f t="shared" si="9"/>
        <v>0.69818181818180058</v>
      </c>
    </row>
    <row r="19" spans="1:22" ht="15.75" thickBot="1" x14ac:dyDescent="0.3">
      <c r="A19" s="1">
        <v>16</v>
      </c>
      <c r="B19" s="2">
        <v>99</v>
      </c>
      <c r="C19" s="14">
        <v>92</v>
      </c>
      <c r="D19" s="3">
        <f t="shared" si="0"/>
        <v>6.6499999999999995</v>
      </c>
      <c r="E19" s="14">
        <v>98.6666666666666</v>
      </c>
      <c r="F19" s="3">
        <f t="shared" si="1"/>
        <v>0.31666666666672966</v>
      </c>
      <c r="G19" s="14">
        <v>105.5</v>
      </c>
      <c r="H19" s="3">
        <f t="shared" si="2"/>
        <v>0.32500000000000029</v>
      </c>
      <c r="I19" s="14">
        <v>117.5</v>
      </c>
      <c r="J19" s="3">
        <f t="shared" si="3"/>
        <v>0.92500000000000082</v>
      </c>
      <c r="K19" s="14">
        <v>117.86666666666601</v>
      </c>
      <c r="L19" s="3">
        <f t="shared" si="4"/>
        <v>0.94333333333330116</v>
      </c>
      <c r="M19" s="14">
        <v>118.095238095238</v>
      </c>
      <c r="N19" s="3">
        <f t="shared" si="5"/>
        <v>0.95476190476190093</v>
      </c>
      <c r="O19" s="14">
        <v>115.714285714285</v>
      </c>
      <c r="P19" s="3">
        <f t="shared" si="6"/>
        <v>0.83571428571425066</v>
      </c>
      <c r="Q19" s="14">
        <v>113.055555555555</v>
      </c>
      <c r="R19" s="3">
        <f t="shared" si="7"/>
        <v>0.70277777777775075</v>
      </c>
      <c r="S19" s="14">
        <v>109.688888888888</v>
      </c>
      <c r="T19" s="3">
        <f t="shared" si="8"/>
        <v>0.53444444444440053</v>
      </c>
      <c r="U19" s="14">
        <v>106.70909090908999</v>
      </c>
      <c r="V19" s="3">
        <f t="shared" si="9"/>
        <v>0.38545454545450003</v>
      </c>
    </row>
    <row r="20" spans="1:22" ht="15.75" thickBot="1" x14ac:dyDescent="0.3">
      <c r="A20" s="1">
        <v>17</v>
      </c>
      <c r="B20" s="2">
        <v>96</v>
      </c>
      <c r="C20" s="14">
        <v>99</v>
      </c>
      <c r="D20" s="3">
        <f t="shared" si="0"/>
        <v>0.15000000000000013</v>
      </c>
      <c r="E20" s="14">
        <v>96.6666666666666</v>
      </c>
      <c r="F20" s="3">
        <f t="shared" si="1"/>
        <v>3.3333333333330044E-2</v>
      </c>
      <c r="G20" s="14">
        <v>98.8333333333333</v>
      </c>
      <c r="H20" s="3">
        <f t="shared" si="2"/>
        <v>0.14166666666666514</v>
      </c>
      <c r="I20" s="14">
        <v>102.9</v>
      </c>
      <c r="J20" s="3">
        <f t="shared" si="3"/>
        <v>0.34500000000000058</v>
      </c>
      <c r="K20" s="14">
        <v>111.333333333333</v>
      </c>
      <c r="L20" s="3">
        <f t="shared" si="4"/>
        <v>0.76666666666665073</v>
      </c>
      <c r="M20" s="14">
        <v>112.47619047619</v>
      </c>
      <c r="N20" s="3">
        <f t="shared" si="5"/>
        <v>0.82380952380950068</v>
      </c>
      <c r="O20" s="14">
        <v>113.321428571428</v>
      </c>
      <c r="P20" s="3">
        <f t="shared" si="6"/>
        <v>0.86607142857140085</v>
      </c>
      <c r="Q20" s="14">
        <v>111.99999999999901</v>
      </c>
      <c r="R20" s="3">
        <f t="shared" si="7"/>
        <v>0.79999999999995097</v>
      </c>
      <c r="S20" s="14">
        <v>110.244444444444</v>
      </c>
      <c r="T20" s="3">
        <f t="shared" si="8"/>
        <v>0.71222222222220055</v>
      </c>
      <c r="U20" s="14">
        <v>107.745454545454</v>
      </c>
      <c r="V20" s="3">
        <f t="shared" si="9"/>
        <v>0.5872727272727003</v>
      </c>
    </row>
    <row r="21" spans="1:22" ht="15.75" thickBot="1" x14ac:dyDescent="0.3">
      <c r="A21" s="1">
        <v>18</v>
      </c>
      <c r="B21" s="2">
        <v>154</v>
      </c>
      <c r="C21" s="14">
        <v>96</v>
      </c>
      <c r="D21" s="3">
        <f t="shared" si="0"/>
        <v>55.099999999999994</v>
      </c>
      <c r="E21" s="14">
        <v>97</v>
      </c>
      <c r="F21" s="3">
        <f t="shared" si="1"/>
        <v>54.15</v>
      </c>
      <c r="G21" s="14">
        <v>96.3333333333333</v>
      </c>
      <c r="H21" s="3">
        <f>IF(G21&gt;$B21,(1-0.95)*(G21-$B21),0.95*($B21-G21))</f>
        <v>54.78333333333336</v>
      </c>
      <c r="I21" s="14">
        <v>97.7</v>
      </c>
      <c r="J21" s="3">
        <f t="shared" si="3"/>
        <v>53.484999999999992</v>
      </c>
      <c r="K21" s="14">
        <v>100.6</v>
      </c>
      <c r="L21" s="3">
        <f t="shared" si="4"/>
        <v>50.730000000000004</v>
      </c>
      <c r="M21" s="14">
        <v>106.95238095238</v>
      </c>
      <c r="N21" s="3">
        <f t="shared" si="5"/>
        <v>44.695238095238999</v>
      </c>
      <c r="O21" s="14">
        <v>108.35714285714199</v>
      </c>
      <c r="P21" s="3">
        <f t="shared" si="6"/>
        <v>43.360714285715105</v>
      </c>
      <c r="Q21" s="14">
        <v>109.472222222222</v>
      </c>
      <c r="R21" s="3">
        <f t="shared" si="7"/>
        <v>42.3013888888891</v>
      </c>
      <c r="S21" s="14">
        <v>108.8</v>
      </c>
      <c r="T21" s="3">
        <f t="shared" si="8"/>
        <v>42.94</v>
      </c>
      <c r="U21" s="14">
        <v>107.654545454545</v>
      </c>
      <c r="V21" s="3">
        <f t="shared" si="9"/>
        <v>44.028181818182247</v>
      </c>
    </row>
    <row r="22" spans="1:22" ht="15.75" thickBot="1" x14ac:dyDescent="0.3">
      <c r="A22" s="1">
        <v>19</v>
      </c>
      <c r="B22" s="2">
        <v>110</v>
      </c>
      <c r="C22" s="14">
        <v>154</v>
      </c>
      <c r="D22" s="3">
        <f t="shared" si="0"/>
        <v>2.200000000000002</v>
      </c>
      <c r="E22" s="14">
        <v>134.666666666666</v>
      </c>
      <c r="F22" s="3">
        <f t="shared" si="1"/>
        <v>1.2333333333333012</v>
      </c>
      <c r="G22" s="14">
        <v>125.5</v>
      </c>
      <c r="H22" s="3">
        <f t="shared" si="2"/>
        <v>0.77500000000000069</v>
      </c>
      <c r="I22" s="14">
        <v>119.4</v>
      </c>
      <c r="J22" s="3">
        <f t="shared" si="3"/>
        <v>0.47000000000000069</v>
      </c>
      <c r="K22" s="14">
        <v>116.466666666666</v>
      </c>
      <c r="L22" s="3">
        <f t="shared" si="4"/>
        <v>0.32333333333330033</v>
      </c>
      <c r="M22" s="14">
        <v>115.85714285714199</v>
      </c>
      <c r="N22" s="3">
        <f t="shared" si="5"/>
        <v>0.29285714285709996</v>
      </c>
      <c r="O22" s="14">
        <v>118.714285714285</v>
      </c>
      <c r="P22" s="3">
        <f t="shared" si="6"/>
        <v>0.43571428571425025</v>
      </c>
      <c r="Q22" s="14">
        <v>118.5</v>
      </c>
      <c r="R22" s="3">
        <f t="shared" si="7"/>
        <v>0.42500000000000038</v>
      </c>
      <c r="S22" s="14">
        <v>118.377777777777</v>
      </c>
      <c r="T22" s="3">
        <f t="shared" si="8"/>
        <v>0.41888888888885029</v>
      </c>
      <c r="U22" s="14">
        <v>117.01818181818101</v>
      </c>
      <c r="V22" s="3">
        <f t="shared" si="9"/>
        <v>0.35090909090905059</v>
      </c>
    </row>
    <row r="23" spans="1:22" ht="15.75" thickBot="1" x14ac:dyDescent="0.3">
      <c r="A23" s="1">
        <v>20</v>
      </c>
      <c r="B23" s="2">
        <v>157</v>
      </c>
      <c r="C23" s="14">
        <v>110</v>
      </c>
      <c r="D23" s="3">
        <f t="shared" si="0"/>
        <v>44.65</v>
      </c>
      <c r="E23" s="14">
        <v>124.666666666666</v>
      </c>
      <c r="F23" s="3">
        <f t="shared" si="1"/>
        <v>30.716666666667294</v>
      </c>
      <c r="G23" s="14">
        <v>122.333333333333</v>
      </c>
      <c r="H23" s="3">
        <f t="shared" si="2"/>
        <v>32.93333333333365</v>
      </c>
      <c r="I23" s="14">
        <v>119.3</v>
      </c>
      <c r="J23" s="3">
        <f t="shared" si="3"/>
        <v>35.814999999999998</v>
      </c>
      <c r="K23" s="14">
        <v>116.266666666666</v>
      </c>
      <c r="L23" s="3">
        <f t="shared" si="4"/>
        <v>38.696666666667298</v>
      </c>
      <c r="M23" s="14">
        <v>114.619047619047</v>
      </c>
      <c r="N23" s="3">
        <f t="shared" si="5"/>
        <v>40.261904761905356</v>
      </c>
      <c r="O23" s="14">
        <v>114.392857142857</v>
      </c>
      <c r="P23" s="3">
        <f t="shared" si="6"/>
        <v>40.476785714285853</v>
      </c>
      <c r="Q23" s="14">
        <v>116.777777777777</v>
      </c>
      <c r="R23" s="3">
        <f t="shared" si="7"/>
        <v>38.211111111111848</v>
      </c>
      <c r="S23" s="14">
        <v>116.8</v>
      </c>
      <c r="T23" s="3">
        <f t="shared" si="8"/>
        <v>38.19</v>
      </c>
      <c r="U23" s="14">
        <v>116.854545454545</v>
      </c>
      <c r="V23" s="3">
        <f t="shared" si="9"/>
        <v>38.138181818182247</v>
      </c>
    </row>
    <row r="24" spans="1:22" ht="15.75" thickBot="1" x14ac:dyDescent="0.3">
      <c r="A24" s="1">
        <v>21</v>
      </c>
      <c r="B24" s="2">
        <v>165</v>
      </c>
      <c r="C24" s="14">
        <v>157</v>
      </c>
      <c r="D24" s="3">
        <f t="shared" si="0"/>
        <v>7.6</v>
      </c>
      <c r="E24" s="14">
        <v>141.333333333333</v>
      </c>
      <c r="F24" s="3">
        <f t="shared" si="1"/>
        <v>22.483333333333647</v>
      </c>
      <c r="G24" s="14">
        <v>140.833333333333</v>
      </c>
      <c r="H24" s="3">
        <f t="shared" si="2"/>
        <v>22.958333333333648</v>
      </c>
      <c r="I24" s="14">
        <v>136.19999999999999</v>
      </c>
      <c r="J24" s="3">
        <f t="shared" si="3"/>
        <v>27.36000000000001</v>
      </c>
      <c r="K24" s="14">
        <v>131.86666666666599</v>
      </c>
      <c r="L24" s="3">
        <f t="shared" si="4"/>
        <v>31.476666666667306</v>
      </c>
      <c r="M24" s="14">
        <v>127.904761904761</v>
      </c>
      <c r="N24" s="3">
        <f t="shared" si="5"/>
        <v>35.240476190477047</v>
      </c>
      <c r="O24" s="14">
        <v>125.214285714285</v>
      </c>
      <c r="P24" s="3">
        <f t="shared" si="6"/>
        <v>37.796428571429253</v>
      </c>
      <c r="Q24" s="14">
        <v>123.861111111111</v>
      </c>
      <c r="R24" s="3">
        <f t="shared" si="7"/>
        <v>39.081944444444545</v>
      </c>
      <c r="S24" s="14">
        <v>124.822222222222</v>
      </c>
      <c r="T24" s="3">
        <f t="shared" si="8"/>
        <v>38.1688888888891</v>
      </c>
      <c r="U24" s="14">
        <v>124.10909090909</v>
      </c>
      <c r="V24" s="3">
        <f t="shared" si="9"/>
        <v>38.846363636364501</v>
      </c>
    </row>
    <row r="25" spans="1:22" ht="15.75" thickBot="1" x14ac:dyDescent="0.3">
      <c r="A25" s="1">
        <v>22</v>
      </c>
      <c r="B25" s="2">
        <v>154</v>
      </c>
      <c r="C25" s="14">
        <v>165</v>
      </c>
      <c r="D25" s="3">
        <f t="shared" si="0"/>
        <v>0.55000000000000049</v>
      </c>
      <c r="E25" s="14">
        <v>162.333333333333</v>
      </c>
      <c r="F25" s="3">
        <f t="shared" si="1"/>
        <v>0.41666666666665048</v>
      </c>
      <c r="G25" s="14">
        <v>153.166666666666</v>
      </c>
      <c r="H25" s="3">
        <f t="shared" si="2"/>
        <v>0.79166666666729668</v>
      </c>
      <c r="I25" s="14">
        <v>150.5</v>
      </c>
      <c r="J25" s="3">
        <f t="shared" si="3"/>
        <v>3.3249999999999997</v>
      </c>
      <c r="K25" s="14">
        <v>145.80000000000001</v>
      </c>
      <c r="L25" s="3">
        <f t="shared" si="4"/>
        <v>7.7899999999999885</v>
      </c>
      <c r="M25" s="14">
        <v>141.333333333333</v>
      </c>
      <c r="N25" s="3">
        <f t="shared" si="5"/>
        <v>12.033333333333648</v>
      </c>
      <c r="O25" s="14">
        <v>137.17857142857099</v>
      </c>
      <c r="P25" s="3">
        <f t="shared" si="6"/>
        <v>15.980357142857558</v>
      </c>
      <c r="Q25" s="14">
        <v>134.055555555555</v>
      </c>
      <c r="R25" s="3">
        <f t="shared" si="7"/>
        <v>18.947222222222745</v>
      </c>
      <c r="S25" s="14">
        <v>132.08888888888799</v>
      </c>
      <c r="T25" s="3">
        <f t="shared" si="8"/>
        <v>20.815555555556404</v>
      </c>
      <c r="U25" s="14">
        <v>132.12727272727199</v>
      </c>
      <c r="V25" s="3">
        <f t="shared" si="9"/>
        <v>20.779090909091611</v>
      </c>
    </row>
    <row r="26" spans="1:22" ht="15.75" thickBot="1" x14ac:dyDescent="0.3">
      <c r="A26" s="1">
        <v>23</v>
      </c>
      <c r="B26" s="2">
        <v>182</v>
      </c>
      <c r="C26" s="14">
        <v>154</v>
      </c>
      <c r="D26" s="3">
        <f t="shared" si="0"/>
        <v>26.599999999999998</v>
      </c>
      <c r="E26" s="14">
        <v>157.666666666666</v>
      </c>
      <c r="F26" s="3">
        <f t="shared" si="1"/>
        <v>23.116666666667296</v>
      </c>
      <c r="G26" s="14">
        <v>158.166666666666</v>
      </c>
      <c r="H26" s="3">
        <f t="shared" si="2"/>
        <v>22.641666666667295</v>
      </c>
      <c r="I26" s="14">
        <v>153.5</v>
      </c>
      <c r="J26" s="3">
        <f t="shared" si="3"/>
        <v>27.074999999999999</v>
      </c>
      <c r="K26" s="14">
        <v>151.666666666666</v>
      </c>
      <c r="L26" s="3">
        <f t="shared" si="4"/>
        <v>28.816666666667295</v>
      </c>
      <c r="M26" s="14">
        <v>148.142857142857</v>
      </c>
      <c r="N26" s="3">
        <f t="shared" si="5"/>
        <v>32.164285714285853</v>
      </c>
      <c r="O26" s="14">
        <v>144.5</v>
      </c>
      <c r="P26" s="3">
        <f t="shared" si="6"/>
        <v>35.625</v>
      </c>
      <c r="Q26" s="14">
        <v>140.916666666666</v>
      </c>
      <c r="R26" s="3">
        <f t="shared" si="7"/>
        <v>39.029166666667294</v>
      </c>
      <c r="S26" s="14">
        <v>138.044444444444</v>
      </c>
      <c r="T26" s="3">
        <f t="shared" si="8"/>
        <v>41.757777777778202</v>
      </c>
      <c r="U26" s="14">
        <v>136.07272727272701</v>
      </c>
      <c r="V26" s="3">
        <f t="shared" si="9"/>
        <v>43.630909090909341</v>
      </c>
    </row>
    <row r="27" spans="1:22" ht="15.75" thickBot="1" x14ac:dyDescent="0.3">
      <c r="A27" s="1">
        <v>24</v>
      </c>
      <c r="B27" s="2">
        <v>181</v>
      </c>
      <c r="C27" s="14">
        <v>182</v>
      </c>
      <c r="D27" s="3">
        <f t="shared" si="0"/>
        <v>5.0000000000000044E-2</v>
      </c>
      <c r="E27" s="14">
        <v>172.666666666666</v>
      </c>
      <c r="F27" s="3">
        <f t="shared" si="1"/>
        <v>7.9166666666672967</v>
      </c>
      <c r="G27" s="14">
        <v>169.833333333333</v>
      </c>
      <c r="H27" s="3">
        <f t="shared" si="2"/>
        <v>10.608333333333649</v>
      </c>
      <c r="I27" s="14">
        <v>167.7</v>
      </c>
      <c r="J27" s="3">
        <f t="shared" si="3"/>
        <v>12.63500000000001</v>
      </c>
      <c r="K27" s="14">
        <v>163</v>
      </c>
      <c r="L27" s="3">
        <f t="shared" si="4"/>
        <v>17.099999999999998</v>
      </c>
      <c r="M27" s="14">
        <v>160.333333333333</v>
      </c>
      <c r="N27" s="3">
        <f t="shared" si="5"/>
        <v>19.633333333333649</v>
      </c>
      <c r="O27" s="14">
        <v>156.60714285714201</v>
      </c>
      <c r="P27" s="3">
        <f t="shared" si="6"/>
        <v>23.17321428571509</v>
      </c>
      <c r="Q27" s="14">
        <v>152.833333333333</v>
      </c>
      <c r="R27" s="3">
        <f t="shared" si="7"/>
        <v>26.758333333333645</v>
      </c>
      <c r="S27" s="14">
        <v>149.13333333333301</v>
      </c>
      <c r="T27" s="3">
        <f t="shared" si="8"/>
        <v>30.273333333333635</v>
      </c>
      <c r="U27" s="14">
        <v>146.03636363636301</v>
      </c>
      <c r="V27" s="3">
        <f t="shared" si="9"/>
        <v>33.215454545455145</v>
      </c>
    </row>
    <row r="28" spans="1:22" ht="15.75" thickBot="1" x14ac:dyDescent="0.3">
      <c r="A28" s="1">
        <v>25</v>
      </c>
      <c r="B28" s="2">
        <v>203</v>
      </c>
      <c r="C28" s="14">
        <v>181</v>
      </c>
      <c r="D28" s="3">
        <f t="shared" si="0"/>
        <v>20.9</v>
      </c>
      <c r="E28" s="14">
        <v>181.333333333333</v>
      </c>
      <c r="F28" s="3">
        <f t="shared" si="1"/>
        <v>20.583333333333648</v>
      </c>
      <c r="G28" s="14">
        <v>176.833333333333</v>
      </c>
      <c r="H28" s="3">
        <f t="shared" si="2"/>
        <v>24.858333333333647</v>
      </c>
      <c r="I28" s="14">
        <v>174.3</v>
      </c>
      <c r="J28" s="3">
        <f t="shared" si="3"/>
        <v>27.264999999999986</v>
      </c>
      <c r="K28" s="14">
        <v>172.13333333333301</v>
      </c>
      <c r="L28" s="3">
        <f t="shared" si="4"/>
        <v>29.323333333333636</v>
      </c>
      <c r="M28" s="14">
        <v>168.142857142857</v>
      </c>
      <c r="N28" s="3">
        <f t="shared" si="5"/>
        <v>33.114285714285849</v>
      </c>
      <c r="O28" s="14">
        <v>165.5</v>
      </c>
      <c r="P28" s="3">
        <f t="shared" si="6"/>
        <v>35.625</v>
      </c>
      <c r="Q28" s="14">
        <v>162.027777777777</v>
      </c>
      <c r="R28" s="3">
        <f t="shared" si="7"/>
        <v>38.923611111111846</v>
      </c>
      <c r="S28" s="14">
        <v>158.46666666666599</v>
      </c>
      <c r="T28" s="3">
        <f t="shared" si="8"/>
        <v>42.306666666667311</v>
      </c>
      <c r="U28" s="14">
        <v>154.927272727272</v>
      </c>
      <c r="V28" s="3">
        <f t="shared" si="9"/>
        <v>45.669090909091601</v>
      </c>
    </row>
    <row r="29" spans="1:22" ht="15.75" thickBot="1" x14ac:dyDescent="0.3">
      <c r="A29" s="1">
        <v>26</v>
      </c>
      <c r="B29" s="2">
        <v>327</v>
      </c>
      <c r="C29" s="14">
        <v>203</v>
      </c>
      <c r="D29" s="3">
        <f t="shared" si="0"/>
        <v>117.8</v>
      </c>
      <c r="E29" s="14">
        <v>195.666666666666</v>
      </c>
      <c r="F29" s="3">
        <f t="shared" si="1"/>
        <v>124.76666666666729</v>
      </c>
      <c r="G29" s="14">
        <v>192.166666666666</v>
      </c>
      <c r="H29" s="3">
        <f t="shared" si="2"/>
        <v>128.09166666666729</v>
      </c>
      <c r="I29" s="14">
        <v>187.3</v>
      </c>
      <c r="J29" s="3">
        <f t="shared" si="3"/>
        <v>132.71499999999997</v>
      </c>
      <c r="K29" s="14">
        <v>183.86666666666599</v>
      </c>
      <c r="L29" s="3">
        <f t="shared" si="4"/>
        <v>135.97666666666731</v>
      </c>
      <c r="M29" s="14">
        <v>180.95238095238</v>
      </c>
      <c r="N29" s="3">
        <f t="shared" si="5"/>
        <v>138.74523809523899</v>
      </c>
      <c r="O29" s="14">
        <v>176.85714285714201</v>
      </c>
      <c r="P29" s="3">
        <f t="shared" si="6"/>
        <v>142.6357142857151</v>
      </c>
      <c r="Q29" s="14">
        <v>173.833333333333</v>
      </c>
      <c r="R29" s="3">
        <f t="shared" si="7"/>
        <v>145.50833333333364</v>
      </c>
      <c r="S29" s="14">
        <v>170.222222222222</v>
      </c>
      <c r="T29" s="3">
        <f t="shared" si="8"/>
        <v>148.9388888888891</v>
      </c>
      <c r="U29" s="14">
        <v>166.56363636363599</v>
      </c>
      <c r="V29" s="3">
        <f t="shared" si="9"/>
        <v>152.41454545454579</v>
      </c>
    </row>
    <row r="30" spans="1:22" ht="15.75" thickBot="1" x14ac:dyDescent="0.3">
      <c r="A30" s="1">
        <v>27</v>
      </c>
      <c r="B30" s="2">
        <v>355</v>
      </c>
      <c r="C30" s="14">
        <v>327</v>
      </c>
      <c r="D30" s="3">
        <f t="shared" si="0"/>
        <v>26.599999999999998</v>
      </c>
      <c r="E30" s="14">
        <v>285.666666666666</v>
      </c>
      <c r="F30" s="3">
        <f t="shared" si="1"/>
        <v>65.8666666666673</v>
      </c>
      <c r="G30" s="14">
        <v>261.33333333333297</v>
      </c>
      <c r="H30" s="3">
        <f t="shared" si="2"/>
        <v>88.983333333333675</v>
      </c>
      <c r="I30" s="14">
        <v>246.1</v>
      </c>
      <c r="J30" s="3">
        <f t="shared" si="3"/>
        <v>103.455</v>
      </c>
      <c r="K30" s="14">
        <v>233.86666666666599</v>
      </c>
      <c r="L30" s="3">
        <f t="shared" si="4"/>
        <v>115.07666666666731</v>
      </c>
      <c r="M30" s="14">
        <v>224.76190476190399</v>
      </c>
      <c r="N30" s="3">
        <f t="shared" si="5"/>
        <v>123.72619047619121</v>
      </c>
      <c r="O30" s="14">
        <v>217.46428571428501</v>
      </c>
      <c r="P30" s="3">
        <f t="shared" si="6"/>
        <v>130.65892857142924</v>
      </c>
      <c r="Q30" s="14">
        <v>210.222222222222</v>
      </c>
      <c r="R30" s="3">
        <f t="shared" si="7"/>
        <v>137.53888888888909</v>
      </c>
      <c r="S30" s="14">
        <v>204.46666666666599</v>
      </c>
      <c r="T30" s="3">
        <f t="shared" si="8"/>
        <v>143.00666666666731</v>
      </c>
      <c r="U30" s="14">
        <v>198.72727272727201</v>
      </c>
      <c r="V30" s="3">
        <f t="shared" si="9"/>
        <v>148.45909090909157</v>
      </c>
    </row>
    <row r="31" spans="1:22" ht="15.75" thickBot="1" x14ac:dyDescent="0.3">
      <c r="A31" s="1">
        <v>28</v>
      </c>
      <c r="B31" s="2">
        <v>364</v>
      </c>
      <c r="C31" s="14">
        <v>355</v>
      </c>
      <c r="D31" s="3">
        <f t="shared" si="0"/>
        <v>8.5499999999999989</v>
      </c>
      <c r="E31" s="14">
        <v>345.666666666666</v>
      </c>
      <c r="F31" s="3">
        <f t="shared" si="1"/>
        <v>17.416666666667297</v>
      </c>
      <c r="G31" s="14">
        <v>320.33333333333297</v>
      </c>
      <c r="H31" s="3">
        <f t="shared" si="2"/>
        <v>41.483333333333675</v>
      </c>
      <c r="I31" s="14">
        <v>298.8</v>
      </c>
      <c r="J31" s="3">
        <f t="shared" si="3"/>
        <v>61.939999999999984</v>
      </c>
      <c r="K31" s="14">
        <v>282.39999999999998</v>
      </c>
      <c r="L31" s="3">
        <f t="shared" si="4"/>
        <v>77.520000000000024</v>
      </c>
      <c r="M31" s="14">
        <v>268.47619047619003</v>
      </c>
      <c r="N31" s="3">
        <f t="shared" si="5"/>
        <v>90.747619047619466</v>
      </c>
      <c r="O31" s="14">
        <v>257.32142857142799</v>
      </c>
      <c r="P31" s="3">
        <f t="shared" si="6"/>
        <v>101.34464285714341</v>
      </c>
      <c r="Q31" s="14">
        <v>248.027777777777</v>
      </c>
      <c r="R31" s="3">
        <f t="shared" si="7"/>
        <v>110.17361111111184</v>
      </c>
      <c r="S31" s="14">
        <v>239.17777777777701</v>
      </c>
      <c r="T31" s="3">
        <f t="shared" si="8"/>
        <v>118.58111111111184</v>
      </c>
      <c r="U31" s="14">
        <v>231.83636363636299</v>
      </c>
      <c r="V31" s="3">
        <f t="shared" si="9"/>
        <v>125.55545454545515</v>
      </c>
    </row>
    <row r="32" spans="1:22" ht="15.75" thickBot="1" x14ac:dyDescent="0.3">
      <c r="A32" s="1">
        <v>29</v>
      </c>
      <c r="B32" s="2">
        <v>382</v>
      </c>
      <c r="C32" s="14">
        <v>364</v>
      </c>
      <c r="D32" s="3">
        <f t="shared" si="0"/>
        <v>17.099999999999998</v>
      </c>
      <c r="E32" s="14">
        <v>361</v>
      </c>
      <c r="F32" s="3">
        <f t="shared" si="1"/>
        <v>19.95</v>
      </c>
      <c r="G32" s="14">
        <v>354.83333333333297</v>
      </c>
      <c r="H32" s="3">
        <f t="shared" si="2"/>
        <v>25.808333333333675</v>
      </c>
      <c r="I32" s="14">
        <v>337.79999999999899</v>
      </c>
      <c r="J32" s="3">
        <f t="shared" si="3"/>
        <v>41.990000000000961</v>
      </c>
      <c r="K32" s="14">
        <v>320.53333333333302</v>
      </c>
      <c r="L32" s="3">
        <f t="shared" si="4"/>
        <v>58.393333333333629</v>
      </c>
      <c r="M32" s="14">
        <v>305.71428571428498</v>
      </c>
      <c r="N32" s="3">
        <f t="shared" si="5"/>
        <v>72.471428571429257</v>
      </c>
      <c r="O32" s="14">
        <v>292.35714285714198</v>
      </c>
      <c r="P32" s="3">
        <f t="shared" si="6"/>
        <v>85.160714285715116</v>
      </c>
      <c r="Q32" s="14">
        <v>281.02777777777698</v>
      </c>
      <c r="R32" s="3">
        <f t="shared" si="7"/>
        <v>95.923611111111867</v>
      </c>
      <c r="S32" s="14">
        <v>271.222222222222</v>
      </c>
      <c r="T32" s="3">
        <f t="shared" si="8"/>
        <v>105.23888888888909</v>
      </c>
      <c r="U32" s="14">
        <v>261.87272727272699</v>
      </c>
      <c r="V32" s="3">
        <f t="shared" si="9"/>
        <v>114.12090909090935</v>
      </c>
    </row>
    <row r="33" spans="1:22" ht="15.75" thickBot="1" x14ac:dyDescent="0.3">
      <c r="A33" s="1">
        <v>30</v>
      </c>
      <c r="B33" s="2">
        <v>429</v>
      </c>
      <c r="C33" s="14">
        <v>382</v>
      </c>
      <c r="D33" s="3">
        <f t="shared" si="0"/>
        <v>44.65</v>
      </c>
      <c r="E33" s="14">
        <v>376</v>
      </c>
      <c r="F33" s="3">
        <f t="shared" si="1"/>
        <v>50.349999999999994</v>
      </c>
      <c r="G33" s="14">
        <v>371.5</v>
      </c>
      <c r="H33" s="3">
        <f t="shared" si="2"/>
        <v>54.625</v>
      </c>
      <c r="I33" s="14">
        <v>365.7</v>
      </c>
      <c r="J33" s="3">
        <f t="shared" si="3"/>
        <v>60.135000000000005</v>
      </c>
      <c r="K33" s="14">
        <v>352.53333333333302</v>
      </c>
      <c r="L33" s="3">
        <f t="shared" si="4"/>
        <v>72.643333333333629</v>
      </c>
      <c r="M33" s="14">
        <v>338.09523809523802</v>
      </c>
      <c r="N33" s="3">
        <f t="shared" si="5"/>
        <v>86.359523809523878</v>
      </c>
      <c r="O33" s="14">
        <v>324.78571428571399</v>
      </c>
      <c r="P33" s="3">
        <f t="shared" si="6"/>
        <v>99.003571428571703</v>
      </c>
      <c r="Q33" s="14">
        <v>312.27777777777698</v>
      </c>
      <c r="R33" s="3">
        <f t="shared" si="7"/>
        <v>110.88611111111187</v>
      </c>
      <c r="S33" s="14">
        <v>301.222222222222</v>
      </c>
      <c r="T33" s="3">
        <f t="shared" si="8"/>
        <v>121.3888888888891</v>
      </c>
      <c r="U33" s="14">
        <v>291.36363636363598</v>
      </c>
      <c r="V33" s="3">
        <f t="shared" si="9"/>
        <v>130.75454545454582</v>
      </c>
    </row>
    <row r="34" spans="1:22" ht="15.75" thickBot="1" x14ac:dyDescent="0.3">
      <c r="A34" s="1">
        <v>31</v>
      </c>
      <c r="B34" s="2">
        <v>472</v>
      </c>
      <c r="C34" s="14">
        <v>429</v>
      </c>
      <c r="D34" s="3">
        <f t="shared" si="0"/>
        <v>40.85</v>
      </c>
      <c r="E34" s="14">
        <v>413.33333333333297</v>
      </c>
      <c r="F34" s="3">
        <f t="shared" si="1"/>
        <v>55.733333333333675</v>
      </c>
      <c r="G34" s="14">
        <v>402.5</v>
      </c>
      <c r="H34" s="3">
        <f t="shared" si="2"/>
        <v>66.024999999999991</v>
      </c>
      <c r="I34" s="14">
        <v>394.5</v>
      </c>
      <c r="J34" s="3">
        <f t="shared" si="3"/>
        <v>73.625</v>
      </c>
      <c r="K34" s="14">
        <v>386.8</v>
      </c>
      <c r="L34" s="3">
        <f t="shared" si="4"/>
        <v>80.939999999999984</v>
      </c>
      <c r="M34" s="14">
        <v>374.38095238095201</v>
      </c>
      <c r="N34" s="3">
        <f t="shared" si="5"/>
        <v>92.738095238095582</v>
      </c>
      <c r="O34" s="14">
        <v>360.82142857142799</v>
      </c>
      <c r="P34" s="3">
        <f t="shared" si="6"/>
        <v>105.6196428571434</v>
      </c>
      <c r="Q34" s="14">
        <v>347.944444444444</v>
      </c>
      <c r="R34" s="3">
        <f t="shared" si="7"/>
        <v>117.85277777777819</v>
      </c>
      <c r="S34" s="14">
        <v>335.62222222222198</v>
      </c>
      <c r="T34" s="3">
        <f t="shared" si="8"/>
        <v>129.5588888888891</v>
      </c>
      <c r="U34" s="14">
        <v>324.45454545454498</v>
      </c>
      <c r="V34" s="3">
        <f t="shared" si="9"/>
        <v>140.16818181818226</v>
      </c>
    </row>
    <row r="35" spans="1:22" ht="15.75" thickBot="1" x14ac:dyDescent="0.3">
      <c r="A35" s="1">
        <v>32</v>
      </c>
      <c r="B35" s="2">
        <v>435</v>
      </c>
      <c r="C35" s="14">
        <v>472</v>
      </c>
      <c r="D35" s="3">
        <f t="shared" si="0"/>
        <v>1.8500000000000016</v>
      </c>
      <c r="E35" s="14">
        <v>457.666666666666</v>
      </c>
      <c r="F35" s="3">
        <f t="shared" si="1"/>
        <v>1.1333333333333011</v>
      </c>
      <c r="G35" s="14">
        <v>442.666666666666</v>
      </c>
      <c r="H35" s="3">
        <f t="shared" si="2"/>
        <v>0.3833333333333005</v>
      </c>
      <c r="I35" s="14">
        <v>430.3</v>
      </c>
      <c r="J35" s="3">
        <f t="shared" si="3"/>
        <v>4.4649999999999892</v>
      </c>
      <c r="K35" s="14">
        <v>420.33333333333297</v>
      </c>
      <c r="L35" s="3">
        <f t="shared" si="4"/>
        <v>13.933333333333675</v>
      </c>
      <c r="M35" s="14">
        <v>411.142857142857</v>
      </c>
      <c r="N35" s="3">
        <f t="shared" si="5"/>
        <v>22.664285714285853</v>
      </c>
      <c r="O35" s="14">
        <v>398.78571428571399</v>
      </c>
      <c r="P35" s="3">
        <f t="shared" si="6"/>
        <v>34.403571428571702</v>
      </c>
      <c r="Q35" s="14">
        <v>385.52777777777698</v>
      </c>
      <c r="R35" s="3">
        <f t="shared" si="7"/>
        <v>46.99861111111187</v>
      </c>
      <c r="S35" s="14">
        <v>372.75555555555502</v>
      </c>
      <c r="T35" s="3">
        <f t="shared" si="8"/>
        <v>59.13222222222273</v>
      </c>
      <c r="U35" s="14">
        <v>360.41818181818098</v>
      </c>
      <c r="V35" s="3">
        <f t="shared" si="9"/>
        <v>70.85272727272806</v>
      </c>
    </row>
    <row r="36" spans="1:22" ht="15.75" thickBot="1" x14ac:dyDescent="0.3">
      <c r="A36" s="1">
        <v>33</v>
      </c>
      <c r="B36" s="2">
        <v>493</v>
      </c>
      <c r="C36" s="14">
        <v>435</v>
      </c>
      <c r="D36" s="3">
        <f t="shared" si="0"/>
        <v>55.099999999999994</v>
      </c>
      <c r="E36" s="14">
        <v>447.33333333333297</v>
      </c>
      <c r="F36" s="3">
        <f t="shared" si="1"/>
        <v>43.383333333333674</v>
      </c>
      <c r="G36" s="14">
        <v>446.33333333333297</v>
      </c>
      <c r="H36" s="3">
        <f t="shared" si="2"/>
        <v>44.333333333333677</v>
      </c>
      <c r="I36" s="14">
        <v>439.6</v>
      </c>
      <c r="J36" s="3">
        <f t="shared" si="3"/>
        <v>50.729999999999976</v>
      </c>
      <c r="K36" s="14">
        <v>431.86666666666599</v>
      </c>
      <c r="L36" s="3">
        <f t="shared" si="4"/>
        <v>58.076666666667307</v>
      </c>
      <c r="M36" s="14">
        <v>424.52380952380901</v>
      </c>
      <c r="N36" s="3">
        <f t="shared" si="5"/>
        <v>65.052380952381441</v>
      </c>
      <c r="O36" s="14">
        <v>417.10714285714198</v>
      </c>
      <c r="P36" s="3">
        <f t="shared" si="6"/>
        <v>72.098214285715116</v>
      </c>
      <c r="Q36" s="14">
        <v>406.83333333333297</v>
      </c>
      <c r="R36" s="3">
        <f t="shared" si="7"/>
        <v>81.858333333333675</v>
      </c>
      <c r="S36" s="14">
        <v>395.42222222222199</v>
      </c>
      <c r="T36" s="3">
        <f t="shared" si="8"/>
        <v>92.698888888889101</v>
      </c>
      <c r="U36" s="14">
        <v>384.07272727272698</v>
      </c>
      <c r="V36" s="3">
        <f t="shared" si="9"/>
        <v>103.48090909090936</v>
      </c>
    </row>
    <row r="37" spans="1:22" ht="15.75" thickBot="1" x14ac:dyDescent="0.3">
      <c r="A37" s="1">
        <v>34</v>
      </c>
      <c r="B37" s="2">
        <v>518</v>
      </c>
      <c r="C37" s="14">
        <v>493</v>
      </c>
      <c r="D37" s="3">
        <f t="shared" si="0"/>
        <v>23.75</v>
      </c>
      <c r="E37" s="14">
        <v>473.666666666666</v>
      </c>
      <c r="F37" s="3">
        <f t="shared" si="1"/>
        <v>42.116666666667292</v>
      </c>
      <c r="G37" s="14">
        <v>470.166666666666</v>
      </c>
      <c r="H37" s="3">
        <f t="shared" si="2"/>
        <v>45.441666666667295</v>
      </c>
      <c r="I37" s="14">
        <v>465</v>
      </c>
      <c r="J37" s="3">
        <f t="shared" si="3"/>
        <v>50.349999999999994</v>
      </c>
      <c r="K37" s="14">
        <v>457.4</v>
      </c>
      <c r="L37" s="3">
        <f t="shared" si="4"/>
        <v>57.570000000000022</v>
      </c>
      <c r="M37" s="14">
        <v>449.33333333333297</v>
      </c>
      <c r="N37" s="3">
        <f t="shared" si="5"/>
        <v>65.233333333333675</v>
      </c>
      <c r="O37" s="14">
        <v>441.642857142857</v>
      </c>
      <c r="P37" s="3">
        <f t="shared" si="6"/>
        <v>72.539285714285853</v>
      </c>
      <c r="Q37" s="14">
        <v>433.972222222222</v>
      </c>
      <c r="R37" s="3">
        <f t="shared" si="7"/>
        <v>79.826388888889099</v>
      </c>
      <c r="S37" s="14">
        <v>424.06666666666598</v>
      </c>
      <c r="T37" s="3">
        <f t="shared" si="8"/>
        <v>89.236666666667318</v>
      </c>
      <c r="U37" s="14">
        <v>413.16363636363599</v>
      </c>
      <c r="V37" s="3">
        <f t="shared" si="9"/>
        <v>99.594545454545809</v>
      </c>
    </row>
    <row r="38" spans="1:22" ht="15.75" thickBot="1" x14ac:dyDescent="0.3">
      <c r="A38" s="1">
        <v>35</v>
      </c>
      <c r="B38" s="2">
        <v>762</v>
      </c>
      <c r="C38" s="14">
        <v>518</v>
      </c>
      <c r="D38" s="3">
        <f t="shared" si="0"/>
        <v>231.79999999999998</v>
      </c>
      <c r="E38" s="14">
        <v>509.666666666666</v>
      </c>
      <c r="F38" s="3">
        <f t="shared" si="1"/>
        <v>239.71666666666729</v>
      </c>
      <c r="G38" s="14">
        <v>495.83333333333297</v>
      </c>
      <c r="H38" s="3">
        <f t="shared" si="2"/>
        <v>252.85833333333366</v>
      </c>
      <c r="I38" s="14">
        <v>489.3</v>
      </c>
      <c r="J38" s="3">
        <f t="shared" si="3"/>
        <v>259.065</v>
      </c>
      <c r="K38" s="14">
        <v>482.666666666666</v>
      </c>
      <c r="L38" s="3">
        <f t="shared" si="4"/>
        <v>265.3666666666673</v>
      </c>
      <c r="M38" s="14">
        <v>474.71428571428498</v>
      </c>
      <c r="N38" s="3">
        <f t="shared" si="5"/>
        <v>272.92142857142926</v>
      </c>
      <c r="O38" s="14">
        <v>466.5</v>
      </c>
      <c r="P38" s="3">
        <f t="shared" si="6"/>
        <v>280.72499999999997</v>
      </c>
      <c r="Q38" s="14">
        <v>458.61111111111097</v>
      </c>
      <c r="R38" s="3">
        <f t="shared" si="7"/>
        <v>288.21944444444455</v>
      </c>
      <c r="S38" s="14">
        <v>450.77777777777698</v>
      </c>
      <c r="T38" s="3">
        <f t="shared" si="8"/>
        <v>295.66111111111184</v>
      </c>
      <c r="U38" s="14">
        <v>441.14545454545402</v>
      </c>
      <c r="V38" s="3">
        <f t="shared" si="9"/>
        <v>304.81181818181869</v>
      </c>
    </row>
    <row r="39" spans="1:22" ht="15.75" thickBot="1" x14ac:dyDescent="0.3">
      <c r="A39" s="1">
        <v>36</v>
      </c>
      <c r="B39" s="2">
        <v>1132</v>
      </c>
      <c r="C39" s="14">
        <v>762</v>
      </c>
      <c r="D39" s="3">
        <f t="shared" si="0"/>
        <v>351.5</v>
      </c>
      <c r="E39" s="14">
        <v>680.66666666666595</v>
      </c>
      <c r="F39" s="3">
        <f t="shared" si="1"/>
        <v>428.76666666666733</v>
      </c>
      <c r="G39" s="14">
        <v>635.83333333333303</v>
      </c>
      <c r="H39" s="3">
        <f t="shared" si="2"/>
        <v>471.35833333333358</v>
      </c>
      <c r="I39" s="14">
        <v>602.29999999999995</v>
      </c>
      <c r="J39" s="3">
        <f t="shared" si="3"/>
        <v>503.21500000000003</v>
      </c>
      <c r="K39" s="14">
        <v>580.20000000000005</v>
      </c>
      <c r="L39" s="3">
        <f t="shared" si="4"/>
        <v>524.20999999999992</v>
      </c>
      <c r="M39" s="14">
        <v>562.47619047619003</v>
      </c>
      <c r="N39" s="3">
        <f t="shared" si="5"/>
        <v>541.04761904761949</v>
      </c>
      <c r="O39" s="14">
        <v>546.53571428571399</v>
      </c>
      <c r="P39" s="3">
        <f t="shared" si="6"/>
        <v>556.19107142857172</v>
      </c>
      <c r="Q39" s="14">
        <v>532.16666666666595</v>
      </c>
      <c r="R39" s="3">
        <f t="shared" si="7"/>
        <v>569.84166666666738</v>
      </c>
      <c r="S39" s="14">
        <v>519.28888888888798</v>
      </c>
      <c r="T39" s="3">
        <f t="shared" si="8"/>
        <v>582.07555555555643</v>
      </c>
      <c r="U39" s="14">
        <v>507.36363636363598</v>
      </c>
      <c r="V39" s="3">
        <f t="shared" si="9"/>
        <v>593.40454545454577</v>
      </c>
    </row>
    <row r="40" spans="1:22" ht="15.75" thickBot="1" x14ac:dyDescent="0.3">
      <c r="A40" s="1">
        <v>37</v>
      </c>
      <c r="B40" s="2">
        <v>1088</v>
      </c>
      <c r="C40" s="14">
        <v>1132</v>
      </c>
      <c r="D40" s="3">
        <f t="shared" si="0"/>
        <v>2.200000000000002</v>
      </c>
      <c r="E40" s="14">
        <v>1008.66666666666</v>
      </c>
      <c r="F40" s="3">
        <f t="shared" si="1"/>
        <v>75.36666666667297</v>
      </c>
      <c r="G40" s="14">
        <v>906.33333333333303</v>
      </c>
      <c r="H40" s="3">
        <f t="shared" si="2"/>
        <v>172.58333333333363</v>
      </c>
      <c r="I40" s="14">
        <v>834.3</v>
      </c>
      <c r="J40" s="3">
        <f t="shared" si="3"/>
        <v>241.01500000000004</v>
      </c>
      <c r="K40" s="14">
        <v>778.86666666666599</v>
      </c>
      <c r="L40" s="3">
        <f t="shared" si="4"/>
        <v>293.6766666666673</v>
      </c>
      <c r="M40" s="14">
        <v>737.85714285714198</v>
      </c>
      <c r="N40" s="3">
        <f t="shared" si="5"/>
        <v>332.6357142857151</v>
      </c>
      <c r="O40" s="14">
        <v>704.85714285714198</v>
      </c>
      <c r="P40" s="3">
        <f t="shared" si="6"/>
        <v>363.98571428571512</v>
      </c>
      <c r="Q40" s="14">
        <v>676.638888888888</v>
      </c>
      <c r="R40" s="3">
        <f t="shared" si="7"/>
        <v>390.79305555555635</v>
      </c>
      <c r="S40" s="14">
        <v>652.13333333333298</v>
      </c>
      <c r="T40" s="3">
        <f t="shared" si="8"/>
        <v>414.07333333333366</v>
      </c>
      <c r="U40" s="14">
        <v>630.69090909090903</v>
      </c>
      <c r="V40" s="3">
        <f t="shared" si="9"/>
        <v>434.44363636363641</v>
      </c>
    </row>
    <row r="41" spans="1:22" ht="15.75" thickBot="1" x14ac:dyDescent="0.3">
      <c r="A41" s="1">
        <v>38</v>
      </c>
      <c r="B41" s="2">
        <v>1122</v>
      </c>
      <c r="C41" s="14">
        <v>1088</v>
      </c>
      <c r="D41" s="3">
        <f t="shared" si="0"/>
        <v>32.299999999999997</v>
      </c>
      <c r="E41" s="14">
        <v>1102.6666666666599</v>
      </c>
      <c r="F41" s="3">
        <f t="shared" si="1"/>
        <v>18.366666666673073</v>
      </c>
      <c r="G41" s="14">
        <v>1048.3333333333301</v>
      </c>
      <c r="H41" s="3">
        <f t="shared" si="2"/>
        <v>69.983333333336432</v>
      </c>
      <c r="I41" s="14">
        <v>979</v>
      </c>
      <c r="J41" s="3">
        <f t="shared" si="3"/>
        <v>135.85</v>
      </c>
      <c r="K41" s="14">
        <v>918.86666666666599</v>
      </c>
      <c r="L41" s="3">
        <f t="shared" si="4"/>
        <v>192.97666666666728</v>
      </c>
      <c r="M41" s="14">
        <v>867.19047619047603</v>
      </c>
      <c r="N41" s="3">
        <f t="shared" si="5"/>
        <v>242.06904761904775</v>
      </c>
      <c r="O41" s="14">
        <v>825.392857142857</v>
      </c>
      <c r="P41" s="3">
        <f t="shared" si="6"/>
        <v>281.77678571428584</v>
      </c>
      <c r="Q41" s="14">
        <v>790</v>
      </c>
      <c r="R41" s="3">
        <f t="shared" si="7"/>
        <v>315.39999999999998</v>
      </c>
      <c r="S41" s="14">
        <v>758.91111111111104</v>
      </c>
      <c r="T41" s="3">
        <f t="shared" si="8"/>
        <v>344.93444444444452</v>
      </c>
      <c r="U41" s="14">
        <v>731.38181818181795</v>
      </c>
      <c r="V41" s="3">
        <f t="shared" si="9"/>
        <v>371.08727272727293</v>
      </c>
    </row>
    <row r="42" spans="1:22" ht="15.75" thickBot="1" x14ac:dyDescent="0.3">
      <c r="A42" s="1">
        <v>39</v>
      </c>
      <c r="B42" s="2">
        <v>1147</v>
      </c>
      <c r="C42" s="14">
        <v>1122</v>
      </c>
      <c r="D42" s="3">
        <f t="shared" si="0"/>
        <v>23.75</v>
      </c>
      <c r="E42" s="14">
        <v>1110.6666666666599</v>
      </c>
      <c r="F42" s="3">
        <f t="shared" si="1"/>
        <v>34.516666666673075</v>
      </c>
      <c r="G42" s="14">
        <v>1112.3333333333301</v>
      </c>
      <c r="H42" s="3">
        <f t="shared" si="2"/>
        <v>32.933333333336428</v>
      </c>
      <c r="I42" s="14">
        <v>1077.8</v>
      </c>
      <c r="J42" s="3">
        <f t="shared" si="3"/>
        <v>65.740000000000038</v>
      </c>
      <c r="K42" s="14">
        <v>1026.6666666666599</v>
      </c>
      <c r="L42" s="3">
        <f t="shared" si="4"/>
        <v>114.31666666667307</v>
      </c>
      <c r="M42" s="14">
        <v>976.90476190476102</v>
      </c>
      <c r="N42" s="3">
        <f t="shared" si="5"/>
        <v>161.59047619047703</v>
      </c>
      <c r="O42" s="14">
        <v>930.892857142857</v>
      </c>
      <c r="P42" s="3">
        <f t="shared" si="6"/>
        <v>205.30178571428584</v>
      </c>
      <c r="Q42" s="14">
        <v>891.30555555555497</v>
      </c>
      <c r="R42" s="3">
        <f t="shared" si="7"/>
        <v>242.90972222222277</v>
      </c>
      <c r="S42" s="14">
        <v>856.4</v>
      </c>
      <c r="T42" s="3">
        <f t="shared" si="8"/>
        <v>276.07</v>
      </c>
      <c r="U42" s="14">
        <v>824.927272727272</v>
      </c>
      <c r="V42" s="3">
        <f t="shared" si="9"/>
        <v>305.96909090909156</v>
      </c>
    </row>
    <row r="43" spans="1:22" ht="15.75" thickBot="1" x14ac:dyDescent="0.3">
      <c r="A43" s="1">
        <v>40</v>
      </c>
      <c r="B43" s="2">
        <v>1141</v>
      </c>
      <c r="C43" s="14">
        <v>1147</v>
      </c>
      <c r="D43" s="3">
        <f t="shared" si="0"/>
        <v>0.30000000000000027</v>
      </c>
      <c r="E43" s="14">
        <v>1138.6666666666599</v>
      </c>
      <c r="F43" s="3">
        <f t="shared" si="1"/>
        <v>2.2166666666730745</v>
      </c>
      <c r="G43" s="14">
        <v>1128.8333333333301</v>
      </c>
      <c r="H43" s="3">
        <f t="shared" si="2"/>
        <v>11.558333333336428</v>
      </c>
      <c r="I43" s="14">
        <v>1126.2</v>
      </c>
      <c r="J43" s="3">
        <f t="shared" si="3"/>
        <v>14.059999999999956</v>
      </c>
      <c r="K43" s="14">
        <v>1100.86666666666</v>
      </c>
      <c r="L43" s="3">
        <f t="shared" si="4"/>
        <v>38.126666666673032</v>
      </c>
      <c r="M43" s="14">
        <v>1061.0476190476099</v>
      </c>
      <c r="N43" s="3">
        <f t="shared" si="5"/>
        <v>75.95476190477055</v>
      </c>
      <c r="O43" s="14">
        <v>1019.42857142857</v>
      </c>
      <c r="P43" s="3">
        <f t="shared" si="6"/>
        <v>115.49285714285853</v>
      </c>
      <c r="Q43" s="14">
        <v>978.91666666666595</v>
      </c>
      <c r="R43" s="3">
        <f t="shared" si="7"/>
        <v>153.97916666666734</v>
      </c>
      <c r="S43" s="14">
        <v>942.444444444444</v>
      </c>
      <c r="T43" s="3">
        <f t="shared" si="8"/>
        <v>188.62777777777819</v>
      </c>
      <c r="U43" s="14">
        <v>909.23636363636297</v>
      </c>
      <c r="V43" s="3">
        <f t="shared" si="9"/>
        <v>220.17545454545518</v>
      </c>
    </row>
    <row r="44" spans="1:22" ht="15.75" thickBot="1" x14ac:dyDescent="0.3">
      <c r="A44" s="1">
        <v>41</v>
      </c>
      <c r="B44" s="2">
        <v>1158</v>
      </c>
      <c r="C44" s="14">
        <v>1141</v>
      </c>
      <c r="D44" s="3">
        <f t="shared" si="0"/>
        <v>16.149999999999999</v>
      </c>
      <c r="E44" s="14">
        <v>1143</v>
      </c>
      <c r="F44" s="3">
        <f t="shared" si="1"/>
        <v>14.25</v>
      </c>
      <c r="G44" s="14">
        <v>1139.8333333333301</v>
      </c>
      <c r="H44" s="3">
        <f t="shared" si="2"/>
        <v>17.258333333336427</v>
      </c>
      <c r="I44" s="14">
        <v>1133.7</v>
      </c>
      <c r="J44" s="3">
        <f t="shared" si="3"/>
        <v>23.084999999999955</v>
      </c>
      <c r="K44" s="14">
        <v>1131.13333333333</v>
      </c>
      <c r="L44" s="3">
        <f t="shared" si="4"/>
        <v>25.52333333333647</v>
      </c>
      <c r="M44" s="14">
        <v>1112.3333333333301</v>
      </c>
      <c r="N44" s="3">
        <f t="shared" si="5"/>
        <v>43.383333333336431</v>
      </c>
      <c r="O44" s="14">
        <v>1081.0357142857099</v>
      </c>
      <c r="P44" s="3">
        <f t="shared" si="6"/>
        <v>73.116071428575594</v>
      </c>
      <c r="Q44" s="14">
        <v>1046.44444444444</v>
      </c>
      <c r="R44" s="3">
        <f t="shared" si="7"/>
        <v>105.97777777778197</v>
      </c>
      <c r="S44" s="14">
        <v>1011.33333333333</v>
      </c>
      <c r="T44" s="3">
        <f t="shared" si="8"/>
        <v>139.33333333333653</v>
      </c>
      <c r="U44" s="14">
        <v>978.54545454545405</v>
      </c>
      <c r="V44" s="3">
        <f t="shared" si="9"/>
        <v>170.48181818181865</v>
      </c>
    </row>
    <row r="45" spans="1:22" ht="15.75" thickBot="1" x14ac:dyDescent="0.3">
      <c r="A45" s="1">
        <v>42</v>
      </c>
      <c r="B45" s="2">
        <v>1172</v>
      </c>
      <c r="C45" s="14">
        <v>1158</v>
      </c>
      <c r="D45" s="3">
        <f t="shared" si="0"/>
        <v>13.299999999999999</v>
      </c>
      <c r="E45" s="14">
        <v>1152.3333333333301</v>
      </c>
      <c r="F45" s="3">
        <f t="shared" si="1"/>
        <v>18.683333333336428</v>
      </c>
      <c r="G45" s="14">
        <v>1150.5</v>
      </c>
      <c r="H45" s="3">
        <f t="shared" si="2"/>
        <v>20.425000000000001</v>
      </c>
      <c r="I45" s="14">
        <v>1147.0999999999999</v>
      </c>
      <c r="J45" s="3">
        <f t="shared" si="3"/>
        <v>23.655000000000086</v>
      </c>
      <c r="K45" s="14">
        <v>1141.8</v>
      </c>
      <c r="L45" s="3">
        <f t="shared" si="4"/>
        <v>28.69000000000004</v>
      </c>
      <c r="M45" s="14">
        <v>1138.80952380952</v>
      </c>
      <c r="N45" s="3">
        <f t="shared" si="5"/>
        <v>31.530952380956009</v>
      </c>
      <c r="O45" s="14">
        <v>1123.75</v>
      </c>
      <c r="P45" s="3">
        <f t="shared" si="6"/>
        <v>45.837499999999999</v>
      </c>
      <c r="Q45" s="14">
        <v>1098.13888888888</v>
      </c>
      <c r="R45" s="3">
        <f t="shared" si="7"/>
        <v>70.168055555563953</v>
      </c>
      <c r="S45" s="14">
        <v>1068.75555555555</v>
      </c>
      <c r="T45" s="3">
        <f t="shared" si="8"/>
        <v>98.082222222227472</v>
      </c>
      <c r="U45" s="14">
        <v>1038</v>
      </c>
      <c r="V45" s="3">
        <f t="shared" si="9"/>
        <v>127.3</v>
      </c>
    </row>
    <row r="46" spans="1:22" ht="15.75" thickBot="1" x14ac:dyDescent="0.3">
      <c r="A46" s="1">
        <v>43</v>
      </c>
      <c r="B46" s="2">
        <v>1197</v>
      </c>
      <c r="C46" s="14">
        <v>1172</v>
      </c>
      <c r="D46" s="3">
        <f t="shared" si="0"/>
        <v>23.75</v>
      </c>
      <c r="E46" s="14">
        <v>1167.3333333333301</v>
      </c>
      <c r="F46" s="3">
        <f t="shared" si="1"/>
        <v>28.183333333336428</v>
      </c>
      <c r="G46" s="14">
        <v>1162.1666666666599</v>
      </c>
      <c r="H46" s="3">
        <f t="shared" si="2"/>
        <v>33.091666666673071</v>
      </c>
      <c r="I46" s="14">
        <v>1159.0999999999999</v>
      </c>
      <c r="J46" s="3">
        <f t="shared" si="3"/>
        <v>36.005000000000088</v>
      </c>
      <c r="K46" s="14">
        <v>1155.4000000000001</v>
      </c>
      <c r="L46" s="3">
        <f t="shared" si="4"/>
        <v>39.519999999999911</v>
      </c>
      <c r="M46" s="14">
        <v>1150.42857142857</v>
      </c>
      <c r="N46" s="3">
        <f t="shared" si="5"/>
        <v>44.242857142858533</v>
      </c>
      <c r="O46" s="14">
        <v>1147.1071428571399</v>
      </c>
      <c r="P46" s="3">
        <f t="shared" si="6"/>
        <v>47.39821428571706</v>
      </c>
      <c r="Q46" s="14">
        <v>1134.4722222222199</v>
      </c>
      <c r="R46" s="3">
        <f t="shared" si="7"/>
        <v>59.401388888891091</v>
      </c>
      <c r="S46" s="14">
        <v>1112.9111111111099</v>
      </c>
      <c r="T46" s="3">
        <f t="shared" si="8"/>
        <v>79.884444444445592</v>
      </c>
      <c r="U46" s="14">
        <v>1087.52727272727</v>
      </c>
      <c r="V46" s="3">
        <f t="shared" si="9"/>
        <v>103.99909090909352</v>
      </c>
    </row>
    <row r="47" spans="1:22" ht="15.75" thickBot="1" x14ac:dyDescent="0.3">
      <c r="A47" s="1">
        <v>44</v>
      </c>
      <c r="B47" s="2">
        <v>1223</v>
      </c>
      <c r="C47" s="14">
        <v>1197</v>
      </c>
      <c r="D47" s="3">
        <f t="shared" si="0"/>
        <v>24.7</v>
      </c>
      <c r="E47" s="14">
        <v>1188.6666666666599</v>
      </c>
      <c r="F47" s="3">
        <f t="shared" si="1"/>
        <v>32.616666666673076</v>
      </c>
      <c r="G47" s="14">
        <v>1182.1666666666599</v>
      </c>
      <c r="H47" s="3">
        <f t="shared" si="2"/>
        <v>38.791666666673073</v>
      </c>
      <c r="I47" s="14">
        <v>1176.0999999999999</v>
      </c>
      <c r="J47" s="3">
        <f t="shared" si="3"/>
        <v>44.555000000000085</v>
      </c>
      <c r="K47" s="14">
        <v>1171.7333333333299</v>
      </c>
      <c r="L47" s="3">
        <f t="shared" si="4"/>
        <v>48.703333333336559</v>
      </c>
      <c r="M47" s="14">
        <v>1167.2857142857099</v>
      </c>
      <c r="N47" s="3">
        <f t="shared" si="5"/>
        <v>52.928571428575594</v>
      </c>
      <c r="O47" s="14">
        <v>1162.07142857142</v>
      </c>
      <c r="P47" s="3">
        <f t="shared" si="6"/>
        <v>57.882142857150967</v>
      </c>
      <c r="Q47" s="14">
        <v>1158.19444444444</v>
      </c>
      <c r="R47" s="3">
        <f t="shared" si="7"/>
        <v>61.565277777781972</v>
      </c>
      <c r="S47" s="14">
        <v>1146.9777777777699</v>
      </c>
      <c r="T47" s="3">
        <f t="shared" si="8"/>
        <v>72.221111111118574</v>
      </c>
      <c r="U47" s="14">
        <v>1128.2</v>
      </c>
      <c r="V47" s="3">
        <f t="shared" si="9"/>
        <v>90.05999999999996</v>
      </c>
    </row>
    <row r="48" spans="1:22" ht="15.75" thickBot="1" x14ac:dyDescent="0.3">
      <c r="A48" s="1">
        <v>45</v>
      </c>
      <c r="B48" s="2">
        <v>1289</v>
      </c>
      <c r="C48" s="14">
        <v>1223</v>
      </c>
      <c r="D48" s="3">
        <f t="shared" si="0"/>
        <v>62.699999999999996</v>
      </c>
      <c r="E48" s="14">
        <v>1214.3333333333301</v>
      </c>
      <c r="F48" s="3">
        <f t="shared" si="1"/>
        <v>70.933333333336421</v>
      </c>
      <c r="G48" s="14">
        <v>1205.8333333333301</v>
      </c>
      <c r="H48" s="3">
        <f t="shared" si="2"/>
        <v>79.008333333336424</v>
      </c>
      <c r="I48" s="14">
        <v>1198.5</v>
      </c>
      <c r="J48" s="3">
        <f t="shared" si="3"/>
        <v>85.974999999999994</v>
      </c>
      <c r="K48" s="14">
        <v>1191.7333333333299</v>
      </c>
      <c r="L48" s="3">
        <f t="shared" si="4"/>
        <v>92.403333333336548</v>
      </c>
      <c r="M48" s="14">
        <v>1186.38095238095</v>
      </c>
      <c r="N48" s="3">
        <f t="shared" si="5"/>
        <v>97.488095238097472</v>
      </c>
      <c r="O48" s="14">
        <v>1181.2142857142801</v>
      </c>
      <c r="P48" s="3">
        <f t="shared" si="6"/>
        <v>102.3964285714339</v>
      </c>
      <c r="Q48" s="14">
        <v>1175.6111111111099</v>
      </c>
      <c r="R48" s="3">
        <f t="shared" si="7"/>
        <v>107.71944444444554</v>
      </c>
      <c r="S48" s="14">
        <v>1171.1555555555501</v>
      </c>
      <c r="T48" s="3">
        <f t="shared" si="8"/>
        <v>111.95222222222739</v>
      </c>
      <c r="U48" s="14">
        <v>1160.8</v>
      </c>
      <c r="V48" s="3">
        <f t="shared" si="9"/>
        <v>121.79000000000003</v>
      </c>
    </row>
    <row r="49" spans="1:22" ht="15.75" thickBot="1" x14ac:dyDescent="0.3">
      <c r="A49" s="1">
        <v>46</v>
      </c>
      <c r="B49" s="2">
        <v>1266</v>
      </c>
      <c r="C49" s="14">
        <v>1289</v>
      </c>
      <c r="D49" s="3">
        <f t="shared" si="0"/>
        <v>1.150000000000001</v>
      </c>
      <c r="E49" s="14">
        <v>1267</v>
      </c>
      <c r="F49" s="3">
        <f t="shared" si="1"/>
        <v>5.0000000000000044E-2</v>
      </c>
      <c r="G49" s="14">
        <v>1251.6666666666599</v>
      </c>
      <c r="H49" s="3">
        <f t="shared" si="2"/>
        <v>13.616666666673074</v>
      </c>
      <c r="I49" s="14">
        <v>1239.0999999999999</v>
      </c>
      <c r="J49" s="3">
        <f t="shared" si="3"/>
        <v>25.555000000000085</v>
      </c>
      <c r="K49" s="14">
        <v>1228.6666666666599</v>
      </c>
      <c r="L49" s="3">
        <f t="shared" si="4"/>
        <v>35.466666666673071</v>
      </c>
      <c r="M49" s="14">
        <v>1219.5238095238001</v>
      </c>
      <c r="N49" s="3">
        <f t="shared" si="5"/>
        <v>44.152380952389919</v>
      </c>
      <c r="O49" s="14">
        <v>1212.0357142857099</v>
      </c>
      <c r="P49" s="3">
        <f t="shared" si="6"/>
        <v>51.266071428575593</v>
      </c>
      <c r="Q49" s="14">
        <v>1205.1666666666599</v>
      </c>
      <c r="R49" s="3">
        <f t="shared" si="7"/>
        <v>57.791666666673073</v>
      </c>
      <c r="S49" s="14">
        <v>1198.2888888888799</v>
      </c>
      <c r="T49" s="3">
        <f t="shared" si="8"/>
        <v>64.32555555556408</v>
      </c>
      <c r="U49" s="14">
        <v>1192.5818181818099</v>
      </c>
      <c r="V49" s="3">
        <f t="shared" si="9"/>
        <v>69.747272727280574</v>
      </c>
    </row>
    <row r="50" spans="1:22" ht="15.75" thickBot="1" x14ac:dyDescent="0.3">
      <c r="A50" s="1">
        <v>47</v>
      </c>
      <c r="B50" s="2">
        <v>1325</v>
      </c>
      <c r="C50" s="14">
        <v>1266</v>
      </c>
      <c r="D50" s="3">
        <f t="shared" si="0"/>
        <v>56.05</v>
      </c>
      <c r="E50" s="14">
        <v>1273.6666666666599</v>
      </c>
      <c r="F50" s="3">
        <f t="shared" si="1"/>
        <v>48.766666666673075</v>
      </c>
      <c r="G50" s="14">
        <v>1266.5</v>
      </c>
      <c r="H50" s="3">
        <f t="shared" si="2"/>
        <v>55.574999999999996</v>
      </c>
      <c r="I50" s="14">
        <v>1257.4000000000001</v>
      </c>
      <c r="J50" s="3">
        <f t="shared" si="3"/>
        <v>64.219999999999914</v>
      </c>
      <c r="K50" s="14">
        <v>1248.06666666666</v>
      </c>
      <c r="L50" s="3">
        <f t="shared" si="4"/>
        <v>73.086666666672983</v>
      </c>
      <c r="M50" s="14">
        <v>1239.3333333333301</v>
      </c>
      <c r="N50" s="3">
        <f t="shared" si="5"/>
        <v>81.383333333336424</v>
      </c>
      <c r="O50" s="14">
        <v>1231.1428571428501</v>
      </c>
      <c r="P50" s="3">
        <f t="shared" si="6"/>
        <v>89.164285714292433</v>
      </c>
      <c r="Q50" s="14">
        <v>1224.0277777777701</v>
      </c>
      <c r="R50" s="3">
        <f t="shared" si="7"/>
        <v>95.923611111118404</v>
      </c>
      <c r="S50" s="14">
        <v>1217.3333333333301</v>
      </c>
      <c r="T50" s="3">
        <f t="shared" si="8"/>
        <v>102.28333333333643</v>
      </c>
      <c r="U50" s="14">
        <v>1210.5999999999999</v>
      </c>
      <c r="V50" s="3">
        <f t="shared" si="9"/>
        <v>108.68000000000008</v>
      </c>
    </row>
    <row r="51" spans="1:22" ht="15.75" thickBot="1" x14ac:dyDescent="0.3">
      <c r="A51" s="1">
        <v>48</v>
      </c>
      <c r="B51" s="2">
        <v>1351</v>
      </c>
      <c r="C51" s="14">
        <v>1325</v>
      </c>
      <c r="D51" s="3">
        <f t="shared" si="0"/>
        <v>24.7</v>
      </c>
      <c r="E51" s="14">
        <v>1305.3333333333301</v>
      </c>
      <c r="F51" s="3">
        <f t="shared" si="1"/>
        <v>43.383333333336431</v>
      </c>
      <c r="G51" s="14">
        <v>1299.3333333333301</v>
      </c>
      <c r="H51" s="3">
        <f t="shared" si="2"/>
        <v>49.083333333336427</v>
      </c>
      <c r="I51" s="14">
        <v>1289.9000000000001</v>
      </c>
      <c r="J51" s="3">
        <f t="shared" si="3"/>
        <v>58.044999999999909</v>
      </c>
      <c r="K51" s="14">
        <v>1279.93333333333</v>
      </c>
      <c r="L51" s="3">
        <f t="shared" si="4"/>
        <v>67.513333333336519</v>
      </c>
      <c r="M51" s="14">
        <v>1270.0476190476099</v>
      </c>
      <c r="N51" s="3">
        <f t="shared" si="5"/>
        <v>76.904761904770552</v>
      </c>
      <c r="O51" s="14">
        <v>1260.75</v>
      </c>
      <c r="P51" s="3">
        <f t="shared" si="6"/>
        <v>85.737499999999997</v>
      </c>
      <c r="Q51" s="14">
        <v>1252</v>
      </c>
      <c r="R51" s="3">
        <f t="shared" si="7"/>
        <v>94.05</v>
      </c>
      <c r="S51" s="14">
        <v>1244.2222222222199</v>
      </c>
      <c r="T51" s="3">
        <f t="shared" si="8"/>
        <v>101.43888888889109</v>
      </c>
      <c r="U51" s="14">
        <v>1236.9090909090901</v>
      </c>
      <c r="V51" s="3">
        <f t="shared" si="9"/>
        <v>108.38636363636442</v>
      </c>
    </row>
    <row r="52" spans="1:22" ht="15.75" thickBot="1" x14ac:dyDescent="0.3">
      <c r="A52" s="1">
        <v>49</v>
      </c>
      <c r="B52" s="2">
        <v>1344</v>
      </c>
      <c r="C52" s="14">
        <v>1351</v>
      </c>
      <c r="D52" s="3">
        <f t="shared" si="0"/>
        <v>0.35000000000000031</v>
      </c>
      <c r="E52" s="14">
        <v>1342.3333333333301</v>
      </c>
      <c r="F52" s="3">
        <f t="shared" si="1"/>
        <v>1.5833333333364292</v>
      </c>
      <c r="G52" s="14">
        <v>1328.1666666666599</v>
      </c>
      <c r="H52" s="3">
        <f t="shared" si="2"/>
        <v>15.041666666673073</v>
      </c>
      <c r="I52" s="14">
        <v>1320</v>
      </c>
      <c r="J52" s="3">
        <f t="shared" si="3"/>
        <v>22.799999999999997</v>
      </c>
      <c r="K52" s="14">
        <v>1310.2666666666601</v>
      </c>
      <c r="L52" s="3">
        <f t="shared" si="4"/>
        <v>32.046666666672941</v>
      </c>
      <c r="M52" s="14">
        <v>1300.23809523809</v>
      </c>
      <c r="N52" s="3">
        <f t="shared" si="5"/>
        <v>41.573809523814539</v>
      </c>
      <c r="O52" s="14">
        <v>1290.2857142857099</v>
      </c>
      <c r="P52" s="3">
        <f t="shared" si="6"/>
        <v>51.028571428575589</v>
      </c>
      <c r="Q52" s="14">
        <v>1280.80555555555</v>
      </c>
      <c r="R52" s="3">
        <f t="shared" si="7"/>
        <v>60.034722222227522</v>
      </c>
      <c r="S52" s="14">
        <v>1271.8</v>
      </c>
      <c r="T52" s="3">
        <f t="shared" si="8"/>
        <v>68.590000000000046</v>
      </c>
      <c r="U52" s="14">
        <v>1263.6363636363601</v>
      </c>
      <c r="V52" s="3">
        <f t="shared" si="9"/>
        <v>76.345454545457898</v>
      </c>
    </row>
    <row r="53" spans="1:22" ht="15.75" thickBot="1" x14ac:dyDescent="0.3">
      <c r="A53" s="1">
        <v>50</v>
      </c>
      <c r="B53" s="2">
        <v>1362</v>
      </c>
      <c r="C53" s="14">
        <v>1344</v>
      </c>
      <c r="D53" s="3">
        <f t="shared" si="0"/>
        <v>17.099999999999998</v>
      </c>
      <c r="E53" s="14">
        <v>1346.3333333333301</v>
      </c>
      <c r="F53" s="3">
        <f t="shared" si="1"/>
        <v>14.883333333336429</v>
      </c>
      <c r="G53" s="14">
        <v>1343.1666666666599</v>
      </c>
      <c r="H53" s="3">
        <f t="shared" si="2"/>
        <v>17.891666666673075</v>
      </c>
      <c r="I53" s="14">
        <v>1334.5</v>
      </c>
      <c r="J53" s="3">
        <f t="shared" si="3"/>
        <v>26.125</v>
      </c>
      <c r="K53" s="14">
        <v>1328</v>
      </c>
      <c r="L53" s="3">
        <f t="shared" si="4"/>
        <v>32.299999999999997</v>
      </c>
      <c r="M53" s="14">
        <v>1319.9047619047601</v>
      </c>
      <c r="N53" s="3">
        <f t="shared" si="5"/>
        <v>39.990476190477899</v>
      </c>
      <c r="O53" s="14">
        <v>1311.17857142857</v>
      </c>
      <c r="P53" s="3">
        <f t="shared" si="6"/>
        <v>48.280357142858527</v>
      </c>
      <c r="Q53" s="14">
        <v>1302.2222222222199</v>
      </c>
      <c r="R53" s="3">
        <f t="shared" si="7"/>
        <v>56.788888888891094</v>
      </c>
      <c r="S53" s="14">
        <v>1293.44444444444</v>
      </c>
      <c r="T53" s="3">
        <f t="shared" si="8"/>
        <v>65.127777777781972</v>
      </c>
      <c r="U53" s="14">
        <v>1284.9272727272701</v>
      </c>
      <c r="V53" s="3">
        <f t="shared" si="9"/>
        <v>73.219090909093438</v>
      </c>
    </row>
    <row r="54" spans="1:22" ht="15.75" thickBot="1" x14ac:dyDescent="0.3">
      <c r="A54" s="1">
        <v>51</v>
      </c>
      <c r="B54" s="2">
        <v>1552</v>
      </c>
      <c r="C54" s="14">
        <v>1362</v>
      </c>
      <c r="D54" s="3">
        <f t="shared" si="0"/>
        <v>180.5</v>
      </c>
      <c r="E54" s="14">
        <v>1356</v>
      </c>
      <c r="F54" s="3">
        <f t="shared" si="1"/>
        <v>186.2</v>
      </c>
      <c r="G54" s="14">
        <v>1354.1666666666599</v>
      </c>
      <c r="H54" s="3">
        <f t="shared" si="2"/>
        <v>187.94166666667306</v>
      </c>
      <c r="I54" s="14">
        <v>1350.7</v>
      </c>
      <c r="J54" s="3">
        <f t="shared" si="3"/>
        <v>191.23499999999996</v>
      </c>
      <c r="K54" s="14">
        <v>1343.6666666666599</v>
      </c>
      <c r="L54" s="3">
        <f t="shared" si="4"/>
        <v>197.91666666667305</v>
      </c>
      <c r="M54" s="14">
        <v>1337.7142857142801</v>
      </c>
      <c r="N54" s="3">
        <f t="shared" si="5"/>
        <v>203.5714285714339</v>
      </c>
      <c r="O54" s="14">
        <v>1330.42857142857</v>
      </c>
      <c r="P54" s="3">
        <f t="shared" si="6"/>
        <v>210.49285714285853</v>
      </c>
      <c r="Q54" s="14">
        <v>1322.4722222222199</v>
      </c>
      <c r="R54" s="3">
        <f t="shared" si="7"/>
        <v>218.0513888888911</v>
      </c>
      <c r="S54" s="14">
        <v>1314.17777777777</v>
      </c>
      <c r="T54" s="3">
        <f t="shared" si="8"/>
        <v>225.93111111111853</v>
      </c>
      <c r="U54" s="14">
        <v>1305.9090909090901</v>
      </c>
      <c r="V54" s="3">
        <f t="shared" si="9"/>
        <v>233.7863636363644</v>
      </c>
    </row>
    <row r="55" spans="1:22" ht="15.75" thickBot="1" x14ac:dyDescent="0.3">
      <c r="A55" s="1">
        <v>52</v>
      </c>
      <c r="B55" s="2">
        <v>1645</v>
      </c>
      <c r="C55" s="14">
        <v>1552</v>
      </c>
      <c r="D55" s="3">
        <f t="shared" si="0"/>
        <v>88.35</v>
      </c>
      <c r="E55" s="14">
        <v>1488.6666666666599</v>
      </c>
      <c r="F55" s="3">
        <f t="shared" si="1"/>
        <v>148.51666666667307</v>
      </c>
      <c r="G55" s="14">
        <v>1454</v>
      </c>
      <c r="H55" s="3">
        <f t="shared" si="2"/>
        <v>181.45</v>
      </c>
      <c r="I55" s="14">
        <v>1433.3</v>
      </c>
      <c r="J55" s="3">
        <f t="shared" si="3"/>
        <v>201.11500000000004</v>
      </c>
      <c r="K55" s="14">
        <v>1417.8</v>
      </c>
      <c r="L55" s="3">
        <f t="shared" si="4"/>
        <v>215.84000000000003</v>
      </c>
      <c r="M55" s="14">
        <v>1403.19047619047</v>
      </c>
      <c r="N55" s="3">
        <f t="shared" si="5"/>
        <v>229.71904761905347</v>
      </c>
      <c r="O55" s="14">
        <v>1391.2857142857099</v>
      </c>
      <c r="P55" s="3">
        <f t="shared" si="6"/>
        <v>241.02857142857559</v>
      </c>
      <c r="Q55" s="14">
        <v>1379.6666666666599</v>
      </c>
      <c r="R55" s="3">
        <f t="shared" si="7"/>
        <v>252.06666666667306</v>
      </c>
      <c r="S55" s="14">
        <v>1368.37777777777</v>
      </c>
      <c r="T55" s="3">
        <f t="shared" si="8"/>
        <v>262.79111111111848</v>
      </c>
      <c r="U55" s="14">
        <v>1357.4181818181801</v>
      </c>
      <c r="V55" s="3">
        <f t="shared" si="9"/>
        <v>273.20272727272891</v>
      </c>
    </row>
    <row r="56" spans="1:22" ht="15.75" thickBot="1" x14ac:dyDescent="0.3">
      <c r="A56" s="1">
        <v>53</v>
      </c>
      <c r="B56" s="2">
        <v>1595</v>
      </c>
      <c r="C56" s="14">
        <v>1645</v>
      </c>
      <c r="D56" s="3">
        <f t="shared" si="0"/>
        <v>2.5000000000000022</v>
      </c>
      <c r="E56" s="14">
        <v>1613.99999999999</v>
      </c>
      <c r="F56" s="3">
        <f t="shared" si="1"/>
        <v>0.94999999999950058</v>
      </c>
      <c r="G56" s="14">
        <v>1566.8333333333301</v>
      </c>
      <c r="H56" s="3">
        <f t="shared" si="2"/>
        <v>26.758333333336427</v>
      </c>
      <c r="I56" s="14">
        <v>1530.4</v>
      </c>
      <c r="J56" s="3">
        <f t="shared" si="3"/>
        <v>61.369999999999912</v>
      </c>
      <c r="K56" s="14">
        <v>1503.86666666666</v>
      </c>
      <c r="L56" s="3">
        <f t="shared" si="4"/>
        <v>86.576666666673034</v>
      </c>
      <c r="M56" s="14">
        <v>1482.7142857142801</v>
      </c>
      <c r="N56" s="3">
        <f t="shared" si="5"/>
        <v>106.67142857143391</v>
      </c>
      <c r="O56" s="14">
        <v>1463.6428571428501</v>
      </c>
      <c r="P56" s="3">
        <f t="shared" si="6"/>
        <v>124.78928571429243</v>
      </c>
      <c r="Q56" s="14">
        <v>1447.6666666666599</v>
      </c>
      <c r="R56" s="3">
        <f t="shared" si="7"/>
        <v>139.96666666667306</v>
      </c>
      <c r="S56" s="14">
        <v>1432.7333333333299</v>
      </c>
      <c r="T56" s="3">
        <f t="shared" si="8"/>
        <v>154.15333333333655</v>
      </c>
      <c r="U56" s="14">
        <v>1418.6727272727201</v>
      </c>
      <c r="V56" s="3">
        <f t="shared" si="9"/>
        <v>167.51090909091593</v>
      </c>
    </row>
    <row r="57" spans="1:22" ht="15.75" thickBot="1" x14ac:dyDescent="0.3">
      <c r="A57" s="1">
        <v>54</v>
      </c>
      <c r="B57" s="2">
        <v>1687</v>
      </c>
      <c r="C57" s="14">
        <v>1595</v>
      </c>
      <c r="D57" s="3">
        <f t="shared" si="0"/>
        <v>87.399999999999991</v>
      </c>
      <c r="E57" s="14">
        <v>1611.6666666666599</v>
      </c>
      <c r="F57" s="3">
        <f t="shared" si="1"/>
        <v>71.566666666673072</v>
      </c>
      <c r="G57" s="14">
        <v>1604.5</v>
      </c>
      <c r="H57" s="3">
        <f t="shared" si="2"/>
        <v>78.375</v>
      </c>
      <c r="I57" s="14">
        <v>1578.1</v>
      </c>
      <c r="J57" s="3">
        <f t="shared" si="3"/>
        <v>103.45500000000008</v>
      </c>
      <c r="K57" s="14">
        <v>1551.93333333333</v>
      </c>
      <c r="L57" s="3">
        <f t="shared" si="4"/>
        <v>128.31333333333652</v>
      </c>
      <c r="M57" s="14">
        <v>1529.9047619047601</v>
      </c>
      <c r="N57" s="3">
        <f t="shared" si="5"/>
        <v>149.24047619047789</v>
      </c>
      <c r="O57" s="14">
        <v>1510.7857142857099</v>
      </c>
      <c r="P57" s="3">
        <f t="shared" si="6"/>
        <v>167.40357142857559</v>
      </c>
      <c r="Q57" s="14">
        <v>1492.8333333333301</v>
      </c>
      <c r="R57" s="3">
        <f t="shared" si="7"/>
        <v>184.45833333333641</v>
      </c>
      <c r="S57" s="14">
        <v>1477.13333333333</v>
      </c>
      <c r="T57" s="3">
        <f t="shared" si="8"/>
        <v>199.37333333333646</v>
      </c>
      <c r="U57" s="14">
        <v>1462.23636363636</v>
      </c>
      <c r="V57" s="3">
        <f t="shared" si="9"/>
        <v>213.52545454545799</v>
      </c>
    </row>
    <row r="58" spans="1:22" ht="15.75" thickBot="1" x14ac:dyDescent="0.3">
      <c r="A58" s="1">
        <v>55</v>
      </c>
      <c r="B58" s="2">
        <v>1793</v>
      </c>
      <c r="C58" s="14">
        <v>1687</v>
      </c>
      <c r="D58" s="3">
        <f t="shared" si="0"/>
        <v>100.69999999999999</v>
      </c>
      <c r="E58" s="14">
        <v>1656.3333333333301</v>
      </c>
      <c r="F58" s="3">
        <f t="shared" si="1"/>
        <v>129.83333333333641</v>
      </c>
      <c r="G58" s="14">
        <v>1649.3333333333301</v>
      </c>
      <c r="H58" s="3">
        <f t="shared" si="2"/>
        <v>136.48333333333642</v>
      </c>
      <c r="I58" s="14">
        <v>1637.5</v>
      </c>
      <c r="J58" s="3">
        <f t="shared" si="3"/>
        <v>147.72499999999999</v>
      </c>
      <c r="K58" s="14">
        <v>1614.3999999999901</v>
      </c>
      <c r="L58" s="3">
        <f t="shared" si="4"/>
        <v>169.67000000000942</v>
      </c>
      <c r="M58" s="14">
        <v>1590.5238095238001</v>
      </c>
      <c r="N58" s="3">
        <f t="shared" si="5"/>
        <v>192.35238095238992</v>
      </c>
      <c r="O58" s="14">
        <v>1569.17857142857</v>
      </c>
      <c r="P58" s="3">
        <f t="shared" si="6"/>
        <v>212.63035714285851</v>
      </c>
      <c r="Q58" s="14">
        <v>1549.94444444444</v>
      </c>
      <c r="R58" s="3">
        <f t="shared" si="7"/>
        <v>230.90277777778198</v>
      </c>
      <c r="S58" s="14">
        <v>1531.6666666666599</v>
      </c>
      <c r="T58" s="3">
        <f t="shared" si="8"/>
        <v>248.26666666667307</v>
      </c>
      <c r="U58" s="14">
        <v>1515.2909090909</v>
      </c>
      <c r="V58" s="3">
        <f t="shared" si="9"/>
        <v>263.82363636364505</v>
      </c>
    </row>
    <row r="59" spans="1:22" ht="15.75" thickBot="1" x14ac:dyDescent="0.3">
      <c r="A59" s="1">
        <v>56</v>
      </c>
      <c r="B59" s="2">
        <v>1701</v>
      </c>
      <c r="C59" s="14">
        <v>1793</v>
      </c>
      <c r="D59" s="3">
        <f t="shared" si="0"/>
        <v>4.6000000000000041</v>
      </c>
      <c r="E59" s="14">
        <v>1757.6666666666599</v>
      </c>
      <c r="F59" s="3">
        <f t="shared" si="1"/>
        <v>2.8333333333329986</v>
      </c>
      <c r="G59" s="14">
        <v>1724.6666666666599</v>
      </c>
      <c r="H59" s="3">
        <f t="shared" si="2"/>
        <v>1.1833333333329972</v>
      </c>
      <c r="I59" s="14">
        <v>1706.8</v>
      </c>
      <c r="J59" s="3">
        <f t="shared" si="3"/>
        <v>0.28999999999999798</v>
      </c>
      <c r="K59" s="14">
        <v>1689.3333333333301</v>
      </c>
      <c r="L59" s="3">
        <f t="shared" si="4"/>
        <v>11.083333333336428</v>
      </c>
      <c r="M59" s="14">
        <v>1665.42857142857</v>
      </c>
      <c r="N59" s="3">
        <f t="shared" si="5"/>
        <v>33.79285714285853</v>
      </c>
      <c r="O59" s="14">
        <v>1641.1428571428501</v>
      </c>
      <c r="P59" s="3">
        <f t="shared" si="6"/>
        <v>56.864285714292436</v>
      </c>
      <c r="Q59" s="14">
        <v>1618.9166666666599</v>
      </c>
      <c r="R59" s="3">
        <f t="shared" si="7"/>
        <v>77.979166666673066</v>
      </c>
      <c r="S59" s="14">
        <v>1598.55555555555</v>
      </c>
      <c r="T59" s="3">
        <f t="shared" si="8"/>
        <v>97.322222222227524</v>
      </c>
      <c r="U59" s="14">
        <v>1579.1818181818101</v>
      </c>
      <c r="V59" s="3">
        <f t="shared" si="9"/>
        <v>115.72727272728044</v>
      </c>
    </row>
    <row r="60" spans="1:22" ht="15.75" thickBot="1" x14ac:dyDescent="0.3">
      <c r="A60" s="1">
        <v>57</v>
      </c>
      <c r="B60" s="2">
        <v>1704</v>
      </c>
      <c r="C60" s="14">
        <v>1701</v>
      </c>
      <c r="D60" s="3">
        <f t="shared" si="0"/>
        <v>2.8499999999999996</v>
      </c>
      <c r="E60" s="14">
        <v>1731.6666666666599</v>
      </c>
      <c r="F60" s="3">
        <f t="shared" si="1"/>
        <v>1.3833333333329974</v>
      </c>
      <c r="G60" s="14">
        <v>1729.3333333333301</v>
      </c>
      <c r="H60" s="3">
        <f t="shared" si="2"/>
        <v>1.2666666666665047</v>
      </c>
      <c r="I60" s="14">
        <v>1715.2</v>
      </c>
      <c r="J60" s="3">
        <f t="shared" si="3"/>
        <v>0.56000000000000272</v>
      </c>
      <c r="K60" s="14">
        <v>1704.86666666666</v>
      </c>
      <c r="L60" s="3">
        <f t="shared" si="4"/>
        <v>4.3333333332998374E-2</v>
      </c>
      <c r="M60" s="14">
        <v>1692.6666666666599</v>
      </c>
      <c r="N60" s="3">
        <f t="shared" si="5"/>
        <v>10.766666666673075</v>
      </c>
      <c r="O60" s="14">
        <v>1674.32142857142</v>
      </c>
      <c r="P60" s="3">
        <f t="shared" si="6"/>
        <v>28.194642857150971</v>
      </c>
      <c r="Q60" s="14">
        <v>1654.44444444444</v>
      </c>
      <c r="R60" s="3">
        <f t="shared" si="7"/>
        <v>47.077777777781975</v>
      </c>
      <c r="S60" s="14">
        <v>1635.3333333333301</v>
      </c>
      <c r="T60" s="3">
        <f t="shared" si="8"/>
        <v>65.233333333336432</v>
      </c>
      <c r="U60" s="14">
        <v>1617.1818181818101</v>
      </c>
      <c r="V60" s="3">
        <f t="shared" si="9"/>
        <v>82.477272727280436</v>
      </c>
    </row>
    <row r="61" spans="1:22" ht="15.75" thickBot="1" x14ac:dyDescent="0.3">
      <c r="A61" s="1">
        <v>58</v>
      </c>
      <c r="B61" s="2">
        <v>1912</v>
      </c>
      <c r="C61" s="14">
        <v>1704</v>
      </c>
      <c r="D61" s="3">
        <f t="shared" si="0"/>
        <v>197.6</v>
      </c>
      <c r="E61" s="14">
        <v>1703</v>
      </c>
      <c r="F61" s="3">
        <f t="shared" si="1"/>
        <v>198.54999999999998</v>
      </c>
      <c r="G61" s="14">
        <v>1717.8333333333301</v>
      </c>
      <c r="H61" s="3">
        <f t="shared" si="2"/>
        <v>184.45833333333641</v>
      </c>
      <c r="I61" s="14">
        <v>1719.19999999999</v>
      </c>
      <c r="J61" s="3">
        <f t="shared" si="3"/>
        <v>183.16000000000946</v>
      </c>
      <c r="K61" s="14">
        <v>1711.4666666666601</v>
      </c>
      <c r="L61" s="3">
        <f t="shared" si="4"/>
        <v>190.50666666667288</v>
      </c>
      <c r="M61" s="14">
        <v>1704.61904761904</v>
      </c>
      <c r="N61" s="3">
        <f t="shared" si="5"/>
        <v>197.01190476191201</v>
      </c>
      <c r="O61" s="14">
        <v>1695.5</v>
      </c>
      <c r="P61" s="3">
        <f t="shared" si="6"/>
        <v>205.67499999999998</v>
      </c>
      <c r="Q61" s="14">
        <v>1680.9166666666599</v>
      </c>
      <c r="R61" s="3">
        <f t="shared" si="7"/>
        <v>219.52916666667306</v>
      </c>
      <c r="S61" s="14">
        <v>1664.3555555555499</v>
      </c>
      <c r="T61" s="3">
        <f t="shared" si="8"/>
        <v>235.26222222222756</v>
      </c>
      <c r="U61" s="14">
        <v>1647.8181818181799</v>
      </c>
      <c r="V61" s="3">
        <f t="shared" si="9"/>
        <v>250.97272727272906</v>
      </c>
    </row>
    <row r="62" spans="1:22" ht="15.75" thickBot="1" x14ac:dyDescent="0.3">
      <c r="A62" s="1">
        <v>59</v>
      </c>
      <c r="B62" s="2">
        <v>1966</v>
      </c>
      <c r="C62" s="14">
        <v>1912</v>
      </c>
      <c r="D62" s="3">
        <f t="shared" si="0"/>
        <v>51.3</v>
      </c>
      <c r="E62" s="14">
        <v>1842.6666666666599</v>
      </c>
      <c r="F62" s="3">
        <f t="shared" si="1"/>
        <v>117.16666666667307</v>
      </c>
      <c r="G62" s="14">
        <v>1807.5</v>
      </c>
      <c r="H62" s="3">
        <f t="shared" si="2"/>
        <v>150.57499999999999</v>
      </c>
      <c r="I62" s="14">
        <v>1795.5</v>
      </c>
      <c r="J62" s="3">
        <f t="shared" si="3"/>
        <v>161.97499999999999</v>
      </c>
      <c r="K62" s="14">
        <v>1783.4666666666601</v>
      </c>
      <c r="L62" s="3">
        <f t="shared" si="4"/>
        <v>173.40666666667289</v>
      </c>
      <c r="M62" s="14">
        <v>1768.7619047619</v>
      </c>
      <c r="N62" s="3">
        <f t="shared" si="5"/>
        <v>187.37619047619495</v>
      </c>
      <c r="O62" s="14">
        <v>1756.4642857142801</v>
      </c>
      <c r="P62" s="3">
        <f t="shared" si="6"/>
        <v>199.05892857143391</v>
      </c>
      <c r="Q62" s="14">
        <v>1743.6111111111099</v>
      </c>
      <c r="R62" s="3">
        <f t="shared" si="7"/>
        <v>211.26944444444553</v>
      </c>
      <c r="S62" s="14">
        <v>1727.13333333333</v>
      </c>
      <c r="T62" s="3">
        <f t="shared" si="8"/>
        <v>226.92333333333647</v>
      </c>
      <c r="U62" s="14">
        <v>1709.3818181818101</v>
      </c>
      <c r="V62" s="3">
        <f t="shared" si="9"/>
        <v>243.7872727272804</v>
      </c>
    </row>
    <row r="63" spans="1:22" ht="15.75" thickBot="1" x14ac:dyDescent="0.3">
      <c r="A63" s="1">
        <v>60</v>
      </c>
      <c r="B63" s="2">
        <v>1911</v>
      </c>
      <c r="C63" s="14">
        <v>1966</v>
      </c>
      <c r="D63" s="3">
        <f t="shared" si="0"/>
        <v>2.7500000000000027</v>
      </c>
      <c r="E63" s="14">
        <v>1947.99999999999</v>
      </c>
      <c r="F63" s="3">
        <f t="shared" si="1"/>
        <v>1.8499999999995014</v>
      </c>
      <c r="G63" s="14">
        <v>1904.3333333333301</v>
      </c>
      <c r="H63" s="3">
        <f t="shared" si="2"/>
        <v>6.3333333333364292</v>
      </c>
      <c r="I63" s="14">
        <v>1870.9</v>
      </c>
      <c r="J63" s="3">
        <f t="shared" si="3"/>
        <v>38.094999999999914</v>
      </c>
      <c r="K63" s="14">
        <v>1852.3333333333301</v>
      </c>
      <c r="L63" s="3">
        <f t="shared" si="4"/>
        <v>55.733333333336425</v>
      </c>
      <c r="M63" s="14">
        <v>1835.61904761904</v>
      </c>
      <c r="N63" s="3">
        <f t="shared" si="5"/>
        <v>71.611904761912015</v>
      </c>
      <c r="O63" s="14">
        <v>1818.07142857142</v>
      </c>
      <c r="P63" s="3">
        <f t="shared" si="6"/>
        <v>88.282142857150973</v>
      </c>
      <c r="Q63" s="14">
        <v>1803.0277777777701</v>
      </c>
      <c r="R63" s="3">
        <f t="shared" si="7"/>
        <v>102.5736111111184</v>
      </c>
      <c r="S63" s="14">
        <v>1788.0888888888801</v>
      </c>
      <c r="T63" s="3">
        <f t="shared" si="8"/>
        <v>116.76555555556391</v>
      </c>
      <c r="U63" s="14">
        <v>1770.5636363636299</v>
      </c>
      <c r="V63" s="3">
        <f t="shared" si="9"/>
        <v>133.41454545455156</v>
      </c>
    </row>
    <row r="64" spans="1:22" ht="15.75" thickBot="1" x14ac:dyDescent="0.3">
      <c r="A64" s="1">
        <v>61</v>
      </c>
      <c r="B64" s="2">
        <v>1905</v>
      </c>
      <c r="C64" s="14">
        <v>1911</v>
      </c>
      <c r="D64" s="3">
        <f t="shared" si="0"/>
        <v>0.30000000000000027</v>
      </c>
      <c r="E64" s="14">
        <v>1929.3333333333301</v>
      </c>
      <c r="F64" s="3">
        <f t="shared" si="1"/>
        <v>1.2166666666665047</v>
      </c>
      <c r="G64" s="14">
        <v>1929.5</v>
      </c>
      <c r="H64" s="3">
        <f t="shared" si="2"/>
        <v>1.225000000000001</v>
      </c>
      <c r="I64" s="14">
        <v>1907</v>
      </c>
      <c r="J64" s="3">
        <f t="shared" si="3"/>
        <v>0.10000000000000009</v>
      </c>
      <c r="K64" s="14">
        <v>1884.2666666666601</v>
      </c>
      <c r="L64" s="3">
        <f t="shared" si="4"/>
        <v>19.696666666672943</v>
      </c>
      <c r="M64" s="14">
        <v>1869.0952380952299</v>
      </c>
      <c r="N64" s="3">
        <f t="shared" si="5"/>
        <v>34.109523809531602</v>
      </c>
      <c r="O64" s="14">
        <v>1854.4642857142801</v>
      </c>
      <c r="P64" s="3">
        <f t="shared" si="6"/>
        <v>48.008928571433906</v>
      </c>
      <c r="Q64" s="14">
        <v>1838.7222222222199</v>
      </c>
      <c r="R64" s="3">
        <f t="shared" si="7"/>
        <v>62.963888888891091</v>
      </c>
      <c r="S64" s="14">
        <v>1824.62222222222</v>
      </c>
      <c r="T64" s="3">
        <f t="shared" si="8"/>
        <v>76.358888888891002</v>
      </c>
      <c r="U64" s="14">
        <v>1810.4363636363601</v>
      </c>
      <c r="V64" s="3">
        <f t="shared" si="9"/>
        <v>89.835454545457949</v>
      </c>
    </row>
    <row r="65" spans="1:22" ht="15.75" thickBot="1" x14ac:dyDescent="0.3">
      <c r="A65" s="1">
        <v>62</v>
      </c>
      <c r="B65" s="2">
        <v>2039</v>
      </c>
      <c r="C65" s="14">
        <v>1905</v>
      </c>
      <c r="D65" s="3">
        <f t="shared" si="0"/>
        <v>127.3</v>
      </c>
      <c r="E65" s="14">
        <v>1907</v>
      </c>
      <c r="F65" s="3">
        <f t="shared" si="1"/>
        <v>125.39999999999999</v>
      </c>
      <c r="G65" s="14">
        <v>1917.1666666666599</v>
      </c>
      <c r="H65" s="3">
        <f t="shared" si="2"/>
        <v>115.74166666667307</v>
      </c>
      <c r="I65" s="14">
        <v>1919.7</v>
      </c>
      <c r="J65" s="3">
        <f t="shared" si="3"/>
        <v>113.33499999999995</v>
      </c>
      <c r="K65" s="14">
        <v>1906.3333333333301</v>
      </c>
      <c r="L65" s="3">
        <f t="shared" si="4"/>
        <v>126.03333333333643</v>
      </c>
      <c r="M65" s="14">
        <v>1890.19047619047</v>
      </c>
      <c r="N65" s="3">
        <f t="shared" si="5"/>
        <v>141.36904761905348</v>
      </c>
      <c r="O65" s="14">
        <v>1878.07142857142</v>
      </c>
      <c r="P65" s="3">
        <f t="shared" si="6"/>
        <v>152.88214285715097</v>
      </c>
      <c r="Q65" s="14">
        <v>1865.69444444444</v>
      </c>
      <c r="R65" s="3">
        <f t="shared" si="7"/>
        <v>164.64027777778196</v>
      </c>
      <c r="S65" s="14">
        <v>1851.9777777777699</v>
      </c>
      <c r="T65" s="3">
        <f t="shared" si="8"/>
        <v>177.67111111111856</v>
      </c>
      <c r="U65" s="14">
        <v>1839.23636363636</v>
      </c>
      <c r="V65" s="3">
        <f t="shared" si="9"/>
        <v>189.77545454545799</v>
      </c>
    </row>
    <row r="66" spans="1:22" ht="15.75" thickBot="1" x14ac:dyDescent="0.3">
      <c r="A66" s="1">
        <v>63</v>
      </c>
      <c r="B66" s="2">
        <v>2307</v>
      </c>
      <c r="C66" s="14">
        <v>2039</v>
      </c>
      <c r="D66" s="3">
        <f t="shared" si="0"/>
        <v>254.6</v>
      </c>
      <c r="E66" s="14">
        <v>1994.3333333333301</v>
      </c>
      <c r="F66" s="3">
        <f t="shared" si="1"/>
        <v>297.03333333333643</v>
      </c>
      <c r="G66" s="14">
        <v>1973</v>
      </c>
      <c r="H66" s="3">
        <f t="shared" si="2"/>
        <v>317.3</v>
      </c>
      <c r="I66" s="14">
        <v>1965.9</v>
      </c>
      <c r="J66" s="3">
        <f t="shared" si="3"/>
        <v>324.0449999999999</v>
      </c>
      <c r="K66" s="14">
        <v>1959.4666666666601</v>
      </c>
      <c r="L66" s="3">
        <f t="shared" si="4"/>
        <v>330.15666666667289</v>
      </c>
      <c r="M66" s="14">
        <v>1944.23809523809</v>
      </c>
      <c r="N66" s="3">
        <f t="shared" si="5"/>
        <v>344.62380952381454</v>
      </c>
      <c r="O66" s="14">
        <v>1927.3928571428501</v>
      </c>
      <c r="P66" s="3">
        <f t="shared" si="6"/>
        <v>360.62678571429245</v>
      </c>
      <c r="Q66" s="14">
        <v>1913.8333333333301</v>
      </c>
      <c r="R66" s="3">
        <f t="shared" si="7"/>
        <v>373.5083333333364</v>
      </c>
      <c r="S66" s="14">
        <v>1900.3555555555499</v>
      </c>
      <c r="T66" s="3">
        <f t="shared" si="8"/>
        <v>386.31222222222755</v>
      </c>
      <c r="U66" s="14">
        <v>1885.98181818181</v>
      </c>
      <c r="V66" s="3">
        <f t="shared" si="9"/>
        <v>399.96727272728049</v>
      </c>
    </row>
    <row r="67" spans="1:22" ht="15.75" thickBot="1" x14ac:dyDescent="0.3">
      <c r="A67" s="1">
        <v>64</v>
      </c>
      <c r="B67" s="2">
        <v>2840</v>
      </c>
      <c r="C67" s="14">
        <v>2307</v>
      </c>
      <c r="D67" s="3">
        <f t="shared" si="0"/>
        <v>506.34999999999997</v>
      </c>
      <c r="E67" s="14">
        <v>2217.6666666666601</v>
      </c>
      <c r="F67" s="3">
        <f t="shared" si="1"/>
        <v>591.21666666667284</v>
      </c>
      <c r="G67" s="14">
        <v>2150.6666666666601</v>
      </c>
      <c r="H67" s="3">
        <f t="shared" si="2"/>
        <v>654.86666666667281</v>
      </c>
      <c r="I67" s="14">
        <v>2106.6</v>
      </c>
      <c r="J67" s="3">
        <f t="shared" si="3"/>
        <v>696.73</v>
      </c>
      <c r="K67" s="14">
        <v>2079.6</v>
      </c>
      <c r="L67" s="3">
        <f t="shared" si="4"/>
        <v>722.38000000000011</v>
      </c>
      <c r="M67" s="14">
        <v>2058.7619047619</v>
      </c>
      <c r="N67" s="3">
        <f t="shared" si="5"/>
        <v>742.17619047619496</v>
      </c>
      <c r="O67" s="14">
        <v>2034.92857142857</v>
      </c>
      <c r="P67" s="3">
        <f t="shared" si="6"/>
        <v>764.81785714285854</v>
      </c>
      <c r="Q67" s="14">
        <v>2011.75</v>
      </c>
      <c r="R67" s="3">
        <f t="shared" si="7"/>
        <v>786.83749999999998</v>
      </c>
      <c r="S67" s="14">
        <v>1992.4666666666601</v>
      </c>
      <c r="T67" s="3">
        <f t="shared" si="8"/>
        <v>805.15666666667289</v>
      </c>
      <c r="U67" s="14">
        <v>1974.2909090909</v>
      </c>
      <c r="V67" s="3">
        <f t="shared" si="9"/>
        <v>822.42363636364496</v>
      </c>
    </row>
    <row r="68" spans="1:22" ht="15.75" thickBot="1" x14ac:dyDescent="0.3">
      <c r="A68" s="1">
        <v>65</v>
      </c>
      <c r="B68" s="2">
        <v>2736</v>
      </c>
      <c r="C68" s="14">
        <v>2840</v>
      </c>
      <c r="D68" s="3">
        <f t="shared" si="0"/>
        <v>5.2000000000000046</v>
      </c>
      <c r="E68" s="14">
        <v>2662.3333333333298</v>
      </c>
      <c r="F68" s="3">
        <f t="shared" si="1"/>
        <v>69.983333333336645</v>
      </c>
      <c r="G68" s="14">
        <v>2528.8333333333298</v>
      </c>
      <c r="H68" s="3">
        <f t="shared" si="2"/>
        <v>196.80833333333663</v>
      </c>
      <c r="I68" s="14">
        <v>2426.4</v>
      </c>
      <c r="J68" s="3">
        <f t="shared" si="3"/>
        <v>294.11999999999989</v>
      </c>
      <c r="K68" s="14">
        <v>2351.0666666666598</v>
      </c>
      <c r="L68" s="3">
        <f t="shared" si="4"/>
        <v>365.6866666666732</v>
      </c>
      <c r="M68" s="14">
        <v>2296.8571428571399</v>
      </c>
      <c r="N68" s="3">
        <f t="shared" si="5"/>
        <v>417.18571428571704</v>
      </c>
      <c r="O68" s="14">
        <v>2254.0714285714198</v>
      </c>
      <c r="P68" s="3">
        <f t="shared" si="6"/>
        <v>457.83214285715115</v>
      </c>
      <c r="Q68" s="14">
        <v>2213.8333333333298</v>
      </c>
      <c r="R68" s="3">
        <f t="shared" si="7"/>
        <v>496.05833333333663</v>
      </c>
      <c r="S68" s="14">
        <v>2177.4</v>
      </c>
      <c r="T68" s="3">
        <f t="shared" si="8"/>
        <v>530.66999999999985</v>
      </c>
      <c r="U68" s="14">
        <v>2146.5636363636299</v>
      </c>
      <c r="V68" s="3">
        <f t="shared" si="9"/>
        <v>559.96454545455151</v>
      </c>
    </row>
    <row r="69" spans="1:22" ht="15.75" thickBot="1" x14ac:dyDescent="0.3">
      <c r="A69" s="1">
        <v>66</v>
      </c>
      <c r="B69" s="2">
        <v>2593</v>
      </c>
      <c r="C69" s="14">
        <v>2736</v>
      </c>
      <c r="D69" s="3">
        <f t="shared" ref="D69:D132" si="10">IF(C69&gt;$B69,(1-0.95)*(C69-$B69),0.95*($B69-C69))</f>
        <v>7.1500000000000066</v>
      </c>
      <c r="E69" s="14">
        <v>2770.6666666666601</v>
      </c>
      <c r="F69" s="3">
        <f t="shared" ref="F69:F132" si="11">IF(E69&gt;$B69,(1-0.95)*(E69-$B69),0.95*($B69-E69))</f>
        <v>8.8833333333330149</v>
      </c>
      <c r="G69" s="14">
        <v>2699.1666666666601</v>
      </c>
      <c r="H69" s="3">
        <f t="shared" ref="H69:H132" si="12">IF(G69&gt;$B69,(1-0.95)*(G69-$B69),0.95*($B69-G69))</f>
        <v>5.308333333333012</v>
      </c>
      <c r="I69" s="14">
        <v>2611.6999999999998</v>
      </c>
      <c r="J69" s="3">
        <f t="shared" ref="J69:J132" si="13">IF(I69&gt;$B69,(1-0.95)*(I69-$B69),0.95*($B69-I69))</f>
        <v>0.93499999999999173</v>
      </c>
      <c r="K69" s="14">
        <v>2529.6</v>
      </c>
      <c r="L69" s="3">
        <f t="shared" ref="L69:L132" si="14">IF(K69&gt;$B69,(1-0.95)*(K69-$B69),0.95*($B69-K69))</f>
        <v>60.230000000000082</v>
      </c>
      <c r="M69" s="14">
        <v>2461.0476190476102</v>
      </c>
      <c r="N69" s="3">
        <f t="shared" ref="N69:N132" si="15">IF(M69&gt;$B69,(1-0.95)*(M69-$B69),0.95*($B69-M69))</f>
        <v>125.35476190477033</v>
      </c>
      <c r="O69" s="14">
        <v>2406.6428571428501</v>
      </c>
      <c r="P69" s="3">
        <f t="shared" ref="P69:P132" si="16">IF(O69&gt;$B69,(1-0.95)*(O69-$B69),0.95*($B69-O69))</f>
        <v>177.03928571429245</v>
      </c>
      <c r="Q69" s="14">
        <v>2361.1666666666601</v>
      </c>
      <c r="R69" s="3">
        <f t="shared" ref="R69:R132" si="17">IF(Q69&gt;$B69,(1-0.95)*(Q69-$B69),0.95*($B69-Q69))</f>
        <v>220.24166666667284</v>
      </c>
      <c r="S69" s="14">
        <v>2318.2666666666601</v>
      </c>
      <c r="T69" s="3">
        <f t="shared" ref="T69:T132" si="18">IF(S69&gt;$B69,(1-0.95)*(S69-$B69),0.95*($B69-S69))</f>
        <v>260.99666666667292</v>
      </c>
      <c r="U69" s="14">
        <v>2278.96363636363</v>
      </c>
      <c r="V69" s="3">
        <f t="shared" ref="V69:V132" si="19">IF(U69&gt;$B69,(1-0.95)*(U69-$B69),0.95*($B69-U69))</f>
        <v>298.33454545455146</v>
      </c>
    </row>
    <row r="70" spans="1:22" ht="15.75" thickBot="1" x14ac:dyDescent="0.3">
      <c r="A70" s="1">
        <v>67</v>
      </c>
      <c r="B70" s="2">
        <v>2509</v>
      </c>
      <c r="C70" s="14">
        <v>2593</v>
      </c>
      <c r="D70" s="3">
        <f t="shared" si="10"/>
        <v>4.2000000000000037</v>
      </c>
      <c r="E70" s="14">
        <v>2640.6666666666601</v>
      </c>
      <c r="F70" s="3">
        <f t="shared" si="11"/>
        <v>6.5833333333330133</v>
      </c>
      <c r="G70" s="14">
        <v>2681.8333333333298</v>
      </c>
      <c r="H70" s="3">
        <f t="shared" si="12"/>
        <v>8.6416666666665005</v>
      </c>
      <c r="I70" s="14">
        <v>2656.7</v>
      </c>
      <c r="J70" s="3">
        <f t="shared" si="13"/>
        <v>7.3849999999999971</v>
      </c>
      <c r="K70" s="14">
        <v>2605.4666666666599</v>
      </c>
      <c r="L70" s="3">
        <f t="shared" si="14"/>
        <v>4.8233333333329984</v>
      </c>
      <c r="M70" s="14">
        <v>2547.7142857142799</v>
      </c>
      <c r="N70" s="3">
        <f t="shared" si="15"/>
        <v>1.9357142857139951</v>
      </c>
      <c r="O70" s="14">
        <v>2494.0357142857101</v>
      </c>
      <c r="P70" s="3">
        <f t="shared" si="16"/>
        <v>14.216071428575377</v>
      </c>
      <c r="Q70" s="14">
        <v>2448.0555555555502</v>
      </c>
      <c r="R70" s="3">
        <f t="shared" si="17"/>
        <v>57.897222222227306</v>
      </c>
      <c r="S70" s="14">
        <v>2407.5333333333301</v>
      </c>
      <c r="T70" s="3">
        <f t="shared" si="18"/>
        <v>96.393333333336386</v>
      </c>
      <c r="U70" s="14">
        <v>2368.2181818181798</v>
      </c>
      <c r="V70" s="3">
        <f t="shared" si="19"/>
        <v>133.74272727272918</v>
      </c>
    </row>
    <row r="71" spans="1:22" ht="15.75" thickBot="1" x14ac:dyDescent="0.3">
      <c r="A71" s="1">
        <v>68</v>
      </c>
      <c r="B71" s="2">
        <v>2691</v>
      </c>
      <c r="C71" s="14">
        <v>2509</v>
      </c>
      <c r="D71" s="3">
        <f t="shared" si="10"/>
        <v>172.9</v>
      </c>
      <c r="E71" s="14">
        <v>2537</v>
      </c>
      <c r="F71" s="3">
        <f t="shared" si="11"/>
        <v>146.29999999999998</v>
      </c>
      <c r="G71" s="14">
        <v>2574.8333333333298</v>
      </c>
      <c r="H71" s="3">
        <f t="shared" si="12"/>
        <v>110.35833333333665</v>
      </c>
      <c r="I71" s="14">
        <v>2612.6999999999998</v>
      </c>
      <c r="J71" s="3">
        <f t="shared" si="13"/>
        <v>74.385000000000176</v>
      </c>
      <c r="K71" s="14">
        <v>2607.4666666666599</v>
      </c>
      <c r="L71" s="3">
        <f t="shared" si="14"/>
        <v>79.356666666673121</v>
      </c>
      <c r="M71" s="14">
        <v>2577.9047619047601</v>
      </c>
      <c r="N71" s="3">
        <f t="shared" si="15"/>
        <v>107.4404761904779</v>
      </c>
      <c r="O71" s="14">
        <v>2538.0357142857101</v>
      </c>
      <c r="P71" s="3">
        <f t="shared" si="16"/>
        <v>145.31607142857538</v>
      </c>
      <c r="Q71" s="14">
        <v>2497.3611111111099</v>
      </c>
      <c r="R71" s="3">
        <f t="shared" si="17"/>
        <v>183.95694444444553</v>
      </c>
      <c r="S71" s="14">
        <v>2460.24444444444</v>
      </c>
      <c r="T71" s="3">
        <f t="shared" si="18"/>
        <v>219.217777777782</v>
      </c>
      <c r="U71" s="14">
        <v>2425.98181818181</v>
      </c>
      <c r="V71" s="3">
        <f t="shared" si="19"/>
        <v>251.76727272728047</v>
      </c>
    </row>
    <row r="72" spans="1:22" ht="15.75" thickBot="1" x14ac:dyDescent="0.3">
      <c r="A72" s="1">
        <v>69</v>
      </c>
      <c r="B72" s="2">
        <v>2532</v>
      </c>
      <c r="C72" s="14">
        <v>2691</v>
      </c>
      <c r="D72" s="3">
        <f t="shared" si="10"/>
        <v>7.9500000000000073</v>
      </c>
      <c r="E72" s="14">
        <v>2630.3333333333298</v>
      </c>
      <c r="F72" s="3">
        <f t="shared" si="11"/>
        <v>4.9166666666664964</v>
      </c>
      <c r="G72" s="14">
        <v>2614</v>
      </c>
      <c r="H72" s="3">
        <f t="shared" si="12"/>
        <v>4.1000000000000032</v>
      </c>
      <c r="I72" s="14">
        <v>2621.3000000000002</v>
      </c>
      <c r="J72" s="3">
        <f t="shared" si="13"/>
        <v>4.4650000000000132</v>
      </c>
      <c r="K72" s="14">
        <v>2638.8</v>
      </c>
      <c r="L72" s="3">
        <f t="shared" si="14"/>
        <v>5.3400000000000141</v>
      </c>
      <c r="M72" s="14">
        <v>2631.3333333333298</v>
      </c>
      <c r="N72" s="3">
        <f t="shared" si="15"/>
        <v>4.9666666666664971</v>
      </c>
      <c r="O72" s="14">
        <v>2606.1785714285702</v>
      </c>
      <c r="P72" s="3">
        <f t="shared" si="16"/>
        <v>3.7089285714285132</v>
      </c>
      <c r="Q72" s="14">
        <v>2572.0277777777701</v>
      </c>
      <c r="R72" s="3">
        <f t="shared" si="17"/>
        <v>2.0013888888885067</v>
      </c>
      <c r="S72" s="14">
        <v>2536.0888888888799</v>
      </c>
      <c r="T72" s="3">
        <f t="shared" si="18"/>
        <v>0.20444444444399343</v>
      </c>
      <c r="U72" s="14">
        <v>2502.1999999999998</v>
      </c>
      <c r="V72" s="3">
        <f t="shared" si="19"/>
        <v>28.310000000000173</v>
      </c>
    </row>
    <row r="73" spans="1:22" ht="15.75" thickBot="1" x14ac:dyDescent="0.3">
      <c r="A73" s="1">
        <v>70</v>
      </c>
      <c r="B73" s="2">
        <v>2642</v>
      </c>
      <c r="C73" s="14">
        <v>2532</v>
      </c>
      <c r="D73" s="3">
        <f t="shared" si="10"/>
        <v>104.5</v>
      </c>
      <c r="E73" s="14">
        <v>2585</v>
      </c>
      <c r="F73" s="3">
        <f t="shared" si="11"/>
        <v>54.15</v>
      </c>
      <c r="G73" s="14">
        <v>2581.1666666666601</v>
      </c>
      <c r="H73" s="3">
        <f t="shared" si="12"/>
        <v>57.791666666672853</v>
      </c>
      <c r="I73" s="14">
        <v>2581.1999999999998</v>
      </c>
      <c r="J73" s="3">
        <f t="shared" si="13"/>
        <v>57.760000000000169</v>
      </c>
      <c r="K73" s="14">
        <v>2591.5333333333301</v>
      </c>
      <c r="L73" s="3">
        <f t="shared" si="14"/>
        <v>47.943333333336383</v>
      </c>
      <c r="M73" s="14">
        <v>2608.2857142857101</v>
      </c>
      <c r="N73" s="3">
        <f t="shared" si="15"/>
        <v>32.028571428575376</v>
      </c>
      <c r="O73" s="14">
        <v>2606.5</v>
      </c>
      <c r="P73" s="3">
        <f t="shared" si="16"/>
        <v>33.725000000000001</v>
      </c>
      <c r="Q73" s="14">
        <v>2589.6944444444398</v>
      </c>
      <c r="R73" s="3">
        <f t="shared" si="17"/>
        <v>49.690277777782192</v>
      </c>
      <c r="S73" s="14">
        <v>2564.0222222222201</v>
      </c>
      <c r="T73" s="3">
        <f t="shared" si="18"/>
        <v>74.078888888890916</v>
      </c>
      <c r="U73" s="14">
        <v>2535.3454545454501</v>
      </c>
      <c r="V73" s="3">
        <f t="shared" si="19"/>
        <v>101.32181818182237</v>
      </c>
    </row>
    <row r="74" spans="1:22" ht="15.75" thickBot="1" x14ac:dyDescent="0.3">
      <c r="A74" s="1">
        <v>71</v>
      </c>
      <c r="B74" s="2">
        <v>2442</v>
      </c>
      <c r="C74" s="14">
        <v>2642</v>
      </c>
      <c r="D74" s="3">
        <f t="shared" si="10"/>
        <v>10.000000000000009</v>
      </c>
      <c r="E74" s="14">
        <v>2605.3333333333298</v>
      </c>
      <c r="F74" s="3">
        <f t="shared" si="11"/>
        <v>8.1666666666664991</v>
      </c>
      <c r="G74" s="14">
        <v>2613.5</v>
      </c>
      <c r="H74" s="3">
        <f t="shared" si="12"/>
        <v>8.5750000000000082</v>
      </c>
      <c r="I74" s="14">
        <v>2605.5</v>
      </c>
      <c r="J74" s="3">
        <f t="shared" si="13"/>
        <v>8.1750000000000078</v>
      </c>
      <c r="K74" s="14">
        <v>2601.4666666666599</v>
      </c>
      <c r="L74" s="3">
        <f t="shared" si="14"/>
        <v>7.9733333333330005</v>
      </c>
      <c r="M74" s="14">
        <v>2605.9523809523798</v>
      </c>
      <c r="N74" s="3">
        <f t="shared" si="15"/>
        <v>8.1976190476189981</v>
      </c>
      <c r="O74" s="14">
        <v>2616.7142857142799</v>
      </c>
      <c r="P74" s="3">
        <f t="shared" si="16"/>
        <v>8.7357142857140015</v>
      </c>
      <c r="Q74" s="14">
        <v>2614.38888888888</v>
      </c>
      <c r="R74" s="3">
        <f t="shared" si="17"/>
        <v>8.6194444444440101</v>
      </c>
      <c r="S74" s="14">
        <v>2600.1555555555501</v>
      </c>
      <c r="T74" s="3">
        <f t="shared" si="18"/>
        <v>7.9077777777775129</v>
      </c>
      <c r="U74" s="14">
        <v>2578.1999999999998</v>
      </c>
      <c r="V74" s="3">
        <f t="shared" si="19"/>
        <v>6.8099999999999969</v>
      </c>
    </row>
    <row r="75" spans="1:22" ht="15.75" thickBot="1" x14ac:dyDescent="0.3">
      <c r="A75" s="1">
        <v>72</v>
      </c>
      <c r="B75" s="2">
        <v>2399</v>
      </c>
      <c r="C75" s="14">
        <v>2442</v>
      </c>
      <c r="D75" s="3">
        <f t="shared" si="10"/>
        <v>2.1500000000000021</v>
      </c>
      <c r="E75" s="14">
        <v>2508.6666666666601</v>
      </c>
      <c r="F75" s="3">
        <f t="shared" si="11"/>
        <v>5.4833333333330119</v>
      </c>
      <c r="G75" s="14">
        <v>2523.6666666666601</v>
      </c>
      <c r="H75" s="3">
        <f t="shared" si="12"/>
        <v>6.2333333333330128</v>
      </c>
      <c r="I75" s="14">
        <v>2544.9</v>
      </c>
      <c r="J75" s="3">
        <f t="shared" si="13"/>
        <v>7.2950000000000106</v>
      </c>
      <c r="K75" s="14">
        <v>2551</v>
      </c>
      <c r="L75" s="3">
        <f t="shared" si="14"/>
        <v>7.6000000000000068</v>
      </c>
      <c r="M75" s="14">
        <v>2555.9047619047601</v>
      </c>
      <c r="N75" s="3">
        <f t="shared" si="15"/>
        <v>7.8452380952380123</v>
      </c>
      <c r="O75" s="14">
        <v>2564.9642857142799</v>
      </c>
      <c r="P75" s="3">
        <f t="shared" si="16"/>
        <v>8.2982142857140015</v>
      </c>
      <c r="Q75" s="14">
        <v>2577.88888888888</v>
      </c>
      <c r="R75" s="3">
        <f t="shared" si="17"/>
        <v>8.9444444444440094</v>
      </c>
      <c r="S75" s="14">
        <v>2579.9111111111101</v>
      </c>
      <c r="T75" s="3">
        <f t="shared" si="18"/>
        <v>9.0455555555555147</v>
      </c>
      <c r="U75" s="14">
        <v>2571.4</v>
      </c>
      <c r="V75" s="3">
        <f t="shared" si="19"/>
        <v>8.6200000000000117</v>
      </c>
    </row>
    <row r="76" spans="1:22" ht="15.75" thickBot="1" x14ac:dyDescent="0.3">
      <c r="A76" s="1">
        <v>73</v>
      </c>
      <c r="B76" s="2">
        <v>2235</v>
      </c>
      <c r="C76" s="14">
        <v>2399</v>
      </c>
      <c r="D76" s="3">
        <f t="shared" si="10"/>
        <v>8.2000000000000064</v>
      </c>
      <c r="E76" s="14">
        <v>2413.3333333333298</v>
      </c>
      <c r="F76" s="3">
        <f t="shared" si="11"/>
        <v>8.9166666666665009</v>
      </c>
      <c r="G76" s="14">
        <v>2453.8333333333298</v>
      </c>
      <c r="H76" s="3">
        <f t="shared" si="12"/>
        <v>10.941666666666501</v>
      </c>
      <c r="I76" s="14">
        <v>2473.8000000000002</v>
      </c>
      <c r="J76" s="3">
        <f t="shared" si="13"/>
        <v>11.940000000000019</v>
      </c>
      <c r="K76" s="14">
        <v>2496.2666666666601</v>
      </c>
      <c r="L76" s="3">
        <f t="shared" si="14"/>
        <v>13.063333333333015</v>
      </c>
      <c r="M76" s="14">
        <v>2507.5714285714198</v>
      </c>
      <c r="N76" s="3">
        <f t="shared" si="15"/>
        <v>13.628571428571002</v>
      </c>
      <c r="O76" s="14">
        <v>2516.6785714285702</v>
      </c>
      <c r="P76" s="3">
        <f t="shared" si="16"/>
        <v>14.083928571428523</v>
      </c>
      <c r="Q76" s="14">
        <v>2528.0833333333298</v>
      </c>
      <c r="R76" s="3">
        <f t="shared" si="17"/>
        <v>14.654166666666505</v>
      </c>
      <c r="S76" s="14">
        <v>2542.1111111111099</v>
      </c>
      <c r="T76" s="3">
        <f t="shared" si="18"/>
        <v>15.355555555555512</v>
      </c>
      <c r="U76" s="14">
        <v>2547.01818181818</v>
      </c>
      <c r="V76" s="3">
        <f t="shared" si="19"/>
        <v>15.600909090909013</v>
      </c>
    </row>
    <row r="77" spans="1:22" ht="15.75" thickBot="1" x14ac:dyDescent="0.3">
      <c r="A77" s="1">
        <v>74</v>
      </c>
      <c r="B77" s="2">
        <v>1931</v>
      </c>
      <c r="C77" s="14">
        <v>2235</v>
      </c>
      <c r="D77" s="3">
        <f t="shared" si="10"/>
        <v>15.200000000000014</v>
      </c>
      <c r="E77" s="14">
        <v>2289.6666666666601</v>
      </c>
      <c r="F77" s="3">
        <f t="shared" si="11"/>
        <v>17.933333333333024</v>
      </c>
      <c r="G77" s="14">
        <v>2324.1666666666601</v>
      </c>
      <c r="H77" s="3">
        <f t="shared" si="12"/>
        <v>19.658333333333026</v>
      </c>
      <c r="I77" s="14">
        <v>2366.3000000000002</v>
      </c>
      <c r="J77" s="3">
        <f t="shared" si="13"/>
        <v>21.765000000000029</v>
      </c>
      <c r="K77" s="14">
        <v>2394.1999999999998</v>
      </c>
      <c r="L77" s="3">
        <f t="shared" si="14"/>
        <v>23.160000000000011</v>
      </c>
      <c r="M77" s="14">
        <v>2421.61904761904</v>
      </c>
      <c r="N77" s="3">
        <f t="shared" si="15"/>
        <v>24.530952380952019</v>
      </c>
      <c r="O77" s="14">
        <v>2439.4285714285702</v>
      </c>
      <c r="P77" s="3">
        <f t="shared" si="16"/>
        <v>25.421428571428532</v>
      </c>
      <c r="Q77" s="14">
        <v>2454.0833333333298</v>
      </c>
      <c r="R77" s="3">
        <f t="shared" si="17"/>
        <v>26.154166666666516</v>
      </c>
      <c r="S77" s="14">
        <v>2469.4666666666599</v>
      </c>
      <c r="T77" s="3">
        <f t="shared" si="18"/>
        <v>26.923333333333019</v>
      </c>
      <c r="U77" s="14">
        <v>2486.2727272727202</v>
      </c>
      <c r="V77" s="3">
        <f t="shared" si="19"/>
        <v>27.763636363636035</v>
      </c>
    </row>
    <row r="78" spans="1:22" ht="15.75" thickBot="1" x14ac:dyDescent="0.3">
      <c r="A78" s="1">
        <v>75</v>
      </c>
      <c r="B78" s="2">
        <v>1815</v>
      </c>
      <c r="C78" s="14">
        <v>1931</v>
      </c>
      <c r="D78" s="3">
        <f t="shared" si="10"/>
        <v>5.8000000000000052</v>
      </c>
      <c r="E78" s="14">
        <v>2032.3333333333301</v>
      </c>
      <c r="F78" s="3">
        <f t="shared" si="11"/>
        <v>10.866666666666513</v>
      </c>
      <c r="G78" s="14">
        <v>2110.3333333333298</v>
      </c>
      <c r="H78" s="3">
        <f t="shared" si="12"/>
        <v>14.766666666666506</v>
      </c>
      <c r="I78" s="14">
        <v>2166.9</v>
      </c>
      <c r="J78" s="3">
        <f t="shared" si="13"/>
        <v>17.59500000000002</v>
      </c>
      <c r="K78" s="14">
        <v>2221.1999999999998</v>
      </c>
      <c r="L78" s="3">
        <f t="shared" si="14"/>
        <v>20.310000000000009</v>
      </c>
      <c r="M78" s="14">
        <v>2261.8571428571399</v>
      </c>
      <c r="N78" s="3">
        <f t="shared" si="15"/>
        <v>22.342857142857017</v>
      </c>
      <c r="O78" s="14">
        <v>2298.9642857142799</v>
      </c>
      <c r="P78" s="3">
        <f t="shared" si="16"/>
        <v>24.198214285714016</v>
      </c>
      <c r="Q78" s="14">
        <v>2326.4444444444398</v>
      </c>
      <c r="R78" s="3">
        <f t="shared" si="17"/>
        <v>25.572222222222013</v>
      </c>
      <c r="S78" s="14">
        <v>2349.4666666666599</v>
      </c>
      <c r="T78" s="3">
        <f t="shared" si="18"/>
        <v>26.723333333333017</v>
      </c>
      <c r="U78" s="14">
        <v>2371.5636363636299</v>
      </c>
      <c r="V78" s="3">
        <f t="shared" si="19"/>
        <v>27.828181818181523</v>
      </c>
    </row>
    <row r="79" spans="1:22" ht="15.75" thickBot="1" x14ac:dyDescent="0.3">
      <c r="A79" s="1">
        <v>76</v>
      </c>
      <c r="B79" s="2">
        <v>1644</v>
      </c>
      <c r="C79" s="14">
        <v>1815</v>
      </c>
      <c r="D79" s="3">
        <f t="shared" si="10"/>
        <v>8.5500000000000078</v>
      </c>
      <c r="E79" s="14">
        <v>1853.6666666666599</v>
      </c>
      <c r="F79" s="3">
        <f t="shared" si="11"/>
        <v>10.483333333333006</v>
      </c>
      <c r="G79" s="14">
        <v>1923.6666666666599</v>
      </c>
      <c r="H79" s="3">
        <f t="shared" si="12"/>
        <v>13.983333333333009</v>
      </c>
      <c r="I79" s="14">
        <v>1992.19999999999</v>
      </c>
      <c r="J79" s="3">
        <f t="shared" si="13"/>
        <v>17.409999999999517</v>
      </c>
      <c r="K79" s="14">
        <v>2049.6</v>
      </c>
      <c r="L79" s="3">
        <f t="shared" si="14"/>
        <v>20.280000000000012</v>
      </c>
      <c r="M79" s="14">
        <v>2105.1428571428501</v>
      </c>
      <c r="N79" s="3">
        <f t="shared" si="15"/>
        <v>23.057142857142523</v>
      </c>
      <c r="O79" s="14">
        <v>2150.1428571428501</v>
      </c>
      <c r="P79" s="3">
        <f t="shared" si="16"/>
        <v>25.307142857142527</v>
      </c>
      <c r="Q79" s="14">
        <v>2191.4166666666601</v>
      </c>
      <c r="R79" s="3">
        <f t="shared" si="17"/>
        <v>27.370833333333032</v>
      </c>
      <c r="S79" s="14">
        <v>2224.1555555555501</v>
      </c>
      <c r="T79" s="3">
        <f t="shared" si="18"/>
        <v>29.00777777777753</v>
      </c>
      <c r="U79" s="14">
        <v>2252.2909090909002</v>
      </c>
      <c r="V79" s="3">
        <f t="shared" si="19"/>
        <v>30.414545454545035</v>
      </c>
    </row>
    <row r="80" spans="1:22" ht="15.75" thickBot="1" x14ac:dyDescent="0.3">
      <c r="A80" s="1">
        <v>77</v>
      </c>
      <c r="B80" s="2">
        <v>1581</v>
      </c>
      <c r="C80" s="14">
        <v>1644</v>
      </c>
      <c r="D80" s="3">
        <f t="shared" si="10"/>
        <v>3.150000000000003</v>
      </c>
      <c r="E80" s="14">
        <v>1701</v>
      </c>
      <c r="F80" s="3">
        <f t="shared" si="11"/>
        <v>6.0000000000000053</v>
      </c>
      <c r="G80" s="14">
        <v>1748.8333333333301</v>
      </c>
      <c r="H80" s="3">
        <f t="shared" si="12"/>
        <v>8.3916666666665112</v>
      </c>
      <c r="I80" s="14">
        <v>1811.8</v>
      </c>
      <c r="J80" s="3">
        <f t="shared" si="13"/>
        <v>11.540000000000008</v>
      </c>
      <c r="K80" s="14">
        <v>1876.13333333333</v>
      </c>
      <c r="L80" s="3">
        <f t="shared" si="14"/>
        <v>14.756666666666515</v>
      </c>
      <c r="M80" s="14">
        <v>1933.7142857142801</v>
      </c>
      <c r="N80" s="3">
        <f t="shared" si="15"/>
        <v>17.63571428571402</v>
      </c>
      <c r="O80" s="14">
        <v>1989.8571428571399</v>
      </c>
      <c r="P80" s="3">
        <f t="shared" si="16"/>
        <v>20.442857142857015</v>
      </c>
      <c r="Q80" s="14">
        <v>2037.6666666666599</v>
      </c>
      <c r="R80" s="3">
        <f t="shared" si="17"/>
        <v>22.833333333333016</v>
      </c>
      <c r="S80" s="14">
        <v>2081.9333333333302</v>
      </c>
      <c r="T80" s="3">
        <f t="shared" si="18"/>
        <v>25.046666666666532</v>
      </c>
      <c r="U80" s="14">
        <v>2118.6727272727198</v>
      </c>
      <c r="V80" s="3">
        <f t="shared" si="19"/>
        <v>26.883636363636015</v>
      </c>
    </row>
    <row r="81" spans="1:22" ht="15.75" thickBot="1" x14ac:dyDescent="0.3">
      <c r="A81" s="1">
        <v>78</v>
      </c>
      <c r="B81" s="2">
        <v>1618</v>
      </c>
      <c r="C81" s="14">
        <v>1581</v>
      </c>
      <c r="D81" s="3">
        <f t="shared" si="10"/>
        <v>35.15</v>
      </c>
      <c r="E81" s="14">
        <v>1602</v>
      </c>
      <c r="F81" s="3">
        <f t="shared" si="11"/>
        <v>15.2</v>
      </c>
      <c r="G81" s="14">
        <v>1641</v>
      </c>
      <c r="H81" s="3">
        <f t="shared" si="12"/>
        <v>1.150000000000001</v>
      </c>
      <c r="I81" s="14">
        <v>1681.7</v>
      </c>
      <c r="J81" s="3">
        <f t="shared" si="13"/>
        <v>3.1850000000000049</v>
      </c>
      <c r="K81" s="14">
        <v>1734.86666666666</v>
      </c>
      <c r="L81" s="3">
        <f t="shared" si="14"/>
        <v>5.8433333333330033</v>
      </c>
      <c r="M81" s="14">
        <v>1791.80952380952</v>
      </c>
      <c r="N81" s="3">
        <f t="shared" si="15"/>
        <v>8.6904761904760068</v>
      </c>
      <c r="O81" s="14">
        <v>1845.5357142857099</v>
      </c>
      <c r="P81" s="3">
        <f t="shared" si="16"/>
        <v>11.376785714285505</v>
      </c>
      <c r="Q81" s="14">
        <v>1899</v>
      </c>
      <c r="R81" s="3">
        <f t="shared" si="17"/>
        <v>14.050000000000013</v>
      </c>
      <c r="S81" s="14">
        <v>1946.3333333333301</v>
      </c>
      <c r="T81" s="3">
        <f t="shared" si="18"/>
        <v>16.416666666666519</v>
      </c>
      <c r="U81" s="14">
        <v>1990.8545454545399</v>
      </c>
      <c r="V81" s="3">
        <f t="shared" si="19"/>
        <v>18.642727272727011</v>
      </c>
    </row>
    <row r="82" spans="1:22" ht="15.75" thickBot="1" x14ac:dyDescent="0.3">
      <c r="A82" s="1">
        <v>79</v>
      </c>
      <c r="B82" s="2">
        <v>1877</v>
      </c>
      <c r="C82" s="14">
        <v>1618</v>
      </c>
      <c r="D82" s="3">
        <f t="shared" si="10"/>
        <v>246.04999999999998</v>
      </c>
      <c r="E82" s="14">
        <v>1605.6666666666599</v>
      </c>
      <c r="F82" s="3">
        <f t="shared" si="11"/>
        <v>257.76666666667307</v>
      </c>
      <c r="G82" s="14">
        <v>1610</v>
      </c>
      <c r="H82" s="3">
        <f t="shared" si="12"/>
        <v>253.64999999999998</v>
      </c>
      <c r="I82" s="14">
        <v>1631.8</v>
      </c>
      <c r="J82" s="3">
        <f t="shared" si="13"/>
        <v>232.94000000000003</v>
      </c>
      <c r="K82" s="14">
        <v>1660.4666666666601</v>
      </c>
      <c r="L82" s="3">
        <f t="shared" si="14"/>
        <v>205.7066666666729</v>
      </c>
      <c r="M82" s="14">
        <v>1701.4761904761899</v>
      </c>
      <c r="N82" s="3">
        <f t="shared" si="15"/>
        <v>166.74761904761957</v>
      </c>
      <c r="O82" s="14">
        <v>1748.3571428571399</v>
      </c>
      <c r="P82" s="3">
        <f t="shared" si="16"/>
        <v>122.21071428571706</v>
      </c>
      <c r="Q82" s="14">
        <v>1794.9722222222199</v>
      </c>
      <c r="R82" s="3">
        <f t="shared" si="17"/>
        <v>77.926388888891097</v>
      </c>
      <c r="S82" s="14">
        <v>1842.79999999999</v>
      </c>
      <c r="T82" s="3">
        <f t="shared" si="18"/>
        <v>32.490000000009545</v>
      </c>
      <c r="U82" s="14">
        <v>1886.6363636363601</v>
      </c>
      <c r="V82" s="3">
        <f t="shared" si="19"/>
        <v>0.48181818181800551</v>
      </c>
    </row>
    <row r="83" spans="1:22" ht="15.75" thickBot="1" x14ac:dyDescent="0.3">
      <c r="A83" s="1">
        <v>80</v>
      </c>
      <c r="B83" s="2">
        <v>1881</v>
      </c>
      <c r="C83" s="14">
        <v>1877</v>
      </c>
      <c r="D83" s="3">
        <f t="shared" si="10"/>
        <v>3.8</v>
      </c>
      <c r="E83" s="14">
        <v>1790.6666666666599</v>
      </c>
      <c r="F83" s="3">
        <f t="shared" si="11"/>
        <v>85.816666666673072</v>
      </c>
      <c r="G83" s="14">
        <v>1741.3333333333301</v>
      </c>
      <c r="H83" s="3">
        <f t="shared" si="12"/>
        <v>132.68333333333644</v>
      </c>
      <c r="I83" s="14">
        <v>1716.8</v>
      </c>
      <c r="J83" s="3">
        <f t="shared" si="13"/>
        <v>155.99000000000004</v>
      </c>
      <c r="K83" s="14">
        <v>1713.5333333333299</v>
      </c>
      <c r="L83" s="3">
        <f t="shared" si="14"/>
        <v>159.0933333333366</v>
      </c>
      <c r="M83" s="14">
        <v>1722.3333333333301</v>
      </c>
      <c r="N83" s="3">
        <f t="shared" si="15"/>
        <v>150.73333333333642</v>
      </c>
      <c r="O83" s="14">
        <v>1745.3571428571399</v>
      </c>
      <c r="P83" s="3">
        <f t="shared" si="16"/>
        <v>128.86071428571705</v>
      </c>
      <c r="Q83" s="14">
        <v>1776.94444444444</v>
      </c>
      <c r="R83" s="3">
        <f t="shared" si="17"/>
        <v>98.852777777781967</v>
      </c>
      <c r="S83" s="14">
        <v>1811.37777777777</v>
      </c>
      <c r="T83" s="3">
        <f t="shared" si="18"/>
        <v>66.141111111118491</v>
      </c>
      <c r="U83" s="14">
        <v>1849.01818181818</v>
      </c>
      <c r="V83" s="3">
        <f t="shared" si="19"/>
        <v>30.382727272729014</v>
      </c>
    </row>
    <row r="84" spans="1:22" ht="15.75" thickBot="1" x14ac:dyDescent="0.3">
      <c r="A84" s="1">
        <v>81</v>
      </c>
      <c r="B84" s="2">
        <v>1869</v>
      </c>
      <c r="C84" s="14">
        <v>1881</v>
      </c>
      <c r="D84" s="3">
        <f t="shared" si="10"/>
        <v>0.60000000000000053</v>
      </c>
      <c r="E84" s="14">
        <v>1879.6666666666599</v>
      </c>
      <c r="F84" s="3">
        <f t="shared" si="11"/>
        <v>0.53333333333299648</v>
      </c>
      <c r="G84" s="14">
        <v>1835.8333333333301</v>
      </c>
      <c r="H84" s="3">
        <f t="shared" si="12"/>
        <v>31.508333333336427</v>
      </c>
      <c r="I84" s="14">
        <v>1797.2</v>
      </c>
      <c r="J84" s="3">
        <f t="shared" si="13"/>
        <v>68.209999999999951</v>
      </c>
      <c r="K84" s="14">
        <v>1771.5333333333299</v>
      </c>
      <c r="L84" s="3">
        <f t="shared" si="14"/>
        <v>92.593333333336602</v>
      </c>
      <c r="M84" s="14">
        <v>1761.38095238095</v>
      </c>
      <c r="N84" s="3">
        <f t="shared" si="15"/>
        <v>102.23809523809747</v>
      </c>
      <c r="O84" s="14">
        <v>1762</v>
      </c>
      <c r="P84" s="3">
        <f t="shared" si="16"/>
        <v>101.64999999999999</v>
      </c>
      <c r="Q84" s="14">
        <v>1775.5</v>
      </c>
      <c r="R84" s="3">
        <f t="shared" si="17"/>
        <v>88.825000000000003</v>
      </c>
      <c r="S84" s="14">
        <v>1797.75555555555</v>
      </c>
      <c r="T84" s="3">
        <f t="shared" si="18"/>
        <v>67.68222222222748</v>
      </c>
      <c r="U84" s="14">
        <v>1824.03636363636</v>
      </c>
      <c r="V84" s="3">
        <f t="shared" si="19"/>
        <v>42.71545454545803</v>
      </c>
    </row>
    <row r="85" spans="1:22" ht="15.75" thickBot="1" x14ac:dyDescent="0.3">
      <c r="A85" s="1">
        <v>82</v>
      </c>
      <c r="B85" s="2">
        <v>2171</v>
      </c>
      <c r="C85" s="14">
        <v>1869</v>
      </c>
      <c r="D85" s="3">
        <f t="shared" si="10"/>
        <v>286.89999999999998</v>
      </c>
      <c r="E85" s="14">
        <v>1873</v>
      </c>
      <c r="F85" s="3">
        <f t="shared" si="11"/>
        <v>283.09999999999997</v>
      </c>
      <c r="G85" s="14">
        <v>1874.3333333333301</v>
      </c>
      <c r="H85" s="3">
        <f t="shared" si="12"/>
        <v>281.83333333333644</v>
      </c>
      <c r="I85" s="14">
        <v>1849.1</v>
      </c>
      <c r="J85" s="3">
        <f t="shared" si="13"/>
        <v>305.80500000000006</v>
      </c>
      <c r="K85" s="14">
        <v>1821.13333333333</v>
      </c>
      <c r="L85" s="3">
        <f t="shared" si="14"/>
        <v>332.37333333333646</v>
      </c>
      <c r="M85" s="14">
        <v>1799.38095238095</v>
      </c>
      <c r="N85" s="3">
        <f t="shared" si="15"/>
        <v>353.03809523809747</v>
      </c>
      <c r="O85" s="14">
        <v>1788.2857142857099</v>
      </c>
      <c r="P85" s="3">
        <f t="shared" si="16"/>
        <v>363.57857142857557</v>
      </c>
      <c r="Q85" s="14">
        <v>1785.7777777777701</v>
      </c>
      <c r="R85" s="3">
        <f t="shared" si="17"/>
        <v>365.96111111111838</v>
      </c>
      <c r="S85" s="14">
        <v>1794.2</v>
      </c>
      <c r="T85" s="3">
        <f t="shared" si="18"/>
        <v>357.95999999999992</v>
      </c>
      <c r="U85" s="14">
        <v>1810.70909090909</v>
      </c>
      <c r="V85" s="3">
        <f t="shared" si="19"/>
        <v>342.27636363636447</v>
      </c>
    </row>
    <row r="86" spans="1:22" ht="15.75" thickBot="1" x14ac:dyDescent="0.3">
      <c r="A86" s="1">
        <v>83</v>
      </c>
      <c r="B86" s="2">
        <v>1975</v>
      </c>
      <c r="C86" s="14">
        <v>2171</v>
      </c>
      <c r="D86" s="3">
        <f t="shared" si="10"/>
        <v>9.8000000000000078</v>
      </c>
      <c r="E86" s="14">
        <v>2070.3333333333298</v>
      </c>
      <c r="F86" s="3">
        <f t="shared" si="11"/>
        <v>4.766666666666497</v>
      </c>
      <c r="G86" s="14">
        <v>2022</v>
      </c>
      <c r="H86" s="3">
        <f t="shared" si="12"/>
        <v>2.3500000000000023</v>
      </c>
      <c r="I86" s="14">
        <v>1993</v>
      </c>
      <c r="J86" s="3">
        <f t="shared" si="13"/>
        <v>0.9000000000000008</v>
      </c>
      <c r="K86" s="14">
        <v>1956.4</v>
      </c>
      <c r="L86" s="3">
        <f t="shared" si="14"/>
        <v>17.669999999999913</v>
      </c>
      <c r="M86" s="14">
        <v>1921.0952380952299</v>
      </c>
      <c r="N86" s="3">
        <f t="shared" si="15"/>
        <v>51.209523809531603</v>
      </c>
      <c r="O86" s="14">
        <v>1892.2857142857099</v>
      </c>
      <c r="P86" s="3">
        <f t="shared" si="16"/>
        <v>78.578571428575586</v>
      </c>
      <c r="Q86" s="14">
        <v>1873.3333333333301</v>
      </c>
      <c r="R86" s="3">
        <f t="shared" si="17"/>
        <v>96.583333333336427</v>
      </c>
      <c r="S86" s="14">
        <v>1862.82222222222</v>
      </c>
      <c r="T86" s="3">
        <f t="shared" si="18"/>
        <v>106.56888888889097</v>
      </c>
      <c r="U86" s="14">
        <v>1862.70909090909</v>
      </c>
      <c r="V86" s="3">
        <f t="shared" si="19"/>
        <v>106.67636363636446</v>
      </c>
    </row>
    <row r="87" spans="1:22" ht="15.75" thickBot="1" x14ac:dyDescent="0.3">
      <c r="A87" s="1">
        <v>84</v>
      </c>
      <c r="B87" s="2">
        <v>2591</v>
      </c>
      <c r="C87" s="14">
        <v>1975</v>
      </c>
      <c r="D87" s="3">
        <f t="shared" si="10"/>
        <v>585.19999999999993</v>
      </c>
      <c r="E87" s="14">
        <v>2040.3333333333301</v>
      </c>
      <c r="F87" s="3">
        <f t="shared" si="11"/>
        <v>523.1333333333364</v>
      </c>
      <c r="G87" s="14">
        <v>2022.6666666666599</v>
      </c>
      <c r="H87" s="3">
        <f t="shared" si="12"/>
        <v>539.916666666673</v>
      </c>
      <c r="I87" s="14">
        <v>2003.2</v>
      </c>
      <c r="J87" s="3">
        <f t="shared" si="13"/>
        <v>558.41</v>
      </c>
      <c r="K87" s="14">
        <v>1986.99999999999</v>
      </c>
      <c r="L87" s="3">
        <f t="shared" si="14"/>
        <v>573.8000000000095</v>
      </c>
      <c r="M87" s="14">
        <v>1961.7142857142801</v>
      </c>
      <c r="N87" s="3">
        <f t="shared" si="15"/>
        <v>597.8214285714339</v>
      </c>
      <c r="O87" s="14">
        <v>1934.57142857142</v>
      </c>
      <c r="P87" s="3">
        <f t="shared" si="16"/>
        <v>623.60714285715096</v>
      </c>
      <c r="Q87" s="14">
        <v>1910.6666666666599</v>
      </c>
      <c r="R87" s="3">
        <f t="shared" si="17"/>
        <v>646.31666666667309</v>
      </c>
      <c r="S87" s="14">
        <v>1893.6666666666599</v>
      </c>
      <c r="T87" s="3">
        <f t="shared" si="18"/>
        <v>662.46666666667306</v>
      </c>
      <c r="U87" s="14">
        <v>1883.21818181818</v>
      </c>
      <c r="V87" s="3">
        <f t="shared" si="19"/>
        <v>672.39272727272896</v>
      </c>
    </row>
    <row r="88" spans="1:22" ht="15.75" thickBot="1" x14ac:dyDescent="0.3">
      <c r="A88" s="1">
        <v>85</v>
      </c>
      <c r="B88" s="2">
        <v>3121</v>
      </c>
      <c r="C88" s="14">
        <v>2591</v>
      </c>
      <c r="D88" s="3">
        <f t="shared" si="10"/>
        <v>503.5</v>
      </c>
      <c r="E88" s="14">
        <v>2385.6666666666601</v>
      </c>
      <c r="F88" s="3">
        <f t="shared" si="11"/>
        <v>698.56666666667286</v>
      </c>
      <c r="G88" s="14">
        <v>2315.6666666666601</v>
      </c>
      <c r="H88" s="3">
        <f t="shared" si="12"/>
        <v>765.06666666667286</v>
      </c>
      <c r="I88" s="14">
        <v>2250</v>
      </c>
      <c r="J88" s="3">
        <f t="shared" si="13"/>
        <v>827.44999999999993</v>
      </c>
      <c r="K88" s="14">
        <v>2199.13333333333</v>
      </c>
      <c r="L88" s="3">
        <f t="shared" si="14"/>
        <v>875.77333333333638</v>
      </c>
      <c r="M88" s="14">
        <v>2159.5714285714198</v>
      </c>
      <c r="N88" s="3">
        <f t="shared" si="15"/>
        <v>913.35714285715119</v>
      </c>
      <c r="O88" s="14">
        <v>2119.0357142857101</v>
      </c>
      <c r="P88" s="3">
        <f t="shared" si="16"/>
        <v>951.86607142857531</v>
      </c>
      <c r="Q88" s="14">
        <v>2080.4444444444398</v>
      </c>
      <c r="R88" s="3">
        <f t="shared" si="17"/>
        <v>988.52777777778215</v>
      </c>
      <c r="S88" s="14">
        <v>2046.7333333333299</v>
      </c>
      <c r="T88" s="3">
        <f t="shared" si="18"/>
        <v>1020.5533333333365</v>
      </c>
      <c r="U88" s="14">
        <v>2020.45454545454</v>
      </c>
      <c r="V88" s="3">
        <f t="shared" si="19"/>
        <v>1045.5181818181868</v>
      </c>
    </row>
    <row r="89" spans="1:22" ht="15.75" thickBot="1" x14ac:dyDescent="0.3">
      <c r="A89" s="1">
        <v>86</v>
      </c>
      <c r="B89" s="2">
        <v>3045</v>
      </c>
      <c r="C89" s="14">
        <v>3121</v>
      </c>
      <c r="D89" s="3">
        <f t="shared" si="10"/>
        <v>3.8000000000000034</v>
      </c>
      <c r="E89" s="14">
        <v>2944.3333333333298</v>
      </c>
      <c r="F89" s="3">
        <f t="shared" si="11"/>
        <v>95.633333333336637</v>
      </c>
      <c r="G89" s="14">
        <v>2753.3333333333298</v>
      </c>
      <c r="H89" s="3">
        <f t="shared" si="12"/>
        <v>277.08333333333661</v>
      </c>
      <c r="I89" s="14">
        <v>2637.8</v>
      </c>
      <c r="J89" s="3">
        <f t="shared" si="13"/>
        <v>386.8399999999998</v>
      </c>
      <c r="K89" s="14">
        <v>2540.3333333333298</v>
      </c>
      <c r="L89" s="3">
        <f t="shared" si="14"/>
        <v>479.43333333333663</v>
      </c>
      <c r="M89" s="14">
        <v>2462.5238095238001</v>
      </c>
      <c r="N89" s="3">
        <f t="shared" si="15"/>
        <v>553.35238095238992</v>
      </c>
      <c r="O89" s="14">
        <v>2399.9285714285702</v>
      </c>
      <c r="P89" s="3">
        <f t="shared" si="16"/>
        <v>612.81785714285832</v>
      </c>
      <c r="Q89" s="14">
        <v>2341.6944444444398</v>
      </c>
      <c r="R89" s="3">
        <f t="shared" si="17"/>
        <v>668.14027777778222</v>
      </c>
      <c r="S89" s="14">
        <v>2288.5555555555502</v>
      </c>
      <c r="T89" s="3">
        <f t="shared" si="18"/>
        <v>718.62222222222726</v>
      </c>
      <c r="U89" s="14">
        <v>2242.0545454545399</v>
      </c>
      <c r="V89" s="3">
        <f t="shared" si="19"/>
        <v>762.798181818187</v>
      </c>
    </row>
    <row r="90" spans="1:22" ht="15.75" thickBot="1" x14ac:dyDescent="0.3">
      <c r="A90" s="1">
        <v>87</v>
      </c>
      <c r="B90" s="2">
        <v>3369</v>
      </c>
      <c r="C90" s="14">
        <v>3045</v>
      </c>
      <c r="D90" s="3">
        <f t="shared" si="10"/>
        <v>307.8</v>
      </c>
      <c r="E90" s="14">
        <v>3070.3333333333298</v>
      </c>
      <c r="F90" s="3">
        <f t="shared" si="11"/>
        <v>283.73333333333665</v>
      </c>
      <c r="G90" s="14">
        <v>2994.6666666666601</v>
      </c>
      <c r="H90" s="3">
        <f t="shared" si="12"/>
        <v>355.61666666667287</v>
      </c>
      <c r="I90" s="14">
        <v>2870</v>
      </c>
      <c r="J90" s="3">
        <f t="shared" si="13"/>
        <v>474.04999999999995</v>
      </c>
      <c r="K90" s="14">
        <v>2773.5333333333301</v>
      </c>
      <c r="L90" s="3">
        <f t="shared" si="14"/>
        <v>565.69333333333634</v>
      </c>
      <c r="M90" s="14">
        <v>2684.5238095238001</v>
      </c>
      <c r="N90" s="3">
        <f t="shared" si="15"/>
        <v>650.2523809523899</v>
      </c>
      <c r="O90" s="14">
        <v>2608.1428571428501</v>
      </c>
      <c r="P90" s="3">
        <f t="shared" si="16"/>
        <v>722.8142857142924</v>
      </c>
      <c r="Q90" s="14">
        <v>2543.2777777777701</v>
      </c>
      <c r="R90" s="3">
        <f t="shared" si="17"/>
        <v>784.43611111111841</v>
      </c>
      <c r="S90" s="14">
        <v>2482.3555555555499</v>
      </c>
      <c r="T90" s="3">
        <f t="shared" si="18"/>
        <v>842.31222222222755</v>
      </c>
      <c r="U90" s="14">
        <v>2426.0909090908999</v>
      </c>
      <c r="V90" s="3">
        <f t="shared" si="19"/>
        <v>895.76363636364499</v>
      </c>
    </row>
    <row r="91" spans="1:22" ht="15.75" thickBot="1" x14ac:dyDescent="0.3">
      <c r="A91" s="1">
        <v>88</v>
      </c>
      <c r="B91" s="2">
        <v>3288</v>
      </c>
      <c r="C91" s="14">
        <v>3369</v>
      </c>
      <c r="D91" s="3">
        <f t="shared" si="10"/>
        <v>4.0500000000000034</v>
      </c>
      <c r="E91" s="14">
        <v>3261</v>
      </c>
      <c r="F91" s="3">
        <f t="shared" si="11"/>
        <v>25.65</v>
      </c>
      <c r="G91" s="14">
        <v>3219.6666666666601</v>
      </c>
      <c r="H91" s="3">
        <f t="shared" si="12"/>
        <v>64.916666666672853</v>
      </c>
      <c r="I91" s="14">
        <v>3144.4</v>
      </c>
      <c r="J91" s="3">
        <f t="shared" si="13"/>
        <v>136.4199999999999</v>
      </c>
      <c r="K91" s="14">
        <v>3036.3333333333298</v>
      </c>
      <c r="L91" s="3">
        <f t="shared" si="14"/>
        <v>239.08333333333664</v>
      </c>
      <c r="M91" s="14">
        <v>2943.6666666666601</v>
      </c>
      <c r="N91" s="3">
        <f t="shared" si="15"/>
        <v>327.11666666667287</v>
      </c>
      <c r="O91" s="14">
        <v>2855.6428571428501</v>
      </c>
      <c r="P91" s="3">
        <f t="shared" si="16"/>
        <v>410.73928571429241</v>
      </c>
      <c r="Q91" s="14">
        <v>2777.2222222222199</v>
      </c>
      <c r="R91" s="3">
        <f t="shared" si="17"/>
        <v>485.2388888888911</v>
      </c>
      <c r="S91" s="14">
        <v>2708.4222222222202</v>
      </c>
      <c r="T91" s="3">
        <f t="shared" si="18"/>
        <v>550.59888888889077</v>
      </c>
      <c r="U91" s="14">
        <v>2643.5636363636299</v>
      </c>
      <c r="V91" s="3">
        <f t="shared" si="19"/>
        <v>612.21454545455151</v>
      </c>
    </row>
    <row r="92" spans="1:22" ht="15.75" thickBot="1" x14ac:dyDescent="0.3">
      <c r="A92" s="1">
        <v>89</v>
      </c>
      <c r="B92" s="2">
        <v>3717</v>
      </c>
      <c r="C92" s="14">
        <v>3288</v>
      </c>
      <c r="D92" s="3">
        <f t="shared" si="10"/>
        <v>407.54999999999995</v>
      </c>
      <c r="E92" s="14">
        <v>3315</v>
      </c>
      <c r="F92" s="3">
        <f t="shared" si="11"/>
        <v>381.9</v>
      </c>
      <c r="G92" s="14">
        <v>3274.5</v>
      </c>
      <c r="H92" s="3">
        <f t="shared" si="12"/>
        <v>420.375</v>
      </c>
      <c r="I92" s="14">
        <v>3247</v>
      </c>
      <c r="J92" s="3">
        <f t="shared" si="13"/>
        <v>446.5</v>
      </c>
      <c r="K92" s="14">
        <v>3192.2666666666601</v>
      </c>
      <c r="L92" s="3">
        <f t="shared" si="14"/>
        <v>498.49666666667292</v>
      </c>
      <c r="M92" s="14">
        <v>3108.23809523809</v>
      </c>
      <c r="N92" s="3">
        <f t="shared" si="15"/>
        <v>578.32380952381448</v>
      </c>
      <c r="O92" s="14">
        <v>3029.75</v>
      </c>
      <c r="P92" s="3">
        <f t="shared" si="16"/>
        <v>652.88749999999993</v>
      </c>
      <c r="Q92" s="14">
        <v>2951.7222222222199</v>
      </c>
      <c r="R92" s="3">
        <f t="shared" si="17"/>
        <v>727.01388888889107</v>
      </c>
      <c r="S92" s="14">
        <v>2879.37777777777</v>
      </c>
      <c r="T92" s="3">
        <f t="shared" si="18"/>
        <v>795.74111111111847</v>
      </c>
      <c r="U92" s="14">
        <v>2813.8</v>
      </c>
      <c r="V92" s="3">
        <f t="shared" si="19"/>
        <v>858.03999999999974</v>
      </c>
    </row>
    <row r="93" spans="1:22" ht="15.75" thickBot="1" x14ac:dyDescent="0.3">
      <c r="A93" s="1">
        <v>90</v>
      </c>
      <c r="B93" s="2">
        <v>3733</v>
      </c>
      <c r="C93" s="14">
        <v>3717</v>
      </c>
      <c r="D93" s="3">
        <f t="shared" si="10"/>
        <v>15.2</v>
      </c>
      <c r="E93" s="14">
        <v>3574</v>
      </c>
      <c r="F93" s="3">
        <f t="shared" si="11"/>
        <v>151.04999999999998</v>
      </c>
      <c r="G93" s="14">
        <v>3516</v>
      </c>
      <c r="H93" s="3">
        <f t="shared" si="12"/>
        <v>206.14999999999998</v>
      </c>
      <c r="I93" s="14">
        <v>3451.5</v>
      </c>
      <c r="J93" s="3">
        <f t="shared" si="13"/>
        <v>267.42500000000001</v>
      </c>
      <c r="K93" s="14">
        <v>3403.6666666666601</v>
      </c>
      <c r="L93" s="3">
        <f t="shared" si="14"/>
        <v>312.86666666667287</v>
      </c>
      <c r="M93" s="14">
        <v>3342.1904761904698</v>
      </c>
      <c r="N93" s="3">
        <f t="shared" si="15"/>
        <v>371.26904761905371</v>
      </c>
      <c r="O93" s="14">
        <v>3260.4285714285702</v>
      </c>
      <c r="P93" s="3">
        <f t="shared" si="16"/>
        <v>448.94285714285832</v>
      </c>
      <c r="Q93" s="14">
        <v>3182.4722222222199</v>
      </c>
      <c r="R93" s="3">
        <f t="shared" si="17"/>
        <v>523.00138888889103</v>
      </c>
      <c r="S93" s="14">
        <v>3104.7777777777701</v>
      </c>
      <c r="T93" s="3">
        <f t="shared" si="18"/>
        <v>596.81111111111841</v>
      </c>
      <c r="U93" s="14">
        <v>3031.6727272727198</v>
      </c>
      <c r="V93" s="3">
        <f t="shared" si="19"/>
        <v>666.26090909091613</v>
      </c>
    </row>
    <row r="94" spans="1:22" ht="15.75" thickBot="1" x14ac:dyDescent="0.3">
      <c r="A94" s="1">
        <v>91</v>
      </c>
      <c r="B94" s="2">
        <v>3921</v>
      </c>
      <c r="C94" s="14">
        <v>3733</v>
      </c>
      <c r="D94" s="3">
        <f t="shared" si="10"/>
        <v>178.6</v>
      </c>
      <c r="E94" s="14">
        <v>3727.6666666666601</v>
      </c>
      <c r="F94" s="3">
        <f t="shared" si="11"/>
        <v>183.66666666667285</v>
      </c>
      <c r="G94" s="14">
        <v>3653.5</v>
      </c>
      <c r="H94" s="3">
        <f t="shared" si="12"/>
        <v>254.125</v>
      </c>
      <c r="I94" s="14">
        <v>3602.8</v>
      </c>
      <c r="J94" s="3">
        <f t="shared" si="13"/>
        <v>302.28999999999979</v>
      </c>
      <c r="K94" s="14">
        <v>3545.3333333333298</v>
      </c>
      <c r="L94" s="3">
        <f t="shared" si="14"/>
        <v>356.88333333333662</v>
      </c>
      <c r="M94" s="14">
        <v>3497.7619047619</v>
      </c>
      <c r="N94" s="3">
        <f t="shared" si="15"/>
        <v>402.07619047619494</v>
      </c>
      <c r="O94" s="14">
        <v>3439.8928571428501</v>
      </c>
      <c r="P94" s="3">
        <f t="shared" si="16"/>
        <v>457.05178571429241</v>
      </c>
      <c r="Q94" s="14">
        <v>3365.4444444444398</v>
      </c>
      <c r="R94" s="3">
        <f t="shared" si="17"/>
        <v>527.77777777778215</v>
      </c>
      <c r="S94" s="14">
        <v>3292.5777777777698</v>
      </c>
      <c r="T94" s="3">
        <f t="shared" si="18"/>
        <v>597.00111111111869</v>
      </c>
      <c r="U94" s="14">
        <v>3219</v>
      </c>
      <c r="V94" s="3">
        <f t="shared" si="19"/>
        <v>666.9</v>
      </c>
    </row>
    <row r="95" spans="1:22" ht="15.75" thickBot="1" x14ac:dyDescent="0.3">
      <c r="A95" s="1">
        <v>92</v>
      </c>
      <c r="B95" s="2">
        <v>3366</v>
      </c>
      <c r="C95" s="14">
        <v>3921</v>
      </c>
      <c r="D95" s="3">
        <f t="shared" si="10"/>
        <v>27.750000000000025</v>
      </c>
      <c r="E95" s="14">
        <v>3858.3333333333298</v>
      </c>
      <c r="F95" s="3">
        <f t="shared" si="11"/>
        <v>24.616666666666514</v>
      </c>
      <c r="G95" s="14">
        <v>3824.3333333333298</v>
      </c>
      <c r="H95" s="3">
        <f t="shared" si="12"/>
        <v>22.916666666666512</v>
      </c>
      <c r="I95" s="14">
        <v>3760.5</v>
      </c>
      <c r="J95" s="3">
        <f t="shared" si="13"/>
        <v>19.725000000000019</v>
      </c>
      <c r="K95" s="14">
        <v>3708.86666666666</v>
      </c>
      <c r="L95" s="3">
        <f t="shared" si="14"/>
        <v>17.143333333333015</v>
      </c>
      <c r="M95" s="14">
        <v>3652.6666666666601</v>
      </c>
      <c r="N95" s="3">
        <f t="shared" si="15"/>
        <v>14.33333333333302</v>
      </c>
      <c r="O95" s="14">
        <v>3603.5714285714198</v>
      </c>
      <c r="P95" s="3">
        <f t="shared" si="16"/>
        <v>11.878571428571</v>
      </c>
      <c r="Q95" s="14">
        <v>3546.8055555555502</v>
      </c>
      <c r="R95" s="3">
        <f t="shared" si="17"/>
        <v>9.0402777777775185</v>
      </c>
      <c r="S95" s="14">
        <v>3476.5555555555502</v>
      </c>
      <c r="T95" s="3">
        <f t="shared" si="18"/>
        <v>5.5277777777775148</v>
      </c>
      <c r="U95" s="14">
        <v>3406.8363636363601</v>
      </c>
      <c r="V95" s="3">
        <f t="shared" si="19"/>
        <v>2.0418181818180092</v>
      </c>
    </row>
    <row r="96" spans="1:22" ht="15.75" thickBot="1" x14ac:dyDescent="0.3">
      <c r="A96" s="1">
        <v>93</v>
      </c>
      <c r="B96" s="2">
        <v>4233</v>
      </c>
      <c r="C96" s="14">
        <v>3366</v>
      </c>
      <c r="D96" s="3">
        <f t="shared" si="10"/>
        <v>823.65</v>
      </c>
      <c r="E96" s="14">
        <v>3551</v>
      </c>
      <c r="F96" s="3">
        <f t="shared" si="11"/>
        <v>647.9</v>
      </c>
      <c r="G96" s="14">
        <v>3612.1666666666601</v>
      </c>
      <c r="H96" s="3">
        <f t="shared" si="12"/>
        <v>589.79166666667288</v>
      </c>
      <c r="I96" s="14">
        <v>3641</v>
      </c>
      <c r="J96" s="3">
        <f t="shared" si="13"/>
        <v>562.4</v>
      </c>
      <c r="K96" s="14">
        <v>3629</v>
      </c>
      <c r="L96" s="3">
        <f t="shared" si="14"/>
        <v>573.79999999999995</v>
      </c>
      <c r="M96" s="14">
        <v>3610.9047619047601</v>
      </c>
      <c r="N96" s="3">
        <f t="shared" si="15"/>
        <v>590.99047619047792</v>
      </c>
      <c r="O96" s="14">
        <v>3581</v>
      </c>
      <c r="P96" s="3">
        <f t="shared" si="16"/>
        <v>619.4</v>
      </c>
      <c r="Q96" s="14">
        <v>3550.7777777777701</v>
      </c>
      <c r="R96" s="3">
        <f t="shared" si="17"/>
        <v>648.11111111111836</v>
      </c>
      <c r="S96" s="14">
        <v>3510.6444444444401</v>
      </c>
      <c r="T96" s="3">
        <f t="shared" si="18"/>
        <v>686.23777777778196</v>
      </c>
      <c r="U96" s="14">
        <v>3456.45454545454</v>
      </c>
      <c r="V96" s="3">
        <f t="shared" si="19"/>
        <v>737.71818181818696</v>
      </c>
    </row>
    <row r="97" spans="1:22" ht="15.75" thickBot="1" x14ac:dyDescent="0.3">
      <c r="A97" s="1">
        <v>94</v>
      </c>
      <c r="B97" s="2">
        <v>4507</v>
      </c>
      <c r="C97" s="14">
        <v>4233</v>
      </c>
      <c r="D97" s="3">
        <f t="shared" si="10"/>
        <v>260.3</v>
      </c>
      <c r="E97" s="14">
        <v>3944</v>
      </c>
      <c r="F97" s="3">
        <f t="shared" si="11"/>
        <v>534.85</v>
      </c>
      <c r="G97" s="14">
        <v>3892</v>
      </c>
      <c r="H97" s="3">
        <f t="shared" si="12"/>
        <v>584.25</v>
      </c>
      <c r="I97" s="14">
        <v>3860.5</v>
      </c>
      <c r="J97" s="3">
        <f t="shared" si="13"/>
        <v>614.17499999999995</v>
      </c>
      <c r="K97" s="14">
        <v>3838.3333333333298</v>
      </c>
      <c r="L97" s="3">
        <f t="shared" si="14"/>
        <v>635.23333333333665</v>
      </c>
      <c r="M97" s="14">
        <v>3801.5714285714198</v>
      </c>
      <c r="N97" s="3">
        <f t="shared" si="15"/>
        <v>670.15714285715114</v>
      </c>
      <c r="O97" s="14">
        <v>3766.4285714285702</v>
      </c>
      <c r="P97" s="3">
        <f t="shared" si="16"/>
        <v>703.54285714285834</v>
      </c>
      <c r="Q97" s="14">
        <v>3725.88888888888</v>
      </c>
      <c r="R97" s="3">
        <f t="shared" si="17"/>
        <v>742.05555555556396</v>
      </c>
      <c r="S97" s="14">
        <v>3687.2222222222199</v>
      </c>
      <c r="T97" s="3">
        <f t="shared" si="18"/>
        <v>778.78888888889105</v>
      </c>
      <c r="U97" s="14">
        <v>3641.98181818181</v>
      </c>
      <c r="V97" s="3">
        <f t="shared" si="19"/>
        <v>821.76727272728044</v>
      </c>
    </row>
    <row r="98" spans="1:22" ht="15.75" thickBot="1" x14ac:dyDescent="0.3">
      <c r="A98" s="1">
        <v>95</v>
      </c>
      <c r="B98" s="2">
        <v>4267</v>
      </c>
      <c r="C98" s="14">
        <v>4507</v>
      </c>
      <c r="D98" s="3">
        <f t="shared" si="10"/>
        <v>12.000000000000011</v>
      </c>
      <c r="E98" s="14">
        <v>4415.6666666666597</v>
      </c>
      <c r="F98" s="3">
        <f t="shared" si="11"/>
        <v>7.4333333333329916</v>
      </c>
      <c r="G98" s="14">
        <v>4225.5</v>
      </c>
      <c r="H98" s="3">
        <f t="shared" si="12"/>
        <v>39.424999999999997</v>
      </c>
      <c r="I98" s="14">
        <v>4138</v>
      </c>
      <c r="J98" s="3">
        <f t="shared" si="13"/>
        <v>122.55</v>
      </c>
      <c r="K98" s="14">
        <v>4076</v>
      </c>
      <c r="L98" s="3">
        <f t="shared" si="14"/>
        <v>181.45</v>
      </c>
      <c r="M98" s="14">
        <v>4029.38095238095</v>
      </c>
      <c r="N98" s="3">
        <f t="shared" si="15"/>
        <v>225.73809523809746</v>
      </c>
      <c r="O98" s="14">
        <v>3977.9285714285702</v>
      </c>
      <c r="P98" s="3">
        <f t="shared" si="16"/>
        <v>274.61785714285833</v>
      </c>
      <c r="Q98" s="14">
        <v>3931</v>
      </c>
      <c r="R98" s="3">
        <f t="shared" si="17"/>
        <v>319.2</v>
      </c>
      <c r="S98" s="14">
        <v>3882.1111111111099</v>
      </c>
      <c r="T98" s="3">
        <f t="shared" si="18"/>
        <v>365.64444444444553</v>
      </c>
      <c r="U98" s="14">
        <v>3836.2727272727202</v>
      </c>
      <c r="V98" s="3">
        <f t="shared" si="19"/>
        <v>409.1909090909158</v>
      </c>
    </row>
    <row r="99" spans="1:22" ht="15.75" thickBot="1" x14ac:dyDescent="0.3">
      <c r="A99" s="1">
        <v>96</v>
      </c>
      <c r="B99" s="2">
        <v>4919</v>
      </c>
      <c r="C99" s="14">
        <v>4267</v>
      </c>
      <c r="D99" s="3">
        <f t="shared" si="10"/>
        <v>619.4</v>
      </c>
      <c r="E99" s="14">
        <v>4347</v>
      </c>
      <c r="F99" s="3">
        <f t="shared" si="11"/>
        <v>543.4</v>
      </c>
      <c r="G99" s="14">
        <v>4341.3333333333303</v>
      </c>
      <c r="H99" s="3">
        <f t="shared" si="12"/>
        <v>548.78333333333615</v>
      </c>
      <c r="I99" s="14">
        <v>4242.1000000000004</v>
      </c>
      <c r="J99" s="3">
        <f t="shared" si="13"/>
        <v>643.05499999999961</v>
      </c>
      <c r="K99" s="14">
        <v>4181</v>
      </c>
      <c r="L99" s="3">
        <f t="shared" si="14"/>
        <v>701.1</v>
      </c>
      <c r="M99" s="14">
        <v>4130.5714285714203</v>
      </c>
      <c r="N99" s="3">
        <f t="shared" si="15"/>
        <v>749.00714285715071</v>
      </c>
      <c r="O99" s="14">
        <v>4088.7857142857101</v>
      </c>
      <c r="P99" s="3">
        <f t="shared" si="16"/>
        <v>788.70357142857529</v>
      </c>
      <c r="Q99" s="14">
        <v>4042.1666666666601</v>
      </c>
      <c r="R99" s="3">
        <f t="shared" si="17"/>
        <v>832.99166666667281</v>
      </c>
      <c r="S99" s="14">
        <v>3998.2</v>
      </c>
      <c r="T99" s="3">
        <f t="shared" si="18"/>
        <v>874.7600000000001</v>
      </c>
      <c r="U99" s="14">
        <v>3952.0909090908999</v>
      </c>
      <c r="V99" s="3">
        <f t="shared" si="19"/>
        <v>918.56363636364506</v>
      </c>
    </row>
    <row r="100" spans="1:22" ht="15.75" thickBot="1" x14ac:dyDescent="0.3">
      <c r="A100" s="1">
        <v>97</v>
      </c>
      <c r="B100" s="2">
        <v>4757</v>
      </c>
      <c r="C100" s="14">
        <v>4919</v>
      </c>
      <c r="D100" s="3">
        <f t="shared" si="10"/>
        <v>8.1000000000000068</v>
      </c>
      <c r="E100" s="14">
        <v>4701.6666666666597</v>
      </c>
      <c r="F100" s="3">
        <f t="shared" si="11"/>
        <v>52.566666666673285</v>
      </c>
      <c r="G100" s="14">
        <v>4633</v>
      </c>
      <c r="H100" s="3">
        <f t="shared" si="12"/>
        <v>117.8</v>
      </c>
      <c r="I100" s="14">
        <v>4572.3999999999996</v>
      </c>
      <c r="J100" s="3">
        <f t="shared" si="13"/>
        <v>175.37000000000035</v>
      </c>
      <c r="K100" s="14">
        <v>4467.7333333333299</v>
      </c>
      <c r="L100" s="3">
        <f t="shared" si="14"/>
        <v>274.80333333333652</v>
      </c>
      <c r="M100" s="14">
        <v>4391.8571428571404</v>
      </c>
      <c r="N100" s="3">
        <f t="shared" si="15"/>
        <v>346.88571428571663</v>
      </c>
      <c r="O100" s="14">
        <v>4327.6785714285697</v>
      </c>
      <c r="P100" s="3">
        <f t="shared" si="16"/>
        <v>407.85535714285874</v>
      </c>
      <c r="Q100" s="14">
        <v>4273.2777777777701</v>
      </c>
      <c r="R100" s="3">
        <f t="shared" si="17"/>
        <v>459.53611111111837</v>
      </c>
      <c r="S100" s="14">
        <v>4217.5333333333301</v>
      </c>
      <c r="T100" s="3">
        <f t="shared" si="18"/>
        <v>512.49333333333641</v>
      </c>
      <c r="U100" s="14">
        <v>4165.6181818181803</v>
      </c>
      <c r="V100" s="3">
        <f t="shared" si="19"/>
        <v>561.81272727272869</v>
      </c>
    </row>
    <row r="101" spans="1:22" ht="15.75" thickBot="1" x14ac:dyDescent="0.3">
      <c r="A101" s="1">
        <v>98</v>
      </c>
      <c r="B101" s="2">
        <v>4301</v>
      </c>
      <c r="C101" s="14">
        <v>4757</v>
      </c>
      <c r="D101" s="3">
        <f t="shared" si="10"/>
        <v>22.800000000000018</v>
      </c>
      <c r="E101" s="14">
        <v>4811</v>
      </c>
      <c r="F101" s="3">
        <f t="shared" si="11"/>
        <v>25.500000000000021</v>
      </c>
      <c r="G101" s="14">
        <v>4729.3333333333303</v>
      </c>
      <c r="H101" s="3">
        <f t="shared" si="12"/>
        <v>21.416666666666533</v>
      </c>
      <c r="I101" s="14">
        <v>4682.6000000000004</v>
      </c>
      <c r="J101" s="3">
        <f t="shared" si="13"/>
        <v>19.080000000000034</v>
      </c>
      <c r="K101" s="14">
        <v>4633.9333333333298</v>
      </c>
      <c r="L101" s="3">
        <f t="shared" si="14"/>
        <v>16.646666666666501</v>
      </c>
      <c r="M101" s="14">
        <v>4550.3809523809496</v>
      </c>
      <c r="N101" s="3">
        <f t="shared" si="15"/>
        <v>12.469047619047489</v>
      </c>
      <c r="O101" s="14">
        <v>4483.1428571428496</v>
      </c>
      <c r="P101" s="3">
        <f t="shared" si="16"/>
        <v>9.1071428571424882</v>
      </c>
      <c r="Q101" s="14">
        <v>4423.0833333333303</v>
      </c>
      <c r="R101" s="3">
        <f t="shared" si="17"/>
        <v>6.1041666666665204</v>
      </c>
      <c r="S101" s="14">
        <v>4370.0222222222201</v>
      </c>
      <c r="T101" s="3">
        <f t="shared" si="18"/>
        <v>3.4511111111110071</v>
      </c>
      <c r="U101" s="14">
        <v>4315.6181818181803</v>
      </c>
      <c r="V101" s="3">
        <f t="shared" si="19"/>
        <v>0.73090909090901801</v>
      </c>
    </row>
    <row r="102" spans="1:22" ht="15.75" thickBot="1" x14ac:dyDescent="0.3">
      <c r="A102" s="1">
        <v>99</v>
      </c>
      <c r="B102" s="2">
        <v>3941</v>
      </c>
      <c r="C102" s="14">
        <v>4301</v>
      </c>
      <c r="D102" s="3">
        <f t="shared" si="10"/>
        <v>18.000000000000014</v>
      </c>
      <c r="E102" s="14">
        <v>4453</v>
      </c>
      <c r="F102" s="3">
        <f t="shared" si="11"/>
        <v>25.600000000000023</v>
      </c>
      <c r="G102" s="14">
        <v>4556</v>
      </c>
      <c r="H102" s="3">
        <f t="shared" si="12"/>
        <v>30.750000000000028</v>
      </c>
      <c r="I102" s="14">
        <v>4558</v>
      </c>
      <c r="J102" s="3">
        <f t="shared" si="13"/>
        <v>30.850000000000026</v>
      </c>
      <c r="K102" s="14">
        <v>4555.3999999999996</v>
      </c>
      <c r="L102" s="3">
        <f t="shared" si="14"/>
        <v>30.72000000000001</v>
      </c>
      <c r="M102" s="14">
        <v>4538.8095238095202</v>
      </c>
      <c r="N102" s="3">
        <f t="shared" si="15"/>
        <v>29.890476190476036</v>
      </c>
      <c r="O102" s="14">
        <v>4488.0357142857101</v>
      </c>
      <c r="P102" s="3">
        <f t="shared" si="16"/>
        <v>27.35178571428553</v>
      </c>
      <c r="Q102" s="14">
        <v>4442.6666666666597</v>
      </c>
      <c r="R102" s="3">
        <f t="shared" si="17"/>
        <v>25.083333333333005</v>
      </c>
      <c r="S102" s="14">
        <v>4398.6666666666597</v>
      </c>
      <c r="T102" s="3">
        <f t="shared" si="18"/>
        <v>22.883333333333006</v>
      </c>
      <c r="U102" s="14">
        <v>4357.4727272727196</v>
      </c>
      <c r="V102" s="3">
        <f t="shared" si="19"/>
        <v>20.823636363635998</v>
      </c>
    </row>
    <row r="103" spans="1:22" ht="15.75" thickBot="1" x14ac:dyDescent="0.3">
      <c r="A103" s="1">
        <v>100</v>
      </c>
      <c r="B103" s="2">
        <v>3379</v>
      </c>
      <c r="C103" s="14">
        <v>3941</v>
      </c>
      <c r="D103" s="3">
        <f t="shared" si="10"/>
        <v>28.100000000000026</v>
      </c>
      <c r="E103" s="14">
        <v>4060.99999999999</v>
      </c>
      <c r="F103" s="3">
        <f t="shared" si="11"/>
        <v>34.099999999999532</v>
      </c>
      <c r="G103" s="14">
        <v>4197</v>
      </c>
      <c r="H103" s="3">
        <f t="shared" si="12"/>
        <v>40.900000000000034</v>
      </c>
      <c r="I103" s="14">
        <v>4310</v>
      </c>
      <c r="J103" s="3">
        <f t="shared" si="13"/>
        <v>46.55000000000004</v>
      </c>
      <c r="K103" s="14">
        <v>4352.3333333333303</v>
      </c>
      <c r="L103" s="3">
        <f t="shared" si="14"/>
        <v>48.666666666666558</v>
      </c>
      <c r="M103" s="14">
        <v>4379.8571428571404</v>
      </c>
      <c r="N103" s="3">
        <f t="shared" si="15"/>
        <v>50.042857142857066</v>
      </c>
      <c r="O103" s="14">
        <v>4389.3571428571404</v>
      </c>
      <c r="P103" s="3">
        <f t="shared" si="16"/>
        <v>50.517857142857068</v>
      </c>
      <c r="Q103" s="14">
        <v>4366.4722222222199</v>
      </c>
      <c r="R103" s="3">
        <f t="shared" si="17"/>
        <v>49.373611111111039</v>
      </c>
      <c r="S103" s="14">
        <v>4342.3333333333303</v>
      </c>
      <c r="T103" s="3">
        <f t="shared" si="18"/>
        <v>48.166666666666558</v>
      </c>
      <c r="U103" s="14">
        <v>4315.4545454545396</v>
      </c>
      <c r="V103" s="3">
        <f t="shared" si="19"/>
        <v>46.822727272727022</v>
      </c>
    </row>
    <row r="104" spans="1:22" ht="15.75" thickBot="1" x14ac:dyDescent="0.3">
      <c r="A104" s="1">
        <v>101</v>
      </c>
      <c r="B104" s="2">
        <v>3393</v>
      </c>
      <c r="C104" s="14">
        <v>3379</v>
      </c>
      <c r="D104" s="3">
        <f t="shared" si="10"/>
        <v>13.299999999999999</v>
      </c>
      <c r="E104" s="14">
        <v>3566.3333333333298</v>
      </c>
      <c r="F104" s="3">
        <f t="shared" si="11"/>
        <v>8.6666666666665009</v>
      </c>
      <c r="G104" s="14">
        <v>3720</v>
      </c>
      <c r="H104" s="3">
        <f t="shared" si="12"/>
        <v>16.350000000000016</v>
      </c>
      <c r="I104" s="14">
        <v>3869.8</v>
      </c>
      <c r="J104" s="3">
        <f t="shared" si="13"/>
        <v>23.840000000000032</v>
      </c>
      <c r="K104" s="14">
        <v>3999.6666666666601</v>
      </c>
      <c r="L104" s="3">
        <f t="shared" si="14"/>
        <v>30.333333333333034</v>
      </c>
      <c r="M104" s="14">
        <v>4074.23809523809</v>
      </c>
      <c r="N104" s="3">
        <f t="shared" si="15"/>
        <v>34.061904761904529</v>
      </c>
      <c r="O104" s="14">
        <v>4129.6428571428496</v>
      </c>
      <c r="P104" s="3">
        <f t="shared" si="16"/>
        <v>36.832142857142514</v>
      </c>
      <c r="Q104" s="14">
        <v>4164.8333333333303</v>
      </c>
      <c r="R104" s="3">
        <f t="shared" si="17"/>
        <v>38.591666666666548</v>
      </c>
      <c r="S104" s="14">
        <v>4168.9777777777699</v>
      </c>
      <c r="T104" s="3">
        <f t="shared" si="18"/>
        <v>38.798888888888527</v>
      </c>
      <c r="U104" s="14">
        <v>4167.1818181818098</v>
      </c>
      <c r="V104" s="3">
        <f t="shared" si="19"/>
        <v>38.709090909090527</v>
      </c>
    </row>
    <row r="105" spans="1:22" ht="15.75" thickBot="1" x14ac:dyDescent="0.3">
      <c r="A105" s="1">
        <v>102</v>
      </c>
      <c r="B105" s="2">
        <v>3139</v>
      </c>
      <c r="C105" s="14">
        <v>3393</v>
      </c>
      <c r="D105" s="3">
        <f t="shared" si="10"/>
        <v>12.700000000000012</v>
      </c>
      <c r="E105" s="14">
        <v>3388.3333333333298</v>
      </c>
      <c r="F105" s="3">
        <f t="shared" si="11"/>
        <v>12.466666666666503</v>
      </c>
      <c r="G105" s="14">
        <v>3479.6666666666601</v>
      </c>
      <c r="H105" s="3">
        <f t="shared" si="12"/>
        <v>17.033333333333022</v>
      </c>
      <c r="I105" s="14">
        <v>3589.2</v>
      </c>
      <c r="J105" s="3">
        <f t="shared" si="13"/>
        <v>22.510000000000012</v>
      </c>
      <c r="K105" s="14">
        <v>3710.86666666666</v>
      </c>
      <c r="L105" s="3">
        <f t="shared" si="14"/>
        <v>28.593333333333025</v>
      </c>
      <c r="M105" s="14">
        <v>3826.3333333333298</v>
      </c>
      <c r="N105" s="3">
        <f t="shared" si="15"/>
        <v>34.366666666666525</v>
      </c>
      <c r="O105" s="14">
        <v>3903.9285714285702</v>
      </c>
      <c r="P105" s="3">
        <f t="shared" si="16"/>
        <v>38.246428571428545</v>
      </c>
      <c r="Q105" s="14">
        <v>3965.9444444444398</v>
      </c>
      <c r="R105" s="3">
        <f t="shared" si="17"/>
        <v>41.34722222222203</v>
      </c>
      <c r="S105" s="14">
        <v>4010.4666666666599</v>
      </c>
      <c r="T105" s="3">
        <f t="shared" si="18"/>
        <v>43.573333333333032</v>
      </c>
      <c r="U105" s="14">
        <v>4027.8909090909001</v>
      </c>
      <c r="V105" s="3">
        <f t="shared" si="19"/>
        <v>44.444545454545043</v>
      </c>
    </row>
    <row r="106" spans="1:22" ht="15.75" thickBot="1" x14ac:dyDescent="0.3">
      <c r="A106" s="1">
        <v>103</v>
      </c>
      <c r="B106" s="2">
        <v>3123</v>
      </c>
      <c r="C106" s="14">
        <v>3139</v>
      </c>
      <c r="D106" s="3">
        <f t="shared" si="10"/>
        <v>0.80000000000000071</v>
      </c>
      <c r="E106" s="14">
        <v>3223.6666666666601</v>
      </c>
      <c r="F106" s="3">
        <f t="shared" si="11"/>
        <v>5.0333333333330117</v>
      </c>
      <c r="G106" s="14">
        <v>3263.6666666666601</v>
      </c>
      <c r="H106" s="3">
        <f t="shared" si="12"/>
        <v>7.0333333333330135</v>
      </c>
      <c r="I106" s="14">
        <v>3343.4</v>
      </c>
      <c r="J106" s="3">
        <f t="shared" si="13"/>
        <v>11.020000000000014</v>
      </c>
      <c r="K106" s="14">
        <v>3439.13333333333</v>
      </c>
      <c r="L106" s="3">
        <f t="shared" si="14"/>
        <v>15.806666666666516</v>
      </c>
      <c r="M106" s="14">
        <v>3547.4761904761899</v>
      </c>
      <c r="N106" s="3">
        <f t="shared" si="15"/>
        <v>21.223809523809514</v>
      </c>
      <c r="O106" s="14">
        <v>3654.5</v>
      </c>
      <c r="P106" s="3">
        <f t="shared" si="16"/>
        <v>26.575000000000024</v>
      </c>
      <c r="Q106" s="14">
        <v>3733.9444444444398</v>
      </c>
      <c r="R106" s="3">
        <f t="shared" si="17"/>
        <v>30.547222222222018</v>
      </c>
      <c r="S106" s="14">
        <v>3800.5555555555502</v>
      </c>
      <c r="T106" s="3">
        <f t="shared" si="18"/>
        <v>33.877777777777538</v>
      </c>
      <c r="U106" s="14">
        <v>3852.01818181818</v>
      </c>
      <c r="V106" s="3">
        <f t="shared" si="19"/>
        <v>36.450909090909029</v>
      </c>
    </row>
    <row r="107" spans="1:22" ht="15.75" thickBot="1" x14ac:dyDescent="0.3">
      <c r="A107" s="1">
        <v>104</v>
      </c>
      <c r="B107" s="2">
        <v>3372</v>
      </c>
      <c r="C107" s="14">
        <v>3123</v>
      </c>
      <c r="D107" s="3">
        <f t="shared" si="10"/>
        <v>236.54999999999998</v>
      </c>
      <c r="E107" s="14">
        <v>3128.3333333333298</v>
      </c>
      <c r="F107" s="3">
        <f t="shared" si="11"/>
        <v>231.48333333333665</v>
      </c>
      <c r="G107" s="14">
        <v>3173.3333333333298</v>
      </c>
      <c r="H107" s="3">
        <f t="shared" si="12"/>
        <v>188.73333333333665</v>
      </c>
      <c r="I107" s="14">
        <v>3207.3999999999901</v>
      </c>
      <c r="J107" s="3">
        <f t="shared" si="13"/>
        <v>156.37000000000941</v>
      </c>
      <c r="K107" s="14">
        <v>3269.9333333333302</v>
      </c>
      <c r="L107" s="3">
        <f t="shared" si="14"/>
        <v>96.963333333336294</v>
      </c>
      <c r="M107" s="14">
        <v>3348.8095238095202</v>
      </c>
      <c r="N107" s="3">
        <f t="shared" si="15"/>
        <v>22.030952380955796</v>
      </c>
      <c r="O107" s="14">
        <v>3441.3571428571399</v>
      </c>
      <c r="P107" s="3">
        <f t="shared" si="16"/>
        <v>3.467857142857</v>
      </c>
      <c r="Q107" s="14">
        <v>3536.38888888888</v>
      </c>
      <c r="R107" s="3">
        <f t="shared" si="17"/>
        <v>8.2194444444440098</v>
      </c>
      <c r="S107" s="14">
        <v>3611.75555555555</v>
      </c>
      <c r="T107" s="3">
        <f t="shared" si="18"/>
        <v>11.987777777777511</v>
      </c>
      <c r="U107" s="14">
        <v>3677.3636363636301</v>
      </c>
      <c r="V107" s="3">
        <f t="shared" si="19"/>
        <v>15.268181818181519</v>
      </c>
    </row>
    <row r="108" spans="1:22" ht="15.75" thickBot="1" x14ac:dyDescent="0.3">
      <c r="A108" s="1">
        <v>105</v>
      </c>
      <c r="B108" s="2">
        <v>3938</v>
      </c>
      <c r="C108" s="14">
        <v>3372</v>
      </c>
      <c r="D108" s="3">
        <f t="shared" si="10"/>
        <v>537.69999999999993</v>
      </c>
      <c r="E108" s="14">
        <v>3289</v>
      </c>
      <c r="F108" s="3">
        <f t="shared" si="11"/>
        <v>616.54999999999995</v>
      </c>
      <c r="G108" s="14">
        <v>3250.1666666666601</v>
      </c>
      <c r="H108" s="3">
        <f t="shared" si="12"/>
        <v>653.44166666667286</v>
      </c>
      <c r="I108" s="14">
        <v>3252.8</v>
      </c>
      <c r="J108" s="3">
        <f t="shared" si="13"/>
        <v>650.93999999999983</v>
      </c>
      <c r="K108" s="14">
        <v>3262.2666666666601</v>
      </c>
      <c r="L108" s="3">
        <f t="shared" si="14"/>
        <v>641.94666666667297</v>
      </c>
      <c r="M108" s="14">
        <v>3299.0952380952299</v>
      </c>
      <c r="N108" s="3">
        <f t="shared" si="15"/>
        <v>606.95952380953156</v>
      </c>
      <c r="O108" s="14">
        <v>3354.6071428571399</v>
      </c>
      <c r="P108" s="3">
        <f t="shared" si="16"/>
        <v>554.22321428571706</v>
      </c>
      <c r="Q108" s="14">
        <v>3425.9444444444398</v>
      </c>
      <c r="R108" s="3">
        <f t="shared" si="17"/>
        <v>486.45277777778216</v>
      </c>
      <c r="S108" s="14">
        <v>3503.51111111111</v>
      </c>
      <c r="T108" s="3">
        <f t="shared" si="18"/>
        <v>412.76444444444542</v>
      </c>
      <c r="U108" s="14">
        <v>3568.1636363636298</v>
      </c>
      <c r="V108" s="3">
        <f t="shared" si="19"/>
        <v>351.34454545455162</v>
      </c>
    </row>
    <row r="109" spans="1:22" ht="15.75" thickBot="1" x14ac:dyDescent="0.3">
      <c r="A109" s="1">
        <v>106</v>
      </c>
      <c r="B109" s="2">
        <v>3927</v>
      </c>
      <c r="C109" s="14">
        <v>3938</v>
      </c>
      <c r="D109" s="3">
        <f t="shared" si="10"/>
        <v>0.55000000000000049</v>
      </c>
      <c r="E109" s="14">
        <v>3749.3333333333298</v>
      </c>
      <c r="F109" s="3">
        <f t="shared" si="11"/>
        <v>168.78333333333663</v>
      </c>
      <c r="G109" s="14">
        <v>3613.5</v>
      </c>
      <c r="H109" s="3">
        <f t="shared" si="12"/>
        <v>297.82499999999999</v>
      </c>
      <c r="I109" s="14">
        <v>3525.3</v>
      </c>
      <c r="J109" s="3">
        <f t="shared" si="13"/>
        <v>381.61499999999978</v>
      </c>
      <c r="K109" s="14">
        <v>3481.2</v>
      </c>
      <c r="L109" s="3">
        <f t="shared" si="14"/>
        <v>423.51000000000016</v>
      </c>
      <c r="M109" s="14">
        <v>3455.3333333333298</v>
      </c>
      <c r="N109" s="3">
        <f t="shared" si="15"/>
        <v>448.08333333333661</v>
      </c>
      <c r="O109" s="14">
        <v>3458.8214285714198</v>
      </c>
      <c r="P109" s="3">
        <f t="shared" si="16"/>
        <v>444.76964285715115</v>
      </c>
      <c r="Q109" s="14">
        <v>3484.25</v>
      </c>
      <c r="R109" s="3">
        <f t="shared" si="17"/>
        <v>420.61249999999995</v>
      </c>
      <c r="S109" s="14">
        <v>3528.3555555555499</v>
      </c>
      <c r="T109" s="3">
        <f t="shared" si="18"/>
        <v>378.71222222222752</v>
      </c>
      <c r="U109" s="14">
        <v>3582.50909090909</v>
      </c>
      <c r="V109" s="3">
        <f t="shared" si="19"/>
        <v>327.26636363636447</v>
      </c>
    </row>
    <row r="110" spans="1:22" ht="15.75" thickBot="1" x14ac:dyDescent="0.3">
      <c r="A110" s="1">
        <v>107</v>
      </c>
      <c r="B110" s="2">
        <v>3989</v>
      </c>
      <c r="C110" s="14">
        <v>3927</v>
      </c>
      <c r="D110" s="3">
        <f t="shared" si="10"/>
        <v>58.9</v>
      </c>
      <c r="E110" s="14">
        <v>3930.6666666666601</v>
      </c>
      <c r="F110" s="3">
        <f t="shared" si="11"/>
        <v>55.416666666672853</v>
      </c>
      <c r="G110" s="14">
        <v>3838.1666666666601</v>
      </c>
      <c r="H110" s="3">
        <f t="shared" si="12"/>
        <v>143.29166666667285</v>
      </c>
      <c r="I110" s="14">
        <v>3738.9</v>
      </c>
      <c r="J110" s="3">
        <f t="shared" si="13"/>
        <v>237.59499999999991</v>
      </c>
      <c r="K110" s="14">
        <v>3659.2</v>
      </c>
      <c r="L110" s="3">
        <f t="shared" si="14"/>
        <v>313.31000000000017</v>
      </c>
      <c r="M110" s="14">
        <v>3608.5714285714198</v>
      </c>
      <c r="N110" s="3">
        <f t="shared" si="15"/>
        <v>361.4071428571512</v>
      </c>
      <c r="O110" s="14">
        <v>3573.25</v>
      </c>
      <c r="P110" s="3">
        <f t="shared" si="16"/>
        <v>394.96249999999998</v>
      </c>
      <c r="Q110" s="14">
        <v>3562.8611111111099</v>
      </c>
      <c r="R110" s="3">
        <f t="shared" si="17"/>
        <v>404.83194444444553</v>
      </c>
      <c r="S110" s="14">
        <v>3572.8</v>
      </c>
      <c r="T110" s="3">
        <f t="shared" si="18"/>
        <v>395.38999999999982</v>
      </c>
      <c r="U110" s="14">
        <v>3600.8363636363601</v>
      </c>
      <c r="V110" s="3">
        <f t="shared" si="19"/>
        <v>368.75545454545784</v>
      </c>
    </row>
    <row r="111" spans="1:22" ht="15.75" thickBot="1" x14ac:dyDescent="0.3">
      <c r="A111" s="1">
        <v>108</v>
      </c>
      <c r="B111" s="2">
        <v>3943</v>
      </c>
      <c r="C111" s="14">
        <v>3989</v>
      </c>
      <c r="D111" s="3">
        <f t="shared" si="10"/>
        <v>2.300000000000002</v>
      </c>
      <c r="E111" s="14">
        <v>3968.3333333333298</v>
      </c>
      <c r="F111" s="3">
        <f t="shared" si="11"/>
        <v>1.2666666666664934</v>
      </c>
      <c r="G111" s="14">
        <v>3959.8333333333298</v>
      </c>
      <c r="H111" s="3">
        <f t="shared" si="12"/>
        <v>0.84166666666649315</v>
      </c>
      <c r="I111" s="14">
        <v>3898.5</v>
      </c>
      <c r="J111" s="3">
        <f t="shared" si="13"/>
        <v>42.274999999999999</v>
      </c>
      <c r="K111" s="14">
        <v>3822.2666666666601</v>
      </c>
      <c r="L111" s="3">
        <f t="shared" si="14"/>
        <v>114.69666666667294</v>
      </c>
      <c r="M111" s="14">
        <v>3753.4285714285702</v>
      </c>
      <c r="N111" s="3">
        <f t="shared" si="15"/>
        <v>180.09285714285832</v>
      </c>
      <c r="O111" s="14">
        <v>3703.6785714285702</v>
      </c>
      <c r="P111" s="3">
        <f t="shared" si="16"/>
        <v>227.35535714285831</v>
      </c>
      <c r="Q111" s="14">
        <v>3665.63888888888</v>
      </c>
      <c r="R111" s="3">
        <f t="shared" si="17"/>
        <v>263.49305555556396</v>
      </c>
      <c r="S111" s="14">
        <v>3648.0888888888799</v>
      </c>
      <c r="T111" s="3">
        <f t="shared" si="18"/>
        <v>280.16555555556414</v>
      </c>
      <c r="U111" s="14">
        <v>3648.47272727272</v>
      </c>
      <c r="V111" s="3">
        <f t="shared" si="19"/>
        <v>279.80090909091598</v>
      </c>
    </row>
    <row r="112" spans="1:22" ht="15.75" thickBot="1" x14ac:dyDescent="0.3">
      <c r="A112" s="1">
        <v>109</v>
      </c>
      <c r="B112" s="2">
        <v>4387</v>
      </c>
      <c r="C112" s="14">
        <v>3943</v>
      </c>
      <c r="D112" s="3">
        <f t="shared" si="10"/>
        <v>421.79999999999995</v>
      </c>
      <c r="E112" s="14">
        <v>3958.3333333333298</v>
      </c>
      <c r="F112" s="3">
        <f t="shared" si="11"/>
        <v>407.23333333333665</v>
      </c>
      <c r="G112" s="14">
        <v>3955.6666666666601</v>
      </c>
      <c r="H112" s="3">
        <f t="shared" si="12"/>
        <v>409.76666666667285</v>
      </c>
      <c r="I112" s="14">
        <v>3953.1</v>
      </c>
      <c r="J112" s="3">
        <f t="shared" si="13"/>
        <v>412.20500000000004</v>
      </c>
      <c r="K112" s="14">
        <v>3913.3333333333298</v>
      </c>
      <c r="L112" s="3">
        <f t="shared" si="14"/>
        <v>449.98333333333665</v>
      </c>
      <c r="M112" s="14">
        <v>3856.7619047619</v>
      </c>
      <c r="N112" s="3">
        <f t="shared" si="15"/>
        <v>503.72619047619492</v>
      </c>
      <c r="O112" s="14">
        <v>3800.8214285714198</v>
      </c>
      <c r="P112" s="3">
        <f t="shared" si="16"/>
        <v>556.86964285715112</v>
      </c>
      <c r="Q112" s="14">
        <v>3756.8611111111099</v>
      </c>
      <c r="R112" s="3">
        <f t="shared" si="17"/>
        <v>598.63194444444548</v>
      </c>
      <c r="S112" s="14">
        <v>3721.1111111111099</v>
      </c>
      <c r="T112" s="3">
        <f t="shared" si="18"/>
        <v>632.59444444444557</v>
      </c>
      <c r="U112" s="14">
        <v>3701.7090909090898</v>
      </c>
      <c r="V112" s="3">
        <f t="shared" si="19"/>
        <v>651.02636363636464</v>
      </c>
    </row>
    <row r="113" spans="1:22" ht="15.75" thickBot="1" x14ac:dyDescent="0.3">
      <c r="A113" s="1">
        <v>110</v>
      </c>
      <c r="B113" s="2">
        <v>3402</v>
      </c>
      <c r="C113" s="14">
        <v>4387</v>
      </c>
      <c r="D113" s="3">
        <f t="shared" si="10"/>
        <v>49.250000000000043</v>
      </c>
      <c r="E113" s="14">
        <v>4239</v>
      </c>
      <c r="F113" s="3">
        <f t="shared" si="11"/>
        <v>41.850000000000037</v>
      </c>
      <c r="G113" s="14">
        <v>4172.6666666666597</v>
      </c>
      <c r="H113" s="3">
        <f t="shared" si="12"/>
        <v>38.533333333333019</v>
      </c>
      <c r="I113" s="14">
        <v>4128.2</v>
      </c>
      <c r="J113" s="3">
        <f t="shared" si="13"/>
        <v>36.310000000000024</v>
      </c>
      <c r="K113" s="14">
        <v>4097.7333333333299</v>
      </c>
      <c r="L113" s="3">
        <f t="shared" si="14"/>
        <v>34.786666666666527</v>
      </c>
      <c r="M113" s="14">
        <v>4048.6666666666601</v>
      </c>
      <c r="N113" s="3">
        <f t="shared" si="15"/>
        <v>32.333333333333037</v>
      </c>
      <c r="O113" s="14">
        <v>3989.3214285714198</v>
      </c>
      <c r="P113" s="3">
        <f t="shared" si="16"/>
        <v>29.366071428571015</v>
      </c>
      <c r="Q113" s="14">
        <v>3931.0833333333298</v>
      </c>
      <c r="R113" s="3">
        <f t="shared" si="17"/>
        <v>26.454166666666517</v>
      </c>
      <c r="S113" s="14">
        <v>3882.88888888888</v>
      </c>
      <c r="T113" s="3">
        <f t="shared" si="18"/>
        <v>24.044444444444025</v>
      </c>
      <c r="U113" s="14">
        <v>3842.1818181818098</v>
      </c>
      <c r="V113" s="3">
        <f t="shared" si="19"/>
        <v>22.00909090909051</v>
      </c>
    </row>
    <row r="114" spans="1:22" ht="15.75" thickBot="1" x14ac:dyDescent="0.3">
      <c r="A114" s="1">
        <v>111</v>
      </c>
      <c r="B114" s="2">
        <v>3383</v>
      </c>
      <c r="C114" s="14">
        <v>3402</v>
      </c>
      <c r="D114" s="3">
        <f t="shared" si="10"/>
        <v>0.95000000000000084</v>
      </c>
      <c r="E114" s="14">
        <v>3730.3333333333298</v>
      </c>
      <c r="F114" s="3">
        <f t="shared" si="11"/>
        <v>17.366666666666507</v>
      </c>
      <c r="G114" s="14">
        <v>3820.5</v>
      </c>
      <c r="H114" s="3">
        <f t="shared" si="12"/>
        <v>21.875000000000018</v>
      </c>
      <c r="I114" s="14">
        <v>3864.4</v>
      </c>
      <c r="J114" s="3">
        <f t="shared" si="13"/>
        <v>24.070000000000025</v>
      </c>
      <c r="K114" s="14">
        <v>3886.13333333333</v>
      </c>
      <c r="L114" s="3">
        <f t="shared" si="14"/>
        <v>25.156666666666524</v>
      </c>
      <c r="M114" s="14">
        <v>3898.9523809523798</v>
      </c>
      <c r="N114" s="3">
        <f t="shared" si="15"/>
        <v>25.797619047619015</v>
      </c>
      <c r="O114" s="14">
        <v>3887</v>
      </c>
      <c r="P114" s="3">
        <f t="shared" si="16"/>
        <v>25.200000000000024</v>
      </c>
      <c r="Q114" s="14">
        <v>3858.8055555555502</v>
      </c>
      <c r="R114" s="3">
        <f t="shared" si="17"/>
        <v>23.790277777777533</v>
      </c>
      <c r="S114" s="14">
        <v>3825.2666666666601</v>
      </c>
      <c r="T114" s="3">
        <f t="shared" si="18"/>
        <v>22.113333333333024</v>
      </c>
      <c r="U114" s="14">
        <v>3795.45454545454</v>
      </c>
      <c r="V114" s="3">
        <f t="shared" si="19"/>
        <v>20.622727272727019</v>
      </c>
    </row>
    <row r="115" spans="1:22" ht="15.75" thickBot="1" x14ac:dyDescent="0.3">
      <c r="A115" s="1">
        <v>112</v>
      </c>
      <c r="B115" s="2">
        <v>4193</v>
      </c>
      <c r="C115" s="14">
        <v>3383</v>
      </c>
      <c r="D115" s="3">
        <f t="shared" si="10"/>
        <v>769.5</v>
      </c>
      <c r="E115" s="14">
        <v>3389.3333333333298</v>
      </c>
      <c r="F115" s="3">
        <f t="shared" si="11"/>
        <v>763.48333333333665</v>
      </c>
      <c r="G115" s="14">
        <v>3556.6666666666601</v>
      </c>
      <c r="H115" s="3">
        <f t="shared" si="12"/>
        <v>604.51666666667279</v>
      </c>
      <c r="I115" s="14">
        <v>3645.5</v>
      </c>
      <c r="J115" s="3">
        <f t="shared" si="13"/>
        <v>520.125</v>
      </c>
      <c r="K115" s="14">
        <v>3703.9333333333302</v>
      </c>
      <c r="L115" s="3">
        <f t="shared" si="14"/>
        <v>464.6133333333363</v>
      </c>
      <c r="M115" s="14">
        <v>3742.38095238095</v>
      </c>
      <c r="N115" s="3">
        <f t="shared" si="15"/>
        <v>428.08809523809748</v>
      </c>
      <c r="O115" s="14">
        <v>3769.9642857142799</v>
      </c>
      <c r="P115" s="3">
        <f t="shared" si="16"/>
        <v>401.88392857143413</v>
      </c>
      <c r="Q115" s="14">
        <v>3775</v>
      </c>
      <c r="R115" s="3">
        <f t="shared" si="17"/>
        <v>397.09999999999997</v>
      </c>
      <c r="S115" s="14">
        <v>3763.6444444444401</v>
      </c>
      <c r="T115" s="3">
        <f t="shared" si="18"/>
        <v>407.88777777778193</v>
      </c>
      <c r="U115" s="14">
        <v>3744.8545454545401</v>
      </c>
      <c r="V115" s="3">
        <f t="shared" si="19"/>
        <v>425.73818181818683</v>
      </c>
    </row>
    <row r="116" spans="1:22" ht="15.75" thickBot="1" x14ac:dyDescent="0.3">
      <c r="A116" s="1">
        <v>113</v>
      </c>
      <c r="B116" s="2">
        <v>4128</v>
      </c>
      <c r="C116" s="14">
        <v>4193</v>
      </c>
      <c r="D116" s="3">
        <f t="shared" si="10"/>
        <v>3.2500000000000027</v>
      </c>
      <c r="E116" s="14">
        <v>3922.99999999999</v>
      </c>
      <c r="F116" s="3">
        <f t="shared" si="11"/>
        <v>194.75000000000949</v>
      </c>
      <c r="G116" s="14">
        <v>3791.1666666666601</v>
      </c>
      <c r="H116" s="3">
        <f t="shared" si="12"/>
        <v>319.99166666667287</v>
      </c>
      <c r="I116" s="14">
        <v>3811.2</v>
      </c>
      <c r="J116" s="3">
        <f t="shared" si="13"/>
        <v>300.96000000000015</v>
      </c>
      <c r="K116" s="14">
        <v>3828</v>
      </c>
      <c r="L116" s="3">
        <f t="shared" si="14"/>
        <v>285</v>
      </c>
      <c r="M116" s="14">
        <v>3843.6666666666601</v>
      </c>
      <c r="N116" s="3">
        <f t="shared" si="15"/>
        <v>270.11666666667287</v>
      </c>
      <c r="O116" s="14">
        <v>3855.0357142857101</v>
      </c>
      <c r="P116" s="3">
        <f t="shared" si="16"/>
        <v>259.31607142857536</v>
      </c>
      <c r="Q116" s="14">
        <v>3863.9722222222199</v>
      </c>
      <c r="R116" s="3">
        <f t="shared" si="17"/>
        <v>250.82638888889107</v>
      </c>
      <c r="S116" s="14">
        <v>3858.6</v>
      </c>
      <c r="T116" s="3">
        <f t="shared" si="18"/>
        <v>255.93000000000006</v>
      </c>
      <c r="U116" s="14">
        <v>3841.7090909090898</v>
      </c>
      <c r="V116" s="3">
        <f t="shared" si="19"/>
        <v>271.97636363636468</v>
      </c>
    </row>
    <row r="117" spans="1:22" ht="15.75" thickBot="1" x14ac:dyDescent="0.3">
      <c r="A117" s="1">
        <v>114</v>
      </c>
      <c r="B117" s="2">
        <v>3580</v>
      </c>
      <c r="C117" s="14">
        <v>4128</v>
      </c>
      <c r="D117" s="3">
        <f t="shared" si="10"/>
        <v>27.400000000000023</v>
      </c>
      <c r="E117" s="14">
        <v>4149.6666666666597</v>
      </c>
      <c r="F117" s="3">
        <f t="shared" si="11"/>
        <v>28.483333333333011</v>
      </c>
      <c r="G117" s="14">
        <v>4025.5</v>
      </c>
      <c r="H117" s="3">
        <f t="shared" si="12"/>
        <v>22.27500000000002</v>
      </c>
      <c r="I117" s="14">
        <v>3925.8999999999901</v>
      </c>
      <c r="J117" s="3">
        <f t="shared" si="13"/>
        <v>17.294999999999519</v>
      </c>
      <c r="K117" s="14">
        <v>3916.7999999999902</v>
      </c>
      <c r="L117" s="3">
        <f t="shared" si="14"/>
        <v>16.839999999999524</v>
      </c>
      <c r="M117" s="14">
        <v>3913.7142857142799</v>
      </c>
      <c r="N117" s="3">
        <f t="shared" si="15"/>
        <v>16.68571428571401</v>
      </c>
      <c r="O117" s="14">
        <v>3914.75</v>
      </c>
      <c r="P117" s="3">
        <f t="shared" si="16"/>
        <v>16.737500000000015</v>
      </c>
      <c r="Q117" s="14">
        <v>3915.6944444444398</v>
      </c>
      <c r="R117" s="3">
        <f t="shared" si="17"/>
        <v>16.784722222222005</v>
      </c>
      <c r="S117" s="14">
        <v>3916.7777777777701</v>
      </c>
      <c r="T117" s="3">
        <f t="shared" si="18"/>
        <v>16.838888888888519</v>
      </c>
      <c r="U117" s="14">
        <v>3907.5818181818099</v>
      </c>
      <c r="V117" s="3">
        <f t="shared" si="19"/>
        <v>16.379090909090511</v>
      </c>
    </row>
    <row r="118" spans="1:22" ht="15.75" thickBot="1" x14ac:dyDescent="0.3">
      <c r="A118" s="1">
        <v>115</v>
      </c>
      <c r="B118" s="2">
        <v>4207</v>
      </c>
      <c r="C118" s="14">
        <v>3580</v>
      </c>
      <c r="D118" s="3">
        <f t="shared" si="10"/>
        <v>595.65</v>
      </c>
      <c r="E118" s="14">
        <v>3762.6666666666601</v>
      </c>
      <c r="F118" s="3">
        <f t="shared" si="11"/>
        <v>422.11666666667281</v>
      </c>
      <c r="G118" s="14">
        <v>3864.8333333333298</v>
      </c>
      <c r="H118" s="3">
        <f t="shared" si="12"/>
        <v>325.05833333333663</v>
      </c>
      <c r="I118" s="14">
        <v>3847.3</v>
      </c>
      <c r="J118" s="3">
        <f t="shared" si="13"/>
        <v>341.7149999999998</v>
      </c>
      <c r="K118" s="14">
        <v>3810.5999999999899</v>
      </c>
      <c r="L118" s="3">
        <f t="shared" si="14"/>
        <v>376.58000000000959</v>
      </c>
      <c r="M118" s="14">
        <v>3820.5714285714198</v>
      </c>
      <c r="N118" s="3">
        <f t="shared" si="15"/>
        <v>367.10714285715119</v>
      </c>
      <c r="O118" s="14">
        <v>3830.2857142857101</v>
      </c>
      <c r="P118" s="3">
        <f t="shared" si="16"/>
        <v>357.87857142857536</v>
      </c>
      <c r="Q118" s="14">
        <v>3840.3611111111099</v>
      </c>
      <c r="R118" s="3">
        <f t="shared" si="17"/>
        <v>348.30694444444555</v>
      </c>
      <c r="S118" s="14">
        <v>3848.5555555555502</v>
      </c>
      <c r="T118" s="3">
        <f t="shared" si="18"/>
        <v>340.5222222222273</v>
      </c>
      <c r="U118" s="14">
        <v>3855.54545454545</v>
      </c>
      <c r="V118" s="3">
        <f t="shared" si="19"/>
        <v>333.88181818182255</v>
      </c>
    </row>
    <row r="119" spans="1:22" ht="15.75" thickBot="1" x14ac:dyDescent="0.3">
      <c r="A119" s="1">
        <v>116</v>
      </c>
      <c r="B119" s="2">
        <v>3392</v>
      </c>
      <c r="C119" s="14">
        <v>4207</v>
      </c>
      <c r="D119" s="3">
        <f t="shared" si="10"/>
        <v>40.750000000000036</v>
      </c>
      <c r="E119" s="14">
        <v>3998</v>
      </c>
      <c r="F119" s="3">
        <f t="shared" si="11"/>
        <v>30.300000000000026</v>
      </c>
      <c r="G119" s="14">
        <v>3984.8333333333298</v>
      </c>
      <c r="H119" s="3">
        <f t="shared" si="12"/>
        <v>29.64166666666652</v>
      </c>
      <c r="I119" s="14">
        <v>4001.7</v>
      </c>
      <c r="J119" s="3">
        <f t="shared" si="13"/>
        <v>30.485000000000017</v>
      </c>
      <c r="K119" s="14">
        <v>3967.2</v>
      </c>
      <c r="L119" s="3">
        <f t="shared" si="14"/>
        <v>28.760000000000016</v>
      </c>
      <c r="M119" s="14">
        <v>3923.8571428571399</v>
      </c>
      <c r="N119" s="3">
        <f t="shared" si="15"/>
        <v>26.592857142857021</v>
      </c>
      <c r="O119" s="14">
        <v>3917.1785714285702</v>
      </c>
      <c r="P119" s="3">
        <f t="shared" si="16"/>
        <v>26.258928571428534</v>
      </c>
      <c r="Q119" s="14">
        <v>3914</v>
      </c>
      <c r="R119" s="3">
        <f t="shared" si="17"/>
        <v>26.100000000000023</v>
      </c>
      <c r="S119" s="14">
        <v>3913.6888888888798</v>
      </c>
      <c r="T119" s="3">
        <f t="shared" si="18"/>
        <v>26.084444444444014</v>
      </c>
      <c r="U119" s="14">
        <v>3913.7272727272698</v>
      </c>
      <c r="V119" s="3">
        <f t="shared" si="19"/>
        <v>26.086363636363512</v>
      </c>
    </row>
    <row r="120" spans="1:22" ht="15.75" thickBot="1" x14ac:dyDescent="0.3">
      <c r="A120" s="1">
        <v>117</v>
      </c>
      <c r="B120" s="2">
        <v>3036</v>
      </c>
      <c r="C120" s="14">
        <v>3392</v>
      </c>
      <c r="D120" s="3">
        <f t="shared" si="10"/>
        <v>17.800000000000015</v>
      </c>
      <c r="E120" s="14">
        <v>3663.6666666666601</v>
      </c>
      <c r="F120" s="3">
        <f t="shared" si="11"/>
        <v>31.383333333333034</v>
      </c>
      <c r="G120" s="14">
        <v>3695</v>
      </c>
      <c r="H120" s="3">
        <f t="shared" si="12"/>
        <v>32.950000000000031</v>
      </c>
      <c r="I120" s="14">
        <v>3747.7</v>
      </c>
      <c r="J120" s="3">
        <f t="shared" si="13"/>
        <v>35.585000000000022</v>
      </c>
      <c r="K120" s="14">
        <v>3798.4666666666599</v>
      </c>
      <c r="L120" s="3">
        <f t="shared" si="14"/>
        <v>38.123333333333029</v>
      </c>
      <c r="M120" s="14">
        <v>3802.8571428571399</v>
      </c>
      <c r="N120" s="3">
        <f t="shared" si="15"/>
        <v>38.342857142857028</v>
      </c>
      <c r="O120" s="14">
        <v>3790.8928571428501</v>
      </c>
      <c r="P120" s="3">
        <f t="shared" si="16"/>
        <v>37.744642857142537</v>
      </c>
      <c r="Q120" s="14">
        <v>3800.4722222222199</v>
      </c>
      <c r="R120" s="3">
        <f t="shared" si="17"/>
        <v>38.223611111111026</v>
      </c>
      <c r="S120" s="14">
        <v>3809.6</v>
      </c>
      <c r="T120" s="3">
        <f t="shared" si="18"/>
        <v>38.680000000000028</v>
      </c>
      <c r="U120" s="14">
        <v>3818.8363636363601</v>
      </c>
      <c r="V120" s="3">
        <f t="shared" si="19"/>
        <v>39.141818181818039</v>
      </c>
    </row>
    <row r="121" spans="1:22" ht="15.75" thickBot="1" x14ac:dyDescent="0.3">
      <c r="A121" s="1">
        <v>118</v>
      </c>
      <c r="B121" s="2">
        <v>3183</v>
      </c>
      <c r="C121" s="14">
        <v>3036</v>
      </c>
      <c r="D121" s="3">
        <f t="shared" si="10"/>
        <v>139.65</v>
      </c>
      <c r="E121" s="14">
        <v>3154.6666666666601</v>
      </c>
      <c r="F121" s="3">
        <f t="shared" si="11"/>
        <v>26.916666666672857</v>
      </c>
      <c r="G121" s="14">
        <v>3349.8333333333298</v>
      </c>
      <c r="H121" s="3">
        <f t="shared" si="12"/>
        <v>8.3416666666664998</v>
      </c>
      <c r="I121" s="14">
        <v>3431.4</v>
      </c>
      <c r="J121" s="3">
        <f t="shared" si="13"/>
        <v>12.420000000000016</v>
      </c>
      <c r="K121" s="14">
        <v>3510.4666666666599</v>
      </c>
      <c r="L121" s="3">
        <f t="shared" si="14"/>
        <v>16.373333333333008</v>
      </c>
      <c r="M121" s="14">
        <v>3580.61904761904</v>
      </c>
      <c r="N121" s="3">
        <f t="shared" si="15"/>
        <v>19.880952380952017</v>
      </c>
      <c r="O121" s="14">
        <v>3611.1428571428501</v>
      </c>
      <c r="P121" s="3">
        <f t="shared" si="16"/>
        <v>21.407142857142521</v>
      </c>
      <c r="Q121" s="14">
        <v>3623.13888888888</v>
      </c>
      <c r="R121" s="3">
        <f t="shared" si="17"/>
        <v>22.006944444444024</v>
      </c>
      <c r="S121" s="14">
        <v>3647.5777777777698</v>
      </c>
      <c r="T121" s="3">
        <f t="shared" si="18"/>
        <v>23.228888888888513</v>
      </c>
      <c r="U121" s="14">
        <v>3668.94545454545</v>
      </c>
      <c r="V121" s="3">
        <f t="shared" si="19"/>
        <v>24.297272727272524</v>
      </c>
    </row>
    <row r="122" spans="1:22" ht="15.75" thickBot="1" x14ac:dyDescent="0.3">
      <c r="A122" s="1">
        <v>119</v>
      </c>
      <c r="B122" s="2">
        <v>3159</v>
      </c>
      <c r="C122" s="14">
        <v>3183</v>
      </c>
      <c r="D122" s="3">
        <f t="shared" si="10"/>
        <v>1.2000000000000011</v>
      </c>
      <c r="E122" s="14">
        <v>3134</v>
      </c>
      <c r="F122" s="3">
        <f t="shared" si="11"/>
        <v>23.75</v>
      </c>
      <c r="G122" s="14">
        <v>3168.8333333333298</v>
      </c>
      <c r="H122" s="3">
        <f t="shared" si="12"/>
        <v>0.49166666666649278</v>
      </c>
      <c r="I122" s="14">
        <v>3283.1</v>
      </c>
      <c r="J122" s="3">
        <f t="shared" si="13"/>
        <v>6.205000000000001</v>
      </c>
      <c r="K122" s="14">
        <v>3348.6</v>
      </c>
      <c r="L122" s="3">
        <f t="shared" si="14"/>
        <v>9.480000000000004</v>
      </c>
      <c r="M122" s="14">
        <v>3416.9047619047601</v>
      </c>
      <c r="N122" s="3">
        <f t="shared" si="15"/>
        <v>12.895238095238017</v>
      </c>
      <c r="O122" s="14">
        <v>3481.2142857142799</v>
      </c>
      <c r="P122" s="3">
        <f t="shared" si="16"/>
        <v>16.110714285714007</v>
      </c>
      <c r="Q122" s="14">
        <v>3516</v>
      </c>
      <c r="R122" s="3">
        <f t="shared" si="17"/>
        <v>17.850000000000016</v>
      </c>
      <c r="S122" s="14">
        <v>3535.1111111111099</v>
      </c>
      <c r="T122" s="3">
        <f t="shared" si="18"/>
        <v>18.805555555555515</v>
      </c>
      <c r="U122" s="14">
        <v>3563.1090909090899</v>
      </c>
      <c r="V122" s="3">
        <f t="shared" si="19"/>
        <v>20.205454545454511</v>
      </c>
    </row>
    <row r="123" spans="1:22" ht="15.75" thickBot="1" x14ac:dyDescent="0.3">
      <c r="A123" s="1">
        <v>120</v>
      </c>
      <c r="B123" s="2">
        <v>2994</v>
      </c>
      <c r="C123" s="14">
        <v>3159</v>
      </c>
      <c r="D123" s="3">
        <f t="shared" si="10"/>
        <v>8.2500000000000071</v>
      </c>
      <c r="E123" s="14">
        <v>3167</v>
      </c>
      <c r="F123" s="3">
        <f t="shared" si="11"/>
        <v>8.6500000000000075</v>
      </c>
      <c r="G123" s="14">
        <v>3146.5</v>
      </c>
      <c r="H123" s="3">
        <f t="shared" si="12"/>
        <v>7.6250000000000071</v>
      </c>
      <c r="I123" s="14">
        <v>3164.9</v>
      </c>
      <c r="J123" s="3">
        <f t="shared" si="13"/>
        <v>8.5450000000000124</v>
      </c>
      <c r="K123" s="14">
        <v>3241.7333333333299</v>
      </c>
      <c r="L123" s="3">
        <f t="shared" si="14"/>
        <v>12.386666666666509</v>
      </c>
      <c r="M123" s="14">
        <v>3294.4285714285702</v>
      </c>
      <c r="N123" s="3">
        <f t="shared" si="15"/>
        <v>15.021428571428523</v>
      </c>
      <c r="O123" s="14">
        <v>3352.4285714285702</v>
      </c>
      <c r="P123" s="3">
        <f t="shared" si="16"/>
        <v>17.921428571428525</v>
      </c>
      <c r="Q123" s="14">
        <v>3409.6111111111099</v>
      </c>
      <c r="R123" s="3">
        <f t="shared" si="17"/>
        <v>20.780555555555516</v>
      </c>
      <c r="S123" s="14">
        <v>3444.6</v>
      </c>
      <c r="T123" s="3">
        <f t="shared" si="18"/>
        <v>22.530000000000015</v>
      </c>
      <c r="U123" s="14">
        <v>3466.7272727272698</v>
      </c>
      <c r="V123" s="3">
        <f t="shared" si="19"/>
        <v>23.636363636363512</v>
      </c>
    </row>
    <row r="124" spans="1:22" ht="15.75" thickBot="1" x14ac:dyDescent="0.3">
      <c r="A124" s="1">
        <v>121</v>
      </c>
      <c r="B124" s="2">
        <v>2779</v>
      </c>
      <c r="C124" s="14">
        <v>2994</v>
      </c>
      <c r="D124" s="3">
        <f t="shared" si="10"/>
        <v>10.750000000000009</v>
      </c>
      <c r="E124" s="14">
        <v>3049</v>
      </c>
      <c r="F124" s="3">
        <f t="shared" si="11"/>
        <v>13.500000000000012</v>
      </c>
      <c r="G124" s="14">
        <v>3080.5</v>
      </c>
      <c r="H124" s="3">
        <f t="shared" si="12"/>
        <v>15.075000000000014</v>
      </c>
      <c r="I124" s="14">
        <v>3085.5</v>
      </c>
      <c r="J124" s="3">
        <f t="shared" si="13"/>
        <v>15.325000000000014</v>
      </c>
      <c r="K124" s="14">
        <v>3107.9333333333302</v>
      </c>
      <c r="L124" s="3">
        <f t="shared" si="14"/>
        <v>16.446666666666527</v>
      </c>
      <c r="M124" s="14">
        <v>3170.9523809523798</v>
      </c>
      <c r="N124" s="3">
        <f t="shared" si="15"/>
        <v>19.597619047619009</v>
      </c>
      <c r="O124" s="14">
        <v>3219.3214285714198</v>
      </c>
      <c r="P124" s="3">
        <f t="shared" si="16"/>
        <v>22.01607142857101</v>
      </c>
      <c r="Q124" s="14">
        <v>3272.7777777777701</v>
      </c>
      <c r="R124" s="3">
        <f t="shared" si="17"/>
        <v>24.688888888888528</v>
      </c>
      <c r="S124" s="14">
        <v>3326.48888888888</v>
      </c>
      <c r="T124" s="3">
        <f t="shared" si="18"/>
        <v>27.374444444444023</v>
      </c>
      <c r="U124" s="14">
        <v>3362.6727272727198</v>
      </c>
      <c r="V124" s="3">
        <f t="shared" si="19"/>
        <v>29.183636363636019</v>
      </c>
    </row>
    <row r="125" spans="1:22" ht="15.75" thickBot="1" x14ac:dyDescent="0.3">
      <c r="A125" s="1">
        <v>122</v>
      </c>
      <c r="B125" s="2">
        <v>2852</v>
      </c>
      <c r="C125" s="14">
        <v>2779</v>
      </c>
      <c r="D125" s="3">
        <f t="shared" si="10"/>
        <v>69.349999999999994</v>
      </c>
      <c r="E125" s="14">
        <v>2850.6666666666601</v>
      </c>
      <c r="F125" s="3">
        <f t="shared" si="11"/>
        <v>1.2666666666728588</v>
      </c>
      <c r="G125" s="14">
        <v>2914</v>
      </c>
      <c r="H125" s="3">
        <f t="shared" si="12"/>
        <v>3.1000000000000028</v>
      </c>
      <c r="I125" s="14">
        <v>2959.9</v>
      </c>
      <c r="J125" s="3">
        <f t="shared" si="13"/>
        <v>5.3950000000000093</v>
      </c>
      <c r="K125" s="14">
        <v>2983.3333333333298</v>
      </c>
      <c r="L125" s="3">
        <f t="shared" si="14"/>
        <v>6.5666666666664986</v>
      </c>
      <c r="M125" s="14">
        <v>3013.9523809523798</v>
      </c>
      <c r="N125" s="3">
        <f t="shared" si="15"/>
        <v>8.0976190476189984</v>
      </c>
      <c r="O125" s="14">
        <v>3072.9642857142799</v>
      </c>
      <c r="P125" s="3">
        <f t="shared" si="16"/>
        <v>11.048214285714003</v>
      </c>
      <c r="Q125" s="14">
        <v>3121.4722222222199</v>
      </c>
      <c r="R125" s="3">
        <f t="shared" si="17"/>
        <v>13.473611111111007</v>
      </c>
      <c r="S125" s="14">
        <v>3174.0222222222201</v>
      </c>
      <c r="T125" s="3">
        <f t="shared" si="18"/>
        <v>16.101111111111017</v>
      </c>
      <c r="U125" s="14">
        <v>3226.94545454545</v>
      </c>
      <c r="V125" s="3">
        <f t="shared" si="19"/>
        <v>18.74727272727252</v>
      </c>
    </row>
    <row r="126" spans="1:22" ht="15.75" thickBot="1" x14ac:dyDescent="0.3">
      <c r="A126" s="1">
        <v>123</v>
      </c>
      <c r="B126" s="2">
        <v>2692</v>
      </c>
      <c r="C126" s="14">
        <v>2852</v>
      </c>
      <c r="D126" s="3">
        <f t="shared" si="10"/>
        <v>8.0000000000000071</v>
      </c>
      <c r="E126" s="14">
        <v>2827.6666666666601</v>
      </c>
      <c r="F126" s="3">
        <f t="shared" si="11"/>
        <v>6.7833333333330135</v>
      </c>
      <c r="G126" s="14">
        <v>2851.3333333333298</v>
      </c>
      <c r="H126" s="3">
        <f t="shared" si="12"/>
        <v>7.9666666666664998</v>
      </c>
      <c r="I126" s="14">
        <v>2889.2</v>
      </c>
      <c r="J126" s="3">
        <f t="shared" si="13"/>
        <v>9.86</v>
      </c>
      <c r="K126" s="14">
        <v>2923.9333333333302</v>
      </c>
      <c r="L126" s="3">
        <f t="shared" si="14"/>
        <v>11.59666666666652</v>
      </c>
      <c r="M126" s="14">
        <v>2945.8095238095202</v>
      </c>
      <c r="N126" s="3">
        <f t="shared" si="15"/>
        <v>12.690476190476023</v>
      </c>
      <c r="O126" s="14">
        <v>2973.4642857142799</v>
      </c>
      <c r="P126" s="3">
        <f t="shared" si="16"/>
        <v>14.073214285714005</v>
      </c>
      <c r="Q126" s="14">
        <v>3023.8611111111099</v>
      </c>
      <c r="R126" s="3">
        <f t="shared" si="17"/>
        <v>16.593055555555512</v>
      </c>
      <c r="S126" s="14">
        <v>3067.5777777777698</v>
      </c>
      <c r="T126" s="3">
        <f t="shared" si="18"/>
        <v>18.778888888888506</v>
      </c>
      <c r="U126" s="14">
        <v>3115.47272727272</v>
      </c>
      <c r="V126" s="3">
        <f t="shared" si="19"/>
        <v>21.173636363636021</v>
      </c>
    </row>
    <row r="127" spans="1:22" ht="15.75" thickBot="1" x14ac:dyDescent="0.3">
      <c r="A127" s="1">
        <v>124</v>
      </c>
      <c r="B127" s="2">
        <v>2671</v>
      </c>
      <c r="C127" s="14">
        <v>2692</v>
      </c>
      <c r="D127" s="3">
        <f t="shared" si="10"/>
        <v>1.0500000000000009</v>
      </c>
      <c r="E127" s="14">
        <v>2745.3333333333298</v>
      </c>
      <c r="F127" s="3">
        <f t="shared" si="11"/>
        <v>3.7166666666664958</v>
      </c>
      <c r="G127" s="14">
        <v>2759.8333333333298</v>
      </c>
      <c r="H127" s="3">
        <f t="shared" si="12"/>
        <v>4.4416666666664959</v>
      </c>
      <c r="I127" s="14">
        <v>2787.6</v>
      </c>
      <c r="J127" s="3">
        <f t="shared" si="13"/>
        <v>5.830000000000001</v>
      </c>
      <c r="K127" s="14">
        <v>2823.4666666666599</v>
      </c>
      <c r="L127" s="3">
        <f t="shared" si="14"/>
        <v>7.6233333333330009</v>
      </c>
      <c r="M127" s="14">
        <v>2857.6666666666601</v>
      </c>
      <c r="N127" s="3">
        <f t="shared" si="15"/>
        <v>9.333333333333016</v>
      </c>
      <c r="O127" s="14">
        <v>2882.3571428571399</v>
      </c>
      <c r="P127" s="3">
        <f t="shared" si="16"/>
        <v>10.567857142857006</v>
      </c>
      <c r="Q127" s="14">
        <v>2910.9166666666601</v>
      </c>
      <c r="R127" s="3">
        <f t="shared" si="17"/>
        <v>11.995833333333017</v>
      </c>
      <c r="S127" s="14">
        <v>2957.48888888888</v>
      </c>
      <c r="T127" s="3">
        <f t="shared" si="18"/>
        <v>14.32444444444401</v>
      </c>
      <c r="U127" s="14">
        <v>2999.2909090909002</v>
      </c>
      <c r="V127" s="3">
        <f t="shared" si="19"/>
        <v>16.414545454545024</v>
      </c>
    </row>
    <row r="128" spans="1:22" ht="15.75" thickBot="1" x14ac:dyDescent="0.3">
      <c r="A128" s="1">
        <v>125</v>
      </c>
      <c r="B128" s="2">
        <v>2764</v>
      </c>
      <c r="C128" s="14">
        <v>2671</v>
      </c>
      <c r="D128" s="3">
        <f t="shared" si="10"/>
        <v>88.35</v>
      </c>
      <c r="E128" s="14">
        <v>2678</v>
      </c>
      <c r="F128" s="3">
        <f t="shared" si="11"/>
        <v>81.7</v>
      </c>
      <c r="G128" s="14">
        <v>2708.1666666666601</v>
      </c>
      <c r="H128" s="3">
        <f t="shared" si="12"/>
        <v>53.041666666672853</v>
      </c>
      <c r="I128" s="14">
        <v>2724.3</v>
      </c>
      <c r="J128" s="3">
        <f t="shared" si="13"/>
        <v>37.714999999999826</v>
      </c>
      <c r="K128" s="14">
        <v>2748.7333333333299</v>
      </c>
      <c r="L128" s="3">
        <f t="shared" si="14"/>
        <v>14.503333333336558</v>
      </c>
      <c r="M128" s="14">
        <v>2779.9047619047601</v>
      </c>
      <c r="N128" s="3">
        <f t="shared" si="15"/>
        <v>0.79523809523800604</v>
      </c>
      <c r="O128" s="14">
        <v>2811</v>
      </c>
      <c r="P128" s="3">
        <f t="shared" si="16"/>
        <v>2.3500000000000023</v>
      </c>
      <c r="Q128" s="14">
        <v>2835.38888888888</v>
      </c>
      <c r="R128" s="3">
        <f t="shared" si="17"/>
        <v>3.5694444444440054</v>
      </c>
      <c r="S128" s="14">
        <v>2862.9333333333302</v>
      </c>
      <c r="T128" s="3">
        <f t="shared" si="18"/>
        <v>4.9466666666665153</v>
      </c>
      <c r="U128" s="14">
        <v>2905.3999999999901</v>
      </c>
      <c r="V128" s="3">
        <f t="shared" si="19"/>
        <v>7.0699999999995109</v>
      </c>
    </row>
    <row r="129" spans="1:22" ht="15.75" thickBot="1" x14ac:dyDescent="0.3">
      <c r="A129" s="1">
        <v>126</v>
      </c>
      <c r="B129" s="2">
        <v>2613</v>
      </c>
      <c r="C129" s="14">
        <v>2764</v>
      </c>
      <c r="D129" s="3">
        <f t="shared" si="10"/>
        <v>7.5500000000000069</v>
      </c>
      <c r="E129" s="14">
        <v>2733</v>
      </c>
      <c r="F129" s="3">
        <f t="shared" si="11"/>
        <v>6.0000000000000053</v>
      </c>
      <c r="G129" s="14">
        <v>2721</v>
      </c>
      <c r="H129" s="3">
        <f t="shared" si="12"/>
        <v>5.4000000000000048</v>
      </c>
      <c r="I129" s="14">
        <v>2730.5</v>
      </c>
      <c r="J129" s="3">
        <f t="shared" si="13"/>
        <v>5.8750000000000053</v>
      </c>
      <c r="K129" s="14">
        <v>2737.5333333333301</v>
      </c>
      <c r="L129" s="3">
        <f t="shared" si="14"/>
        <v>6.2266666666665111</v>
      </c>
      <c r="M129" s="14">
        <v>2753.0952380952299</v>
      </c>
      <c r="N129" s="3">
        <f t="shared" si="15"/>
        <v>7.0047619047615006</v>
      </c>
      <c r="O129" s="14">
        <v>2775.9285714285702</v>
      </c>
      <c r="P129" s="3">
        <f t="shared" si="16"/>
        <v>8.1464285714285172</v>
      </c>
      <c r="Q129" s="14">
        <v>2800.5555555555502</v>
      </c>
      <c r="R129" s="3">
        <f t="shared" si="17"/>
        <v>9.3777777777775189</v>
      </c>
      <c r="S129" s="14">
        <v>2821.1111111111099</v>
      </c>
      <c r="T129" s="3">
        <f t="shared" si="18"/>
        <v>10.405555555555507</v>
      </c>
      <c r="U129" s="14">
        <v>2844.94545454545</v>
      </c>
      <c r="V129" s="3">
        <f t="shared" si="19"/>
        <v>11.597272727272513</v>
      </c>
    </row>
    <row r="130" spans="1:22" ht="15.75" thickBot="1" x14ac:dyDescent="0.3">
      <c r="A130" s="1">
        <v>127</v>
      </c>
      <c r="B130" s="2">
        <v>2565</v>
      </c>
      <c r="C130" s="14">
        <v>2613</v>
      </c>
      <c r="D130" s="3">
        <f t="shared" si="10"/>
        <v>2.4000000000000021</v>
      </c>
      <c r="E130" s="14">
        <v>2663.3333333333298</v>
      </c>
      <c r="F130" s="3">
        <f t="shared" si="11"/>
        <v>4.9166666666664964</v>
      </c>
      <c r="G130" s="14">
        <v>2673</v>
      </c>
      <c r="H130" s="3">
        <f t="shared" si="12"/>
        <v>5.4000000000000048</v>
      </c>
      <c r="I130" s="14">
        <v>2677.8</v>
      </c>
      <c r="J130" s="3">
        <f t="shared" si="13"/>
        <v>5.6400000000000139</v>
      </c>
      <c r="K130" s="14">
        <v>2691.3333333333298</v>
      </c>
      <c r="L130" s="3">
        <f t="shared" si="14"/>
        <v>6.3166666666664977</v>
      </c>
      <c r="M130" s="14">
        <v>2701.9523809523798</v>
      </c>
      <c r="N130" s="3">
        <f t="shared" si="15"/>
        <v>6.8476190476189975</v>
      </c>
      <c r="O130" s="14">
        <v>2718.0714285714198</v>
      </c>
      <c r="P130" s="3">
        <f t="shared" si="16"/>
        <v>7.6535714285709968</v>
      </c>
      <c r="Q130" s="14">
        <v>2739.7222222222199</v>
      </c>
      <c r="R130" s="3">
        <f t="shared" si="17"/>
        <v>8.7361111111110024</v>
      </c>
      <c r="S130" s="14">
        <v>2763.0444444444402</v>
      </c>
      <c r="T130" s="3">
        <f t="shared" si="18"/>
        <v>9.9022222222220169</v>
      </c>
      <c r="U130" s="14">
        <v>2783.2727272727202</v>
      </c>
      <c r="V130" s="3">
        <f t="shared" si="19"/>
        <v>10.913636363636019</v>
      </c>
    </row>
    <row r="131" spans="1:22" ht="15.75" thickBot="1" x14ac:dyDescent="0.3">
      <c r="A131" s="1">
        <v>128</v>
      </c>
      <c r="B131" s="2">
        <v>2504</v>
      </c>
      <c r="C131" s="14">
        <v>2565</v>
      </c>
      <c r="D131" s="3">
        <f t="shared" si="10"/>
        <v>3.0500000000000025</v>
      </c>
      <c r="E131" s="14">
        <v>2581</v>
      </c>
      <c r="F131" s="3">
        <f t="shared" si="11"/>
        <v>3.8500000000000032</v>
      </c>
      <c r="G131" s="14">
        <v>2614.1666666666601</v>
      </c>
      <c r="H131" s="3">
        <f t="shared" si="12"/>
        <v>5.5083333333330122</v>
      </c>
      <c r="I131" s="14">
        <v>2629.8</v>
      </c>
      <c r="J131" s="3">
        <f t="shared" si="13"/>
        <v>6.2900000000000142</v>
      </c>
      <c r="K131" s="14">
        <v>2640.2</v>
      </c>
      <c r="L131" s="3">
        <f t="shared" si="14"/>
        <v>6.8099999999999969</v>
      </c>
      <c r="M131" s="14">
        <v>2655.23809523809</v>
      </c>
      <c r="N131" s="3">
        <f t="shared" si="15"/>
        <v>7.5619047619045041</v>
      </c>
      <c r="O131" s="14">
        <v>2667.7142857142799</v>
      </c>
      <c r="P131" s="3">
        <f t="shared" si="16"/>
        <v>8.1857142857140008</v>
      </c>
      <c r="Q131" s="14">
        <v>2684.0555555555502</v>
      </c>
      <c r="R131" s="3">
        <f t="shared" si="17"/>
        <v>9.0027777777775189</v>
      </c>
      <c r="S131" s="14">
        <v>2704.7777777777701</v>
      </c>
      <c r="T131" s="3">
        <f t="shared" si="18"/>
        <v>10.038888888888513</v>
      </c>
      <c r="U131" s="14">
        <v>2727.03636363636</v>
      </c>
      <c r="V131" s="3">
        <f t="shared" si="19"/>
        <v>11.151818181818008</v>
      </c>
    </row>
    <row r="132" spans="1:22" ht="15.75" thickBot="1" x14ac:dyDescent="0.3">
      <c r="A132" s="1">
        <v>129</v>
      </c>
      <c r="B132" s="2">
        <v>2429</v>
      </c>
      <c r="C132" s="14">
        <v>2504</v>
      </c>
      <c r="D132" s="3">
        <f t="shared" si="10"/>
        <v>3.7500000000000036</v>
      </c>
      <c r="E132" s="14">
        <v>2524.3333333333298</v>
      </c>
      <c r="F132" s="3">
        <f t="shared" si="11"/>
        <v>4.766666666666497</v>
      </c>
      <c r="G132" s="14">
        <v>2542.5</v>
      </c>
      <c r="H132" s="3">
        <f t="shared" si="12"/>
        <v>5.6750000000000052</v>
      </c>
      <c r="I132" s="14">
        <v>2570.1</v>
      </c>
      <c r="J132" s="3">
        <f t="shared" si="13"/>
        <v>7.0550000000000015</v>
      </c>
      <c r="K132" s="14">
        <v>2587.86666666666</v>
      </c>
      <c r="L132" s="3">
        <f t="shared" si="14"/>
        <v>7.9433333333330056</v>
      </c>
      <c r="M132" s="14">
        <v>2601.2857142857101</v>
      </c>
      <c r="N132" s="3">
        <f t="shared" si="15"/>
        <v>8.6142857142855149</v>
      </c>
      <c r="O132" s="14">
        <v>2617.4285714285702</v>
      </c>
      <c r="P132" s="3">
        <f t="shared" si="16"/>
        <v>9.4214285714285175</v>
      </c>
      <c r="Q132" s="14">
        <v>2631.3333333333298</v>
      </c>
      <c r="R132" s="3">
        <f t="shared" si="17"/>
        <v>10.116666666666502</v>
      </c>
      <c r="S132" s="14">
        <v>2648.0444444444402</v>
      </c>
      <c r="T132" s="3">
        <f t="shared" si="18"/>
        <v>10.952222222222018</v>
      </c>
      <c r="U132" s="14">
        <v>2668.2727272727202</v>
      </c>
      <c r="V132" s="3">
        <f t="shared" si="19"/>
        <v>11.96363636363602</v>
      </c>
    </row>
    <row r="133" spans="1:22" ht="15.75" thickBot="1" x14ac:dyDescent="0.3">
      <c r="A133" s="1">
        <v>130</v>
      </c>
      <c r="B133" s="2">
        <v>2476</v>
      </c>
      <c r="C133" s="14">
        <v>2429</v>
      </c>
      <c r="D133" s="3">
        <f t="shared" ref="D133:D196" si="20">IF(C133&gt;$B133,(1-0.95)*(C133-$B133),0.95*($B133-C133))</f>
        <v>44.65</v>
      </c>
      <c r="E133" s="14">
        <v>2454</v>
      </c>
      <c r="F133" s="3">
        <f t="shared" ref="F133:F196" si="21">IF(E133&gt;$B133,(1-0.95)*(E133-$B133),0.95*($B133-E133))</f>
        <v>20.9</v>
      </c>
      <c r="G133" s="14">
        <v>2476.6666666666601</v>
      </c>
      <c r="H133" s="3">
        <f t="shared" ref="H133:H196" si="22">IF(G133&gt;$B133,(1-0.95)*(G133-$B133),0.95*($B133-G133))</f>
        <v>3.3333333333007462E-2</v>
      </c>
      <c r="I133" s="14">
        <v>2497.1</v>
      </c>
      <c r="J133" s="3">
        <f t="shared" ref="J133:J196" si="23">IF(I133&gt;$B133,(1-0.95)*(I133-$B133),0.95*($B133-I133))</f>
        <v>1.0549999999999964</v>
      </c>
      <c r="K133" s="14">
        <v>2523.0666666666598</v>
      </c>
      <c r="L133" s="3">
        <f t="shared" ref="L133:L196" si="24">IF(K133&gt;$B133,(1-0.95)*(K133-$B133),0.95*($B133-K133))</f>
        <v>2.3533333333329916</v>
      </c>
      <c r="M133" s="14">
        <v>2542.4761904761899</v>
      </c>
      <c r="N133" s="3">
        <f t="shared" ref="N133:N196" si="25">IF(M133&gt;$B133,(1-0.95)*(M133-$B133),0.95*($B133-M133))</f>
        <v>3.3238095238094987</v>
      </c>
      <c r="O133" s="14">
        <v>2558.2142857142799</v>
      </c>
      <c r="P133" s="3">
        <f t="shared" ref="P133:P196" si="26">IF(O133&gt;$B133,(1-0.95)*(O133-$B133),0.95*($B133-O133))</f>
        <v>4.1107142857139971</v>
      </c>
      <c r="Q133" s="14">
        <v>2575.5555555555502</v>
      </c>
      <c r="R133" s="3">
        <f t="shared" ref="R133:R196" si="27">IF(Q133&gt;$B133,(1-0.95)*(Q133-$B133),0.95*($B133-Q133))</f>
        <v>4.9777777777775141</v>
      </c>
      <c r="S133" s="14">
        <v>2590.86666666666</v>
      </c>
      <c r="T133" s="3">
        <f t="shared" ref="T133:T196" si="28">IF(S133&gt;$B133,(1-0.95)*(S133-$B133),0.95*($B133-S133))</f>
        <v>5.7433333333330037</v>
      </c>
      <c r="U133" s="14">
        <v>2608.2181818181798</v>
      </c>
      <c r="V133" s="3">
        <f t="shared" ref="V133:V196" si="29">IF(U133&gt;$B133,(1-0.95)*(U133-$B133),0.95*($B133-U133))</f>
        <v>6.6109090909089963</v>
      </c>
    </row>
    <row r="134" spans="1:22" ht="15.75" thickBot="1" x14ac:dyDescent="0.3">
      <c r="A134" s="1">
        <v>131</v>
      </c>
      <c r="B134" s="2">
        <v>2331</v>
      </c>
      <c r="C134" s="14">
        <v>2476</v>
      </c>
      <c r="D134" s="3">
        <f t="shared" si="20"/>
        <v>7.2500000000000062</v>
      </c>
      <c r="E134" s="14">
        <v>2460.3333333333298</v>
      </c>
      <c r="F134" s="3">
        <f t="shared" si="21"/>
        <v>6.466666666666498</v>
      </c>
      <c r="G134" s="14">
        <v>2465</v>
      </c>
      <c r="H134" s="3">
        <f t="shared" si="22"/>
        <v>6.7000000000000064</v>
      </c>
      <c r="I134" s="14">
        <v>2476.4</v>
      </c>
      <c r="J134" s="3">
        <f t="shared" si="23"/>
        <v>7.2700000000000111</v>
      </c>
      <c r="K134" s="14">
        <v>2490.0666666666598</v>
      </c>
      <c r="L134" s="3">
        <f t="shared" si="24"/>
        <v>7.9533333333329965</v>
      </c>
      <c r="M134" s="14">
        <v>2509.61904761904</v>
      </c>
      <c r="N134" s="3">
        <f t="shared" si="25"/>
        <v>8.9309523809520073</v>
      </c>
      <c r="O134" s="14">
        <v>2525.8571428571399</v>
      </c>
      <c r="P134" s="3">
        <f t="shared" si="26"/>
        <v>9.7428571428570052</v>
      </c>
      <c r="Q134" s="14">
        <v>2539.9444444444398</v>
      </c>
      <c r="R134" s="3">
        <f t="shared" si="27"/>
        <v>10.447222222221999</v>
      </c>
      <c r="S134" s="14">
        <v>2555.6444444444401</v>
      </c>
      <c r="T134" s="3">
        <f t="shared" si="28"/>
        <v>11.232222222222013</v>
      </c>
      <c r="U134" s="14">
        <v>2569.98181818181</v>
      </c>
      <c r="V134" s="3">
        <f t="shared" si="29"/>
        <v>11.949090909090511</v>
      </c>
    </row>
    <row r="135" spans="1:22" ht="15.75" thickBot="1" x14ac:dyDescent="0.3">
      <c r="A135" s="1">
        <v>132</v>
      </c>
      <c r="B135" s="2">
        <v>2238</v>
      </c>
      <c r="C135" s="14">
        <v>2331</v>
      </c>
      <c r="D135" s="3">
        <f t="shared" si="20"/>
        <v>4.6500000000000039</v>
      </c>
      <c r="E135" s="14">
        <v>2379.3333333333298</v>
      </c>
      <c r="F135" s="3">
        <f t="shared" si="21"/>
        <v>7.0666666666664986</v>
      </c>
      <c r="G135" s="14">
        <v>2395.6666666666601</v>
      </c>
      <c r="H135" s="3">
        <f t="shared" si="22"/>
        <v>7.883333333333014</v>
      </c>
      <c r="I135" s="14">
        <v>2411.4</v>
      </c>
      <c r="J135" s="3">
        <f t="shared" si="23"/>
        <v>8.6700000000000124</v>
      </c>
      <c r="K135" s="14">
        <v>2427.9333333333302</v>
      </c>
      <c r="L135" s="3">
        <f t="shared" si="24"/>
        <v>9.4966666666665187</v>
      </c>
      <c r="M135" s="14">
        <v>2444.61904761904</v>
      </c>
      <c r="N135" s="3">
        <f t="shared" si="25"/>
        <v>10.330952380952008</v>
      </c>
      <c r="O135" s="14">
        <v>2464.9642857142799</v>
      </c>
      <c r="P135" s="3">
        <f t="shared" si="26"/>
        <v>11.348214285714004</v>
      </c>
      <c r="Q135" s="14">
        <v>2482.5555555555502</v>
      </c>
      <c r="R135" s="3">
        <f t="shared" si="27"/>
        <v>12.22777777777752</v>
      </c>
      <c r="S135" s="14">
        <v>2498.1555555555501</v>
      </c>
      <c r="T135" s="3">
        <f t="shared" si="28"/>
        <v>13.007777777777518</v>
      </c>
      <c r="U135" s="14">
        <v>2514.8000000000002</v>
      </c>
      <c r="V135" s="3">
        <f t="shared" si="29"/>
        <v>13.840000000000021</v>
      </c>
    </row>
    <row r="136" spans="1:22" ht="15.75" thickBot="1" x14ac:dyDescent="0.3">
      <c r="A136" s="1">
        <v>133</v>
      </c>
      <c r="B136" s="2">
        <v>2378</v>
      </c>
      <c r="C136" s="14">
        <v>2238</v>
      </c>
      <c r="D136" s="3">
        <f t="shared" si="20"/>
        <v>133</v>
      </c>
      <c r="E136" s="14">
        <v>2269</v>
      </c>
      <c r="F136" s="3">
        <f t="shared" si="21"/>
        <v>103.55</v>
      </c>
      <c r="G136" s="14">
        <v>2308.6666666666601</v>
      </c>
      <c r="H136" s="3">
        <f t="shared" si="22"/>
        <v>65.866666666672856</v>
      </c>
      <c r="I136" s="14">
        <v>2332.6</v>
      </c>
      <c r="J136" s="3">
        <f t="shared" si="23"/>
        <v>43.130000000000088</v>
      </c>
      <c r="K136" s="14">
        <v>2353.6</v>
      </c>
      <c r="L136" s="3">
        <f t="shared" si="24"/>
        <v>23.180000000000085</v>
      </c>
      <c r="M136" s="14">
        <v>2373.6666666666601</v>
      </c>
      <c r="N136" s="3">
        <f t="shared" si="25"/>
        <v>4.1166666666728586</v>
      </c>
      <c r="O136" s="14">
        <v>2392.9642857142799</v>
      </c>
      <c r="P136" s="3">
        <f t="shared" si="26"/>
        <v>0.74821428571399407</v>
      </c>
      <c r="Q136" s="14">
        <v>2414.5277777777701</v>
      </c>
      <c r="R136" s="3">
        <f t="shared" si="27"/>
        <v>1.8263888888885065</v>
      </c>
      <c r="S136" s="14">
        <v>2433.6444444444401</v>
      </c>
      <c r="T136" s="3">
        <f t="shared" si="28"/>
        <v>2.7822222222220061</v>
      </c>
      <c r="U136" s="14">
        <v>2450.8545454545401</v>
      </c>
      <c r="V136" s="3">
        <f t="shared" si="29"/>
        <v>3.6427272727270097</v>
      </c>
    </row>
    <row r="137" spans="1:22" ht="15.75" thickBot="1" x14ac:dyDescent="0.3">
      <c r="A137" s="1">
        <v>134</v>
      </c>
      <c r="B137" s="2">
        <v>2201</v>
      </c>
      <c r="C137" s="14">
        <v>2378</v>
      </c>
      <c r="D137" s="3">
        <f t="shared" si="20"/>
        <v>8.8500000000000085</v>
      </c>
      <c r="E137" s="14">
        <v>2331.3333333333298</v>
      </c>
      <c r="F137" s="3">
        <f t="shared" si="21"/>
        <v>6.5166666666664979</v>
      </c>
      <c r="G137" s="14">
        <v>2323.5</v>
      </c>
      <c r="H137" s="3">
        <f t="shared" si="22"/>
        <v>6.1250000000000053</v>
      </c>
      <c r="I137" s="14">
        <v>2336.4</v>
      </c>
      <c r="J137" s="3">
        <f t="shared" si="23"/>
        <v>6.7700000000000102</v>
      </c>
      <c r="K137" s="14">
        <v>2347.7333333333299</v>
      </c>
      <c r="L137" s="3">
        <f t="shared" si="24"/>
        <v>7.3366666666665035</v>
      </c>
      <c r="M137" s="14">
        <v>2360.5714285714198</v>
      </c>
      <c r="N137" s="3">
        <f t="shared" si="25"/>
        <v>7.978571428570997</v>
      </c>
      <c r="O137" s="14">
        <v>2374.75</v>
      </c>
      <c r="P137" s="3">
        <f t="shared" si="26"/>
        <v>8.6875000000000071</v>
      </c>
      <c r="Q137" s="14">
        <v>2389.63888888888</v>
      </c>
      <c r="R137" s="3">
        <f t="shared" si="27"/>
        <v>9.4319444444440101</v>
      </c>
      <c r="S137" s="14">
        <v>2407.2222222222199</v>
      </c>
      <c r="T137" s="3">
        <f t="shared" si="28"/>
        <v>10.311111111111003</v>
      </c>
      <c r="U137" s="14">
        <v>2423.52727272727</v>
      </c>
      <c r="V137" s="3">
        <f t="shared" si="29"/>
        <v>11.126363636363509</v>
      </c>
    </row>
    <row r="138" spans="1:22" ht="15.75" thickBot="1" x14ac:dyDescent="0.3">
      <c r="A138" s="1">
        <v>135</v>
      </c>
      <c r="B138" s="2">
        <v>1968</v>
      </c>
      <c r="C138" s="14">
        <v>2201</v>
      </c>
      <c r="D138" s="3">
        <f t="shared" si="20"/>
        <v>11.650000000000011</v>
      </c>
      <c r="E138" s="14">
        <v>2260</v>
      </c>
      <c r="F138" s="3">
        <f t="shared" si="21"/>
        <v>14.600000000000012</v>
      </c>
      <c r="G138" s="14">
        <v>2266.1666666666601</v>
      </c>
      <c r="H138" s="3">
        <f t="shared" si="22"/>
        <v>14.908333333333021</v>
      </c>
      <c r="I138" s="14">
        <v>2274.5</v>
      </c>
      <c r="J138" s="3">
        <f t="shared" si="23"/>
        <v>15.325000000000014</v>
      </c>
      <c r="K138" s="14">
        <v>2291.2666666666601</v>
      </c>
      <c r="L138" s="3">
        <f t="shared" si="24"/>
        <v>16.163333333333018</v>
      </c>
      <c r="M138" s="14">
        <v>2305.8095238095202</v>
      </c>
      <c r="N138" s="3">
        <f t="shared" si="25"/>
        <v>16.890476190476026</v>
      </c>
      <c r="O138" s="14">
        <v>2320.6785714285702</v>
      </c>
      <c r="P138" s="3">
        <f t="shared" si="26"/>
        <v>17.633928571428527</v>
      </c>
      <c r="Q138" s="14">
        <v>2336.13888888888</v>
      </c>
      <c r="R138" s="3">
        <f t="shared" si="27"/>
        <v>18.406944444444019</v>
      </c>
      <c r="S138" s="14">
        <v>2351.9111111111101</v>
      </c>
      <c r="T138" s="3">
        <f t="shared" si="28"/>
        <v>19.195555555555522</v>
      </c>
      <c r="U138" s="14">
        <v>2369.7272727272698</v>
      </c>
      <c r="V138" s="3">
        <f t="shared" si="29"/>
        <v>20.086363636363508</v>
      </c>
    </row>
    <row r="139" spans="1:22" ht="15.75" thickBot="1" x14ac:dyDescent="0.3">
      <c r="A139" s="1">
        <v>136</v>
      </c>
      <c r="B139" s="2">
        <v>1993</v>
      </c>
      <c r="C139" s="14">
        <v>1968</v>
      </c>
      <c r="D139" s="3">
        <f t="shared" si="20"/>
        <v>23.75</v>
      </c>
      <c r="E139" s="14">
        <v>2045.6666666666599</v>
      </c>
      <c r="F139" s="3">
        <f t="shared" si="21"/>
        <v>2.6333333333329985</v>
      </c>
      <c r="G139" s="14">
        <v>2114</v>
      </c>
      <c r="H139" s="3">
        <f t="shared" si="22"/>
        <v>6.0500000000000052</v>
      </c>
      <c r="I139" s="14">
        <v>2146.9</v>
      </c>
      <c r="J139" s="3">
        <f t="shared" si="23"/>
        <v>7.6950000000000109</v>
      </c>
      <c r="K139" s="14">
        <v>2172.3333333333298</v>
      </c>
      <c r="L139" s="3">
        <f t="shared" si="24"/>
        <v>8.9666666666664998</v>
      </c>
      <c r="M139" s="14">
        <v>2198.9047619047601</v>
      </c>
      <c r="N139" s="3">
        <f t="shared" si="25"/>
        <v>10.295238095238014</v>
      </c>
      <c r="O139" s="14">
        <v>2221.3571428571399</v>
      </c>
      <c r="P139" s="3">
        <f t="shared" si="26"/>
        <v>11.417857142857008</v>
      </c>
      <c r="Q139" s="14">
        <v>2242.3055555555502</v>
      </c>
      <c r="R139" s="3">
        <f t="shared" si="27"/>
        <v>12.465277777777521</v>
      </c>
      <c r="S139" s="14">
        <v>2262.51111111111</v>
      </c>
      <c r="T139" s="3">
        <f t="shared" si="28"/>
        <v>13.475555555555514</v>
      </c>
      <c r="U139" s="14">
        <v>2282.1090909090899</v>
      </c>
      <c r="V139" s="3">
        <f t="shared" si="29"/>
        <v>14.455454545454508</v>
      </c>
    </row>
    <row r="140" spans="1:22" ht="15.75" thickBot="1" x14ac:dyDescent="0.3">
      <c r="A140" s="1">
        <v>137</v>
      </c>
      <c r="B140" s="2">
        <v>1897</v>
      </c>
      <c r="C140" s="14">
        <v>1993</v>
      </c>
      <c r="D140" s="3">
        <f t="shared" si="20"/>
        <v>4.8000000000000043</v>
      </c>
      <c r="E140" s="14">
        <v>1984.6666666666599</v>
      </c>
      <c r="F140" s="3">
        <f t="shared" si="21"/>
        <v>4.3833333333329998</v>
      </c>
      <c r="G140" s="14">
        <v>2019.3333333333301</v>
      </c>
      <c r="H140" s="3">
        <f t="shared" si="22"/>
        <v>6.116666666666509</v>
      </c>
      <c r="I140" s="14">
        <v>2065.6</v>
      </c>
      <c r="J140" s="3">
        <f t="shared" si="23"/>
        <v>8.4300000000000033</v>
      </c>
      <c r="K140" s="14">
        <v>2095.6</v>
      </c>
      <c r="L140" s="3">
        <f t="shared" si="24"/>
        <v>9.930000000000005</v>
      </c>
      <c r="M140" s="14">
        <v>2121.0952380952299</v>
      </c>
      <c r="N140" s="3">
        <f t="shared" si="25"/>
        <v>11.204761904761504</v>
      </c>
      <c r="O140" s="14">
        <v>2147.4285714285702</v>
      </c>
      <c r="P140" s="3">
        <f t="shared" si="26"/>
        <v>12.521428571428521</v>
      </c>
      <c r="Q140" s="14">
        <v>2170.6111111111099</v>
      </c>
      <c r="R140" s="3">
        <f t="shared" si="27"/>
        <v>13.680555555555509</v>
      </c>
      <c r="S140" s="14">
        <v>2192.4444444444398</v>
      </c>
      <c r="T140" s="3">
        <f t="shared" si="28"/>
        <v>14.772222222222004</v>
      </c>
      <c r="U140" s="14">
        <v>2213.50909090909</v>
      </c>
      <c r="V140" s="3">
        <f t="shared" si="29"/>
        <v>15.825454545454514</v>
      </c>
    </row>
    <row r="141" spans="1:22" ht="15.75" thickBot="1" x14ac:dyDescent="0.3">
      <c r="A141" s="1">
        <v>138</v>
      </c>
      <c r="B141" s="2">
        <v>1759</v>
      </c>
      <c r="C141" s="14">
        <v>1897</v>
      </c>
      <c r="D141" s="3">
        <f t="shared" si="20"/>
        <v>6.9000000000000057</v>
      </c>
      <c r="E141" s="14">
        <v>1928.99999999999</v>
      </c>
      <c r="F141" s="3">
        <f t="shared" si="21"/>
        <v>8.4999999999995079</v>
      </c>
      <c r="G141" s="14">
        <v>1940.8333333333301</v>
      </c>
      <c r="H141" s="3">
        <f t="shared" si="22"/>
        <v>9.0916666666665122</v>
      </c>
      <c r="I141" s="14">
        <v>1970.4</v>
      </c>
      <c r="J141" s="3">
        <f t="shared" si="23"/>
        <v>10.570000000000014</v>
      </c>
      <c r="K141" s="14">
        <v>2009.3999999999901</v>
      </c>
      <c r="L141" s="3">
        <f t="shared" si="24"/>
        <v>12.519999999999515</v>
      </c>
      <c r="M141" s="14">
        <v>2038.8571428571399</v>
      </c>
      <c r="N141" s="3">
        <f t="shared" si="25"/>
        <v>13.992857142857009</v>
      </c>
      <c r="O141" s="14">
        <v>2065.0714285714198</v>
      </c>
      <c r="P141" s="3">
        <f t="shared" si="26"/>
        <v>15.303571428571004</v>
      </c>
      <c r="Q141" s="14">
        <v>2091.7777777777701</v>
      </c>
      <c r="R141" s="3">
        <f t="shared" si="27"/>
        <v>16.63888888888852</v>
      </c>
      <c r="S141" s="14">
        <v>2115.88888888888</v>
      </c>
      <c r="T141" s="3">
        <f t="shared" si="28"/>
        <v>17.844444444444019</v>
      </c>
      <c r="U141" s="14">
        <v>2138.7272727272698</v>
      </c>
      <c r="V141" s="3">
        <f t="shared" si="29"/>
        <v>18.986363636363507</v>
      </c>
    </row>
    <row r="142" spans="1:22" ht="15.75" thickBot="1" x14ac:dyDescent="0.3">
      <c r="A142" s="1">
        <v>139</v>
      </c>
      <c r="B142" s="2">
        <v>1643</v>
      </c>
      <c r="C142" s="14">
        <v>1759</v>
      </c>
      <c r="D142" s="3">
        <f t="shared" si="20"/>
        <v>5.8000000000000052</v>
      </c>
      <c r="E142" s="14">
        <v>1804.99999999999</v>
      </c>
      <c r="F142" s="3">
        <f t="shared" si="21"/>
        <v>8.0999999999995076</v>
      </c>
      <c r="G142" s="14">
        <v>1844</v>
      </c>
      <c r="H142" s="3">
        <f t="shared" si="22"/>
        <v>10.05000000000001</v>
      </c>
      <c r="I142" s="14">
        <v>1868.1</v>
      </c>
      <c r="J142" s="3">
        <f t="shared" si="23"/>
        <v>11.255000000000006</v>
      </c>
      <c r="K142" s="14">
        <v>1899.93333333333</v>
      </c>
      <c r="L142" s="3">
        <f t="shared" si="24"/>
        <v>12.846666666666511</v>
      </c>
      <c r="M142" s="14">
        <v>1937.8571428571399</v>
      </c>
      <c r="N142" s="3">
        <f t="shared" si="25"/>
        <v>14.742857142857011</v>
      </c>
      <c r="O142" s="14">
        <v>1968.8928571428501</v>
      </c>
      <c r="P142" s="3">
        <f t="shared" si="26"/>
        <v>16.294642857142517</v>
      </c>
      <c r="Q142" s="14">
        <v>1997.05555555555</v>
      </c>
      <c r="R142" s="3">
        <f t="shared" si="27"/>
        <v>17.702777777777513</v>
      </c>
      <c r="S142" s="14">
        <v>2025.2222222222199</v>
      </c>
      <c r="T142" s="3">
        <f t="shared" si="28"/>
        <v>19.111111111111011</v>
      </c>
      <c r="U142" s="14">
        <v>2051</v>
      </c>
      <c r="V142" s="3">
        <f t="shared" si="29"/>
        <v>20.40000000000002</v>
      </c>
    </row>
    <row r="143" spans="1:22" ht="15.75" thickBot="1" x14ac:dyDescent="0.3">
      <c r="A143" s="1">
        <v>140</v>
      </c>
      <c r="B143" s="2">
        <v>1672</v>
      </c>
      <c r="C143" s="14">
        <v>1643</v>
      </c>
      <c r="D143" s="3">
        <f t="shared" si="20"/>
        <v>27.549999999999997</v>
      </c>
      <c r="E143" s="14">
        <v>1681.6666666666599</v>
      </c>
      <c r="F143" s="3">
        <f t="shared" si="21"/>
        <v>0.4833333333329965</v>
      </c>
      <c r="G143" s="14">
        <v>1724</v>
      </c>
      <c r="H143" s="3">
        <f t="shared" si="22"/>
        <v>2.6000000000000023</v>
      </c>
      <c r="I143" s="14">
        <v>1763.6</v>
      </c>
      <c r="J143" s="3">
        <f t="shared" si="23"/>
        <v>4.5799999999999992</v>
      </c>
      <c r="K143" s="14">
        <v>1793.06666666666</v>
      </c>
      <c r="L143" s="3">
        <f t="shared" si="24"/>
        <v>6.0533333333330059</v>
      </c>
      <c r="M143" s="14">
        <v>1826.5238095238001</v>
      </c>
      <c r="N143" s="3">
        <f t="shared" si="25"/>
        <v>7.7261904761900109</v>
      </c>
      <c r="O143" s="14">
        <v>1864.1428571428501</v>
      </c>
      <c r="P143" s="3">
        <f t="shared" si="26"/>
        <v>9.6071428571425113</v>
      </c>
      <c r="Q143" s="14">
        <v>1896.4722222222199</v>
      </c>
      <c r="R143" s="3">
        <f t="shared" si="27"/>
        <v>11.223611111111005</v>
      </c>
      <c r="S143" s="14">
        <v>1926.24444444444</v>
      </c>
      <c r="T143" s="3">
        <f t="shared" si="28"/>
        <v>12.71222222222201</v>
      </c>
      <c r="U143" s="14">
        <v>1955.72727272727</v>
      </c>
      <c r="V143" s="3">
        <f t="shared" si="29"/>
        <v>14.186363636363513</v>
      </c>
    </row>
    <row r="144" spans="1:22" ht="15.75" thickBot="1" x14ac:dyDescent="0.3">
      <c r="A144" s="1">
        <v>141</v>
      </c>
      <c r="B144" s="2">
        <v>1573</v>
      </c>
      <c r="C144" s="14">
        <v>1672</v>
      </c>
      <c r="D144" s="3">
        <f t="shared" si="20"/>
        <v>4.9500000000000046</v>
      </c>
      <c r="E144" s="14">
        <v>1662.3333333333301</v>
      </c>
      <c r="F144" s="3">
        <f t="shared" si="21"/>
        <v>4.4666666666665078</v>
      </c>
      <c r="G144" s="14">
        <v>1676.8333333333301</v>
      </c>
      <c r="H144" s="3">
        <f t="shared" si="22"/>
        <v>5.1916666666665083</v>
      </c>
      <c r="I144" s="14">
        <v>1703.2</v>
      </c>
      <c r="J144" s="3">
        <f t="shared" si="23"/>
        <v>6.5100000000000078</v>
      </c>
      <c r="K144" s="14">
        <v>1733.06666666666</v>
      </c>
      <c r="L144" s="3">
        <f t="shared" si="24"/>
        <v>8.003333333333007</v>
      </c>
      <c r="M144" s="14">
        <v>1758.4761904761899</v>
      </c>
      <c r="N144" s="3">
        <f t="shared" si="25"/>
        <v>9.2738095238095042</v>
      </c>
      <c r="O144" s="14">
        <v>1787.8928571428501</v>
      </c>
      <c r="P144" s="3">
        <f t="shared" si="26"/>
        <v>10.744642857142512</v>
      </c>
      <c r="Q144" s="14">
        <v>1821.44444444444</v>
      </c>
      <c r="R144" s="3">
        <f t="shared" si="27"/>
        <v>12.422222222222013</v>
      </c>
      <c r="S144" s="14">
        <v>1851.5777777777701</v>
      </c>
      <c r="T144" s="3">
        <f t="shared" si="28"/>
        <v>13.928888888888515</v>
      </c>
      <c r="U144" s="14">
        <v>1880.01818181818</v>
      </c>
      <c r="V144" s="3">
        <f t="shared" si="29"/>
        <v>15.350909090909013</v>
      </c>
    </row>
    <row r="145" spans="1:22" ht="15.75" thickBot="1" x14ac:dyDescent="0.3">
      <c r="A145" s="1">
        <v>142</v>
      </c>
      <c r="B145" s="2">
        <v>1357</v>
      </c>
      <c r="C145" s="14">
        <v>1573</v>
      </c>
      <c r="D145" s="3">
        <f t="shared" si="20"/>
        <v>10.80000000000001</v>
      </c>
      <c r="E145" s="14">
        <v>1605.99999999999</v>
      </c>
      <c r="F145" s="3">
        <f t="shared" si="21"/>
        <v>12.449999999999511</v>
      </c>
      <c r="G145" s="14">
        <v>1617.6666666666599</v>
      </c>
      <c r="H145" s="3">
        <f t="shared" si="22"/>
        <v>13.033333333333008</v>
      </c>
      <c r="I145" s="14">
        <v>1635.3</v>
      </c>
      <c r="J145" s="3">
        <f t="shared" si="23"/>
        <v>13.91500000000001</v>
      </c>
      <c r="K145" s="14">
        <v>1659.8</v>
      </c>
      <c r="L145" s="3">
        <f t="shared" si="24"/>
        <v>15.140000000000011</v>
      </c>
      <c r="M145" s="14">
        <v>1687.3333333333301</v>
      </c>
      <c r="N145" s="3">
        <f t="shared" si="25"/>
        <v>16.51666666666652</v>
      </c>
      <c r="O145" s="14">
        <v>1712.1071428571399</v>
      </c>
      <c r="P145" s="3">
        <f t="shared" si="26"/>
        <v>17.755357142857012</v>
      </c>
      <c r="Q145" s="14">
        <v>1740.13888888888</v>
      </c>
      <c r="R145" s="3">
        <f t="shared" si="27"/>
        <v>19.156944444444019</v>
      </c>
      <c r="S145" s="14">
        <v>1771.75555555555</v>
      </c>
      <c r="T145" s="3">
        <f t="shared" si="28"/>
        <v>20.73777777777752</v>
      </c>
      <c r="U145" s="14">
        <v>1800.9272727272701</v>
      </c>
      <c r="V145" s="3">
        <f t="shared" si="29"/>
        <v>22.196363636363522</v>
      </c>
    </row>
    <row r="146" spans="1:22" ht="15.75" thickBot="1" x14ac:dyDescent="0.3">
      <c r="A146" s="1">
        <v>143</v>
      </c>
      <c r="B146" s="2">
        <v>1258</v>
      </c>
      <c r="C146" s="14">
        <v>1357</v>
      </c>
      <c r="D146" s="3">
        <f t="shared" si="20"/>
        <v>4.9500000000000046</v>
      </c>
      <c r="E146" s="14">
        <v>1429</v>
      </c>
      <c r="F146" s="3">
        <f t="shared" si="21"/>
        <v>8.5500000000000078</v>
      </c>
      <c r="G146" s="14">
        <v>1481.5</v>
      </c>
      <c r="H146" s="3">
        <f t="shared" si="22"/>
        <v>11.17500000000001</v>
      </c>
      <c r="I146" s="14">
        <v>1513.4</v>
      </c>
      <c r="J146" s="3">
        <f t="shared" si="23"/>
        <v>12.770000000000016</v>
      </c>
      <c r="K146" s="14">
        <v>1542.5333333333299</v>
      </c>
      <c r="L146" s="3">
        <f t="shared" si="24"/>
        <v>14.226666666666507</v>
      </c>
      <c r="M146" s="14">
        <v>1573.2857142857099</v>
      </c>
      <c r="N146" s="3">
        <f t="shared" si="25"/>
        <v>15.764285714285508</v>
      </c>
      <c r="O146" s="14">
        <v>1604.75</v>
      </c>
      <c r="P146" s="3">
        <f t="shared" si="26"/>
        <v>17.337500000000016</v>
      </c>
      <c r="Q146" s="14">
        <v>1633.19444444444</v>
      </c>
      <c r="R146" s="3">
        <f t="shared" si="27"/>
        <v>18.759722222222017</v>
      </c>
      <c r="S146" s="14">
        <v>1663.51111111111</v>
      </c>
      <c r="T146" s="3">
        <f t="shared" si="28"/>
        <v>20.27555555555552</v>
      </c>
      <c r="U146" s="14">
        <v>1696.3454545454499</v>
      </c>
      <c r="V146" s="3">
        <f t="shared" si="29"/>
        <v>21.917272727272515</v>
      </c>
    </row>
    <row r="147" spans="1:22" ht="15.75" thickBot="1" x14ac:dyDescent="0.3">
      <c r="A147" s="1">
        <v>144</v>
      </c>
      <c r="B147" s="2">
        <v>1342</v>
      </c>
      <c r="C147" s="14">
        <v>1258</v>
      </c>
      <c r="D147" s="3">
        <f t="shared" si="20"/>
        <v>79.8</v>
      </c>
      <c r="E147" s="14">
        <v>1291</v>
      </c>
      <c r="F147" s="3">
        <f t="shared" si="21"/>
        <v>48.449999999999996</v>
      </c>
      <c r="G147" s="14">
        <v>1343.5</v>
      </c>
      <c r="H147" s="3">
        <f t="shared" si="22"/>
        <v>7.5000000000000067E-2</v>
      </c>
      <c r="I147" s="14">
        <v>1392.1</v>
      </c>
      <c r="J147" s="3">
        <f t="shared" si="23"/>
        <v>2.5049999999999977</v>
      </c>
      <c r="K147" s="14">
        <v>1428.2666666666601</v>
      </c>
      <c r="L147" s="3">
        <f t="shared" si="24"/>
        <v>4.3133333333330066</v>
      </c>
      <c r="M147" s="14">
        <v>1461.23809523809</v>
      </c>
      <c r="N147" s="3">
        <f t="shared" si="25"/>
        <v>5.9619047619045027</v>
      </c>
      <c r="O147" s="14">
        <v>1494.4642857142801</v>
      </c>
      <c r="P147" s="3">
        <f t="shared" si="26"/>
        <v>7.6232142857140115</v>
      </c>
      <c r="Q147" s="14">
        <v>1527.69444444444</v>
      </c>
      <c r="R147" s="3">
        <f t="shared" si="27"/>
        <v>9.28472222222201</v>
      </c>
      <c r="S147" s="14">
        <v>1558.1555555555501</v>
      </c>
      <c r="T147" s="3">
        <f t="shared" si="28"/>
        <v>10.807777777777515</v>
      </c>
      <c r="U147" s="14">
        <v>1589.78181818181</v>
      </c>
      <c r="V147" s="3">
        <f t="shared" si="29"/>
        <v>12.389090909090509</v>
      </c>
    </row>
    <row r="148" spans="1:22" ht="15.75" thickBot="1" x14ac:dyDescent="0.3">
      <c r="A148" s="1">
        <v>145</v>
      </c>
      <c r="B148" s="2">
        <v>1389</v>
      </c>
      <c r="C148" s="14">
        <v>1342</v>
      </c>
      <c r="D148" s="3">
        <f t="shared" si="20"/>
        <v>44.65</v>
      </c>
      <c r="E148" s="14">
        <v>1314</v>
      </c>
      <c r="F148" s="3">
        <f t="shared" si="21"/>
        <v>71.25</v>
      </c>
      <c r="G148" s="14">
        <v>1316.5</v>
      </c>
      <c r="H148" s="3">
        <f t="shared" si="22"/>
        <v>68.875</v>
      </c>
      <c r="I148" s="14">
        <v>1342.9</v>
      </c>
      <c r="J148" s="3">
        <f t="shared" si="23"/>
        <v>43.794999999999909</v>
      </c>
      <c r="K148" s="14">
        <v>1375.3999999999901</v>
      </c>
      <c r="L148" s="3">
        <f t="shared" si="24"/>
        <v>12.920000000009416</v>
      </c>
      <c r="M148" s="14">
        <v>1403.61904761904</v>
      </c>
      <c r="N148" s="3">
        <f t="shared" si="25"/>
        <v>0.73095238095199944</v>
      </c>
      <c r="O148" s="14">
        <v>1431.42857142857</v>
      </c>
      <c r="P148" s="3">
        <f t="shared" si="26"/>
        <v>2.1214285714285004</v>
      </c>
      <c r="Q148" s="14">
        <v>1460.5833333333301</v>
      </c>
      <c r="R148" s="3">
        <f t="shared" si="27"/>
        <v>3.5791666666665067</v>
      </c>
      <c r="S148" s="14">
        <v>1490.55555555555</v>
      </c>
      <c r="T148" s="3">
        <f t="shared" si="28"/>
        <v>5.0777777777775031</v>
      </c>
      <c r="U148" s="14">
        <v>1518.8545454545399</v>
      </c>
      <c r="V148" s="3">
        <f t="shared" si="29"/>
        <v>6.4927272727270005</v>
      </c>
    </row>
    <row r="149" spans="1:22" ht="15.75" thickBot="1" x14ac:dyDescent="0.3">
      <c r="A149" s="1">
        <v>146</v>
      </c>
      <c r="B149" s="2">
        <v>1402</v>
      </c>
      <c r="C149" s="14">
        <v>1389</v>
      </c>
      <c r="D149" s="3">
        <f t="shared" si="20"/>
        <v>12.35</v>
      </c>
      <c r="E149" s="14">
        <v>1373.3333333333301</v>
      </c>
      <c r="F149" s="3">
        <f t="shared" si="21"/>
        <v>27.233333333336429</v>
      </c>
      <c r="G149" s="14">
        <v>1351.5</v>
      </c>
      <c r="H149" s="3">
        <f t="shared" si="22"/>
        <v>47.974999999999994</v>
      </c>
      <c r="I149" s="14">
        <v>1345.5</v>
      </c>
      <c r="J149" s="3">
        <f t="shared" si="23"/>
        <v>53.674999999999997</v>
      </c>
      <c r="K149" s="14">
        <v>1358.2666666666601</v>
      </c>
      <c r="L149" s="3">
        <f t="shared" si="24"/>
        <v>41.546666666672941</v>
      </c>
      <c r="M149" s="14">
        <v>1379.2857142857099</v>
      </c>
      <c r="N149" s="3">
        <f t="shared" si="25"/>
        <v>21.578571428575593</v>
      </c>
      <c r="O149" s="14">
        <v>1399.9642857142801</v>
      </c>
      <c r="P149" s="3">
        <f t="shared" si="26"/>
        <v>1.9339285714339098</v>
      </c>
      <c r="Q149" s="14">
        <v>1422</v>
      </c>
      <c r="R149" s="3">
        <f t="shared" si="27"/>
        <v>1.0000000000000009</v>
      </c>
      <c r="S149" s="14">
        <v>1446.2666666666601</v>
      </c>
      <c r="T149" s="3">
        <f t="shared" si="28"/>
        <v>2.2133333333330047</v>
      </c>
      <c r="U149" s="14">
        <v>1472.0909090908999</v>
      </c>
      <c r="V149" s="3">
        <f t="shared" si="29"/>
        <v>3.5045454545449988</v>
      </c>
    </row>
    <row r="150" spans="1:22" ht="15.75" thickBot="1" x14ac:dyDescent="0.3">
      <c r="A150" s="1">
        <v>147</v>
      </c>
      <c r="B150" s="2">
        <v>1567</v>
      </c>
      <c r="C150" s="14">
        <v>1402</v>
      </c>
      <c r="D150" s="3">
        <f t="shared" si="20"/>
        <v>156.75</v>
      </c>
      <c r="E150" s="14">
        <v>1397.6666666666599</v>
      </c>
      <c r="F150" s="3">
        <f t="shared" si="21"/>
        <v>160.86666666667307</v>
      </c>
      <c r="G150" s="14">
        <v>1387.6666666666599</v>
      </c>
      <c r="H150" s="3">
        <f t="shared" si="22"/>
        <v>170.36666666667307</v>
      </c>
      <c r="I150" s="14">
        <v>1371.7</v>
      </c>
      <c r="J150" s="3">
        <f t="shared" si="23"/>
        <v>185.53499999999994</v>
      </c>
      <c r="K150" s="14">
        <v>1364.3333333333301</v>
      </c>
      <c r="L150" s="3">
        <f t="shared" si="24"/>
        <v>192.53333333333643</v>
      </c>
      <c r="M150" s="14">
        <v>1370.7619047619</v>
      </c>
      <c r="N150" s="3">
        <f t="shared" si="25"/>
        <v>186.42619047619496</v>
      </c>
      <c r="O150" s="14">
        <v>1384.9642857142801</v>
      </c>
      <c r="P150" s="3">
        <f t="shared" si="26"/>
        <v>172.93392857143391</v>
      </c>
      <c r="Q150" s="14">
        <v>1400.4166666666599</v>
      </c>
      <c r="R150" s="3">
        <f t="shared" si="27"/>
        <v>158.25416666667306</v>
      </c>
      <c r="S150" s="14">
        <v>1418</v>
      </c>
      <c r="T150" s="3">
        <f t="shared" si="28"/>
        <v>141.54999999999998</v>
      </c>
      <c r="U150" s="14">
        <v>1438.21818181818</v>
      </c>
      <c r="V150" s="3">
        <f t="shared" si="29"/>
        <v>122.34272727272896</v>
      </c>
    </row>
    <row r="151" spans="1:22" ht="15.75" thickBot="1" x14ac:dyDescent="0.3">
      <c r="A151" s="1">
        <v>148</v>
      </c>
      <c r="B151" s="2">
        <v>1469</v>
      </c>
      <c r="C151" s="14">
        <v>1567</v>
      </c>
      <c r="D151" s="3">
        <f t="shared" si="20"/>
        <v>4.9000000000000039</v>
      </c>
      <c r="E151" s="14">
        <v>1511.99999999999</v>
      </c>
      <c r="F151" s="3">
        <f t="shared" si="21"/>
        <v>2.1499999999995016</v>
      </c>
      <c r="G151" s="14">
        <v>1482.3333333333301</v>
      </c>
      <c r="H151" s="3">
        <f t="shared" si="22"/>
        <v>0.66666666666650432</v>
      </c>
      <c r="I151" s="14">
        <v>1459.4</v>
      </c>
      <c r="J151" s="3">
        <f t="shared" si="23"/>
        <v>9.119999999999914</v>
      </c>
      <c r="K151" s="14">
        <v>1436.8</v>
      </c>
      <c r="L151" s="3">
        <f t="shared" si="24"/>
        <v>30.590000000000042</v>
      </c>
      <c r="M151" s="14">
        <v>1422.23809523809</v>
      </c>
      <c r="N151" s="3">
        <f t="shared" si="25"/>
        <v>44.423809523814541</v>
      </c>
      <c r="O151" s="14">
        <v>1419.82142857142</v>
      </c>
      <c r="P151" s="3">
        <f t="shared" si="26"/>
        <v>46.719642857150973</v>
      </c>
      <c r="Q151" s="14">
        <v>1425.4166666666599</v>
      </c>
      <c r="R151" s="3">
        <f t="shared" si="27"/>
        <v>41.404166666673071</v>
      </c>
      <c r="S151" s="14">
        <v>1433.7333333333299</v>
      </c>
      <c r="T151" s="3">
        <f t="shared" si="28"/>
        <v>33.503333333336556</v>
      </c>
      <c r="U151" s="14">
        <v>1445.0909090908999</v>
      </c>
      <c r="V151" s="3">
        <f t="shared" si="29"/>
        <v>22.713636363645083</v>
      </c>
    </row>
    <row r="152" spans="1:22" ht="15.75" thickBot="1" x14ac:dyDescent="0.3">
      <c r="A152" s="1">
        <v>149</v>
      </c>
      <c r="B152" s="2">
        <v>1428</v>
      </c>
      <c r="C152" s="14">
        <v>1469</v>
      </c>
      <c r="D152" s="3">
        <f t="shared" si="20"/>
        <v>2.0500000000000016</v>
      </c>
      <c r="E152" s="14">
        <v>1501.6666666666599</v>
      </c>
      <c r="F152" s="3">
        <f t="shared" si="21"/>
        <v>3.6833333333329992</v>
      </c>
      <c r="G152" s="14">
        <v>1490.5</v>
      </c>
      <c r="H152" s="3">
        <f t="shared" si="22"/>
        <v>3.1250000000000027</v>
      </c>
      <c r="I152" s="14">
        <v>1477</v>
      </c>
      <c r="J152" s="3">
        <f t="shared" si="23"/>
        <v>2.450000000000002</v>
      </c>
      <c r="K152" s="14">
        <v>1462.6</v>
      </c>
      <c r="L152" s="3">
        <f t="shared" si="24"/>
        <v>1.7299999999999971</v>
      </c>
      <c r="M152" s="14">
        <v>1446</v>
      </c>
      <c r="N152" s="3">
        <f t="shared" si="25"/>
        <v>0.9000000000000008</v>
      </c>
      <c r="O152" s="14">
        <v>1433.92857142857</v>
      </c>
      <c r="P152" s="3">
        <f t="shared" si="26"/>
        <v>0.2964285714284986</v>
      </c>
      <c r="Q152" s="14">
        <v>1430.75</v>
      </c>
      <c r="R152" s="3">
        <f t="shared" si="27"/>
        <v>0.13750000000000012</v>
      </c>
      <c r="S152" s="14">
        <v>1434.13333333333</v>
      </c>
      <c r="T152" s="3">
        <f t="shared" si="28"/>
        <v>0.30666666666650172</v>
      </c>
      <c r="U152" s="14">
        <v>1440.1454545454501</v>
      </c>
      <c r="V152" s="3">
        <f t="shared" si="29"/>
        <v>0.60727272727250514</v>
      </c>
    </row>
    <row r="153" spans="1:22" ht="15.75" thickBot="1" x14ac:dyDescent="0.3">
      <c r="A153" s="1">
        <v>150</v>
      </c>
      <c r="B153" s="2">
        <v>1257</v>
      </c>
      <c r="C153" s="14">
        <v>1428</v>
      </c>
      <c r="D153" s="3">
        <f t="shared" si="20"/>
        <v>8.5500000000000078</v>
      </c>
      <c r="E153" s="14">
        <v>1441.6666666666599</v>
      </c>
      <c r="F153" s="3">
        <f t="shared" si="21"/>
        <v>9.2333333333330039</v>
      </c>
      <c r="G153" s="14">
        <v>1464.8333333333301</v>
      </c>
      <c r="H153" s="3">
        <f t="shared" si="22"/>
        <v>10.391666666666513</v>
      </c>
      <c r="I153" s="14">
        <v>1465.5</v>
      </c>
      <c r="J153" s="3">
        <f t="shared" si="23"/>
        <v>10.42500000000001</v>
      </c>
      <c r="K153" s="14">
        <v>1460.6666666666599</v>
      </c>
      <c r="L153" s="3">
        <f t="shared" si="24"/>
        <v>10.183333333333005</v>
      </c>
      <c r="M153" s="14">
        <v>1452.7142857142801</v>
      </c>
      <c r="N153" s="3">
        <f t="shared" si="25"/>
        <v>9.7857142857140129</v>
      </c>
      <c r="O153" s="14">
        <v>1441.5</v>
      </c>
      <c r="P153" s="3">
        <f t="shared" si="26"/>
        <v>9.2250000000000085</v>
      </c>
      <c r="Q153" s="14">
        <v>1432.6111111111099</v>
      </c>
      <c r="R153" s="3">
        <f t="shared" si="27"/>
        <v>8.7805555555555053</v>
      </c>
      <c r="S153" s="14">
        <v>1430.19999999999</v>
      </c>
      <c r="T153" s="3">
        <f t="shared" si="28"/>
        <v>8.6599999999995099</v>
      </c>
      <c r="U153" s="14">
        <v>1433.01818181818</v>
      </c>
      <c r="V153" s="3">
        <f t="shared" si="29"/>
        <v>8.8009090909090073</v>
      </c>
    </row>
    <row r="154" spans="1:22" ht="15.75" thickBot="1" x14ac:dyDescent="0.3">
      <c r="A154" s="1">
        <v>151</v>
      </c>
      <c r="B154" s="2">
        <v>1521</v>
      </c>
      <c r="C154" s="14">
        <v>1257</v>
      </c>
      <c r="D154" s="3">
        <f t="shared" si="20"/>
        <v>250.79999999999998</v>
      </c>
      <c r="E154" s="14">
        <v>1314</v>
      </c>
      <c r="F154" s="3">
        <f t="shared" si="21"/>
        <v>196.64999999999998</v>
      </c>
      <c r="G154" s="14">
        <v>1349.3333333333301</v>
      </c>
      <c r="H154" s="3">
        <f t="shared" si="22"/>
        <v>163.08333333333641</v>
      </c>
      <c r="I154" s="14">
        <v>1381.7</v>
      </c>
      <c r="J154" s="3">
        <f t="shared" si="23"/>
        <v>132.33499999999995</v>
      </c>
      <c r="K154" s="14">
        <v>1396</v>
      </c>
      <c r="L154" s="3">
        <f t="shared" si="24"/>
        <v>118.75</v>
      </c>
      <c r="M154" s="14">
        <v>1402.4761904761899</v>
      </c>
      <c r="N154" s="3">
        <f t="shared" si="25"/>
        <v>112.59761904761957</v>
      </c>
      <c r="O154" s="14">
        <v>1403.7857142857099</v>
      </c>
      <c r="P154" s="3">
        <f t="shared" si="26"/>
        <v>111.35357142857559</v>
      </c>
      <c r="Q154" s="14">
        <v>1400.5</v>
      </c>
      <c r="R154" s="3">
        <f t="shared" si="27"/>
        <v>114.47499999999999</v>
      </c>
      <c r="S154" s="14">
        <v>1397.48888888888</v>
      </c>
      <c r="T154" s="3">
        <f t="shared" si="28"/>
        <v>117.33555555556404</v>
      </c>
      <c r="U154" s="14">
        <v>1398.70909090909</v>
      </c>
      <c r="V154" s="3">
        <f t="shared" si="29"/>
        <v>116.17636363636446</v>
      </c>
    </row>
    <row r="155" spans="1:22" ht="15.75" thickBot="1" x14ac:dyDescent="0.3">
      <c r="A155" s="1">
        <v>152</v>
      </c>
      <c r="B155" s="2">
        <v>1569</v>
      </c>
      <c r="C155" s="14">
        <v>1521</v>
      </c>
      <c r="D155" s="3">
        <f t="shared" si="20"/>
        <v>45.599999999999994</v>
      </c>
      <c r="E155" s="14">
        <v>1433</v>
      </c>
      <c r="F155" s="3">
        <f t="shared" si="21"/>
        <v>129.19999999999999</v>
      </c>
      <c r="G155" s="14">
        <v>1417.5</v>
      </c>
      <c r="H155" s="3">
        <f t="shared" si="22"/>
        <v>143.92499999999998</v>
      </c>
      <c r="I155" s="14">
        <v>1418</v>
      </c>
      <c r="J155" s="3">
        <f t="shared" si="23"/>
        <v>143.44999999999999</v>
      </c>
      <c r="K155" s="14">
        <v>1428.13333333333</v>
      </c>
      <c r="L155" s="3">
        <f t="shared" si="24"/>
        <v>133.82333333333648</v>
      </c>
      <c r="M155" s="14">
        <v>1431.7142857142801</v>
      </c>
      <c r="N155" s="3">
        <f t="shared" si="25"/>
        <v>130.42142857143389</v>
      </c>
      <c r="O155" s="14">
        <v>1432.1071428571399</v>
      </c>
      <c r="P155" s="3">
        <f t="shared" si="26"/>
        <v>130.04821428571705</v>
      </c>
      <c r="Q155" s="14">
        <v>1429.8333333333301</v>
      </c>
      <c r="R155" s="3">
        <f t="shared" si="27"/>
        <v>132.20833333333641</v>
      </c>
      <c r="S155" s="14">
        <v>1424.6</v>
      </c>
      <c r="T155" s="3">
        <f t="shared" si="28"/>
        <v>137.18000000000009</v>
      </c>
      <c r="U155" s="14">
        <v>1419.94545454545</v>
      </c>
      <c r="V155" s="3">
        <f t="shared" si="29"/>
        <v>141.60181818182244</v>
      </c>
    </row>
    <row r="156" spans="1:22" ht="15.75" thickBot="1" x14ac:dyDescent="0.3">
      <c r="A156" s="1">
        <v>153</v>
      </c>
      <c r="B156" s="2">
        <v>1482</v>
      </c>
      <c r="C156" s="14">
        <v>1569</v>
      </c>
      <c r="D156" s="3">
        <f t="shared" si="20"/>
        <v>4.3500000000000041</v>
      </c>
      <c r="E156" s="14">
        <v>1553</v>
      </c>
      <c r="F156" s="3">
        <f t="shared" si="21"/>
        <v>3.5500000000000034</v>
      </c>
      <c r="G156" s="14">
        <v>1501</v>
      </c>
      <c r="H156" s="3">
        <f t="shared" si="22"/>
        <v>0.95000000000000084</v>
      </c>
      <c r="I156" s="14">
        <v>1478.1</v>
      </c>
      <c r="J156" s="3">
        <f t="shared" si="23"/>
        <v>3.7050000000000862</v>
      </c>
      <c r="K156" s="14">
        <v>1468.3333333333301</v>
      </c>
      <c r="L156" s="3">
        <f t="shared" si="24"/>
        <v>12.983333333336429</v>
      </c>
      <c r="M156" s="14">
        <v>1468.38095238095</v>
      </c>
      <c r="N156" s="3">
        <f t="shared" si="25"/>
        <v>12.93809523809748</v>
      </c>
      <c r="O156" s="14">
        <v>1466.0357142857099</v>
      </c>
      <c r="P156" s="3">
        <f t="shared" si="26"/>
        <v>15.166071428575593</v>
      </c>
      <c r="Q156" s="14">
        <v>1462.5277777777701</v>
      </c>
      <c r="R156" s="3">
        <f t="shared" si="27"/>
        <v>18.498611111118407</v>
      </c>
      <c r="S156" s="14">
        <v>1457.6666666666599</v>
      </c>
      <c r="T156" s="3">
        <f t="shared" si="28"/>
        <v>23.116666666673073</v>
      </c>
      <c r="U156" s="14">
        <v>1450.8545454545399</v>
      </c>
      <c r="V156" s="3">
        <f t="shared" si="29"/>
        <v>29.588181818187092</v>
      </c>
    </row>
    <row r="157" spans="1:22" ht="15.75" thickBot="1" x14ac:dyDescent="0.3">
      <c r="A157" s="1">
        <v>154</v>
      </c>
      <c r="B157" s="2">
        <v>1383</v>
      </c>
      <c r="C157" s="14">
        <v>1482</v>
      </c>
      <c r="D157" s="3">
        <f t="shared" si="20"/>
        <v>4.9500000000000046</v>
      </c>
      <c r="E157" s="14">
        <v>1511</v>
      </c>
      <c r="F157" s="3">
        <f t="shared" si="21"/>
        <v>6.4000000000000057</v>
      </c>
      <c r="G157" s="14">
        <v>1517.5</v>
      </c>
      <c r="H157" s="3">
        <f t="shared" si="22"/>
        <v>6.7250000000000059</v>
      </c>
      <c r="I157" s="14">
        <v>1493.4</v>
      </c>
      <c r="J157" s="3">
        <f t="shared" si="23"/>
        <v>5.5200000000000093</v>
      </c>
      <c r="K157" s="14">
        <v>1479.4</v>
      </c>
      <c r="L157" s="3">
        <f t="shared" si="24"/>
        <v>4.8200000000000092</v>
      </c>
      <c r="M157" s="14">
        <v>1472.23809523809</v>
      </c>
      <c r="N157" s="3">
        <f t="shared" si="25"/>
        <v>4.4619047619045018</v>
      </c>
      <c r="O157" s="14">
        <v>1471.7857142857099</v>
      </c>
      <c r="P157" s="3">
        <f t="shared" si="26"/>
        <v>4.4392857142854991</v>
      </c>
      <c r="Q157" s="14">
        <v>1469.5833333333301</v>
      </c>
      <c r="R157" s="3">
        <f t="shared" si="27"/>
        <v>4.3291666666665076</v>
      </c>
      <c r="S157" s="14">
        <v>1466.4222222222199</v>
      </c>
      <c r="T157" s="3">
        <f t="shared" si="28"/>
        <v>4.1711111111110011</v>
      </c>
      <c r="U157" s="14">
        <v>1462.0909090908999</v>
      </c>
      <c r="V157" s="3">
        <f t="shared" si="29"/>
        <v>3.9545454545449994</v>
      </c>
    </row>
    <row r="158" spans="1:22" ht="15.75" thickBot="1" x14ac:dyDescent="0.3">
      <c r="A158" s="1">
        <v>155</v>
      </c>
      <c r="B158" s="2">
        <v>1413</v>
      </c>
      <c r="C158" s="14">
        <v>1383</v>
      </c>
      <c r="D158" s="3">
        <f t="shared" si="20"/>
        <v>28.5</v>
      </c>
      <c r="E158" s="14">
        <v>1416</v>
      </c>
      <c r="F158" s="3">
        <f t="shared" si="21"/>
        <v>0.15000000000000013</v>
      </c>
      <c r="G158" s="14">
        <v>1447</v>
      </c>
      <c r="H158" s="3">
        <f t="shared" si="22"/>
        <v>1.7000000000000015</v>
      </c>
      <c r="I158" s="14">
        <v>1463.7</v>
      </c>
      <c r="J158" s="3">
        <f t="shared" si="23"/>
        <v>2.5350000000000046</v>
      </c>
      <c r="K158" s="14">
        <v>1456.6</v>
      </c>
      <c r="L158" s="3">
        <f t="shared" si="24"/>
        <v>2.1799999999999975</v>
      </c>
      <c r="M158" s="14">
        <v>1451.8571428571399</v>
      </c>
      <c r="N158" s="3">
        <f t="shared" si="25"/>
        <v>1.9428571428569985</v>
      </c>
      <c r="O158" s="14">
        <v>1449.92857142857</v>
      </c>
      <c r="P158" s="3">
        <f t="shared" si="26"/>
        <v>1.8464285714285</v>
      </c>
      <c r="Q158" s="14">
        <v>1452.05555555555</v>
      </c>
      <c r="R158" s="3">
        <f t="shared" si="27"/>
        <v>1.9527777777775004</v>
      </c>
      <c r="S158" s="14">
        <v>1452.2666666666601</v>
      </c>
      <c r="T158" s="3">
        <f t="shared" si="28"/>
        <v>1.9633333333330045</v>
      </c>
      <c r="U158" s="14">
        <v>1451.25454545454</v>
      </c>
      <c r="V158" s="3">
        <f t="shared" si="29"/>
        <v>1.9127272727270013</v>
      </c>
    </row>
    <row r="159" spans="1:22" ht="15.75" thickBot="1" x14ac:dyDescent="0.3">
      <c r="A159" s="1">
        <v>156</v>
      </c>
      <c r="B159" s="2">
        <v>1227</v>
      </c>
      <c r="C159" s="14">
        <v>1413</v>
      </c>
      <c r="D159" s="3">
        <f t="shared" si="20"/>
        <v>9.3000000000000078</v>
      </c>
      <c r="E159" s="14">
        <v>1403</v>
      </c>
      <c r="F159" s="3">
        <f t="shared" si="21"/>
        <v>8.8000000000000078</v>
      </c>
      <c r="G159" s="14">
        <v>1414.5</v>
      </c>
      <c r="H159" s="3">
        <f t="shared" si="22"/>
        <v>9.3750000000000089</v>
      </c>
      <c r="I159" s="14">
        <v>1433.4</v>
      </c>
      <c r="J159" s="3">
        <f t="shared" si="23"/>
        <v>10.320000000000014</v>
      </c>
      <c r="K159" s="14">
        <v>1446.8</v>
      </c>
      <c r="L159" s="3">
        <f t="shared" si="24"/>
        <v>10.990000000000007</v>
      </c>
      <c r="M159" s="14">
        <v>1444.1428571428501</v>
      </c>
      <c r="N159" s="3">
        <f t="shared" si="25"/>
        <v>10.857142857142513</v>
      </c>
      <c r="O159" s="14">
        <v>1442.1428571428501</v>
      </c>
      <c r="P159" s="3">
        <f t="shared" si="26"/>
        <v>10.757142857142513</v>
      </c>
      <c r="Q159" s="14">
        <v>1441.7222222222199</v>
      </c>
      <c r="R159" s="3">
        <f t="shared" si="27"/>
        <v>10.736111111111004</v>
      </c>
      <c r="S159" s="14">
        <v>1444.24444444444</v>
      </c>
      <c r="T159" s="3">
        <f t="shared" si="28"/>
        <v>10.862222222222009</v>
      </c>
      <c r="U159" s="14">
        <v>1445.1272727272701</v>
      </c>
      <c r="V159" s="3">
        <f t="shared" si="29"/>
        <v>10.906363636363515</v>
      </c>
    </row>
    <row r="160" spans="1:22" ht="15.75" thickBot="1" x14ac:dyDescent="0.3">
      <c r="A160" s="1">
        <v>157</v>
      </c>
      <c r="B160" s="2">
        <v>1372</v>
      </c>
      <c r="C160" s="14">
        <v>1227</v>
      </c>
      <c r="D160" s="3">
        <f t="shared" si="20"/>
        <v>137.75</v>
      </c>
      <c r="E160" s="14">
        <v>1289</v>
      </c>
      <c r="F160" s="3">
        <f t="shared" si="21"/>
        <v>78.849999999999994</v>
      </c>
      <c r="G160" s="14">
        <v>1315</v>
      </c>
      <c r="H160" s="3">
        <f t="shared" si="22"/>
        <v>54.15</v>
      </c>
      <c r="I160" s="14">
        <v>1339.5</v>
      </c>
      <c r="J160" s="3">
        <f t="shared" si="23"/>
        <v>30.875</v>
      </c>
      <c r="K160" s="14">
        <v>1364.6</v>
      </c>
      <c r="L160" s="3">
        <f t="shared" si="24"/>
        <v>7.0300000000000864</v>
      </c>
      <c r="M160" s="14">
        <v>1384</v>
      </c>
      <c r="N160" s="3">
        <f t="shared" si="25"/>
        <v>0.60000000000000053</v>
      </c>
      <c r="O160" s="14">
        <v>1389.8571428571399</v>
      </c>
      <c r="P160" s="3">
        <f t="shared" si="26"/>
        <v>0.89285714285699747</v>
      </c>
      <c r="Q160" s="14">
        <v>1394.3333333333301</v>
      </c>
      <c r="R160" s="3">
        <f t="shared" si="27"/>
        <v>1.1166666666665046</v>
      </c>
      <c r="S160" s="14">
        <v>1398.7777777777701</v>
      </c>
      <c r="T160" s="3">
        <f t="shared" si="28"/>
        <v>1.338888888888506</v>
      </c>
      <c r="U160" s="14">
        <v>1404.74545454545</v>
      </c>
      <c r="V160" s="3">
        <f t="shared" si="29"/>
        <v>1.6372727272725016</v>
      </c>
    </row>
    <row r="161" spans="1:22" ht="15.75" thickBot="1" x14ac:dyDescent="0.3">
      <c r="A161" s="1">
        <v>158</v>
      </c>
      <c r="B161" s="2">
        <v>1409</v>
      </c>
      <c r="C161" s="14">
        <v>1372</v>
      </c>
      <c r="D161" s="3">
        <f t="shared" si="20"/>
        <v>35.15</v>
      </c>
      <c r="E161" s="14">
        <v>1323.6666666666599</v>
      </c>
      <c r="F161" s="3">
        <f t="shared" si="21"/>
        <v>81.066666666673072</v>
      </c>
      <c r="G161" s="14">
        <v>1330.5</v>
      </c>
      <c r="H161" s="3">
        <f t="shared" si="22"/>
        <v>74.575000000000003</v>
      </c>
      <c r="I161" s="14">
        <v>1337.8</v>
      </c>
      <c r="J161" s="3">
        <f t="shared" si="23"/>
        <v>67.640000000000043</v>
      </c>
      <c r="K161" s="14">
        <v>1350.3333333333301</v>
      </c>
      <c r="L161" s="3">
        <f t="shared" si="24"/>
        <v>55.733333333336425</v>
      </c>
      <c r="M161" s="14">
        <v>1366.7142857142801</v>
      </c>
      <c r="N161" s="3">
        <f t="shared" si="25"/>
        <v>40.171428571433907</v>
      </c>
      <c r="O161" s="14">
        <v>1381</v>
      </c>
      <c r="P161" s="3">
        <f t="shared" si="26"/>
        <v>26.599999999999998</v>
      </c>
      <c r="Q161" s="14">
        <v>1385.88888888888</v>
      </c>
      <c r="R161" s="3">
        <f t="shared" si="27"/>
        <v>21.955555555563954</v>
      </c>
      <c r="S161" s="14">
        <v>1389.86666666666</v>
      </c>
      <c r="T161" s="3">
        <f t="shared" si="28"/>
        <v>18.176666666673032</v>
      </c>
      <c r="U161" s="14">
        <v>1393.9090909090901</v>
      </c>
      <c r="V161" s="3">
        <f t="shared" si="29"/>
        <v>14.336363636364421</v>
      </c>
    </row>
    <row r="162" spans="1:22" ht="15.75" thickBot="1" x14ac:dyDescent="0.3">
      <c r="A162" s="1">
        <v>159</v>
      </c>
      <c r="B162" s="2">
        <v>1363</v>
      </c>
      <c r="C162" s="14">
        <v>1409</v>
      </c>
      <c r="D162" s="3">
        <f t="shared" si="20"/>
        <v>2.300000000000002</v>
      </c>
      <c r="E162" s="14">
        <v>1396.6666666666599</v>
      </c>
      <c r="F162" s="3">
        <f t="shared" si="21"/>
        <v>1.6833333333329976</v>
      </c>
      <c r="G162" s="14">
        <v>1366.3333333333301</v>
      </c>
      <c r="H162" s="3">
        <f t="shared" si="22"/>
        <v>0.16666666666650387</v>
      </c>
      <c r="I162" s="14">
        <v>1361.9</v>
      </c>
      <c r="J162" s="3">
        <f t="shared" si="23"/>
        <v>1.0449999999999136</v>
      </c>
      <c r="K162" s="14">
        <v>1361.5333333333299</v>
      </c>
      <c r="L162" s="3">
        <f t="shared" si="24"/>
        <v>1.3933333333366023</v>
      </c>
      <c r="M162" s="14">
        <v>1367.0952380952299</v>
      </c>
      <c r="N162" s="3">
        <f t="shared" si="25"/>
        <v>0.20476190476149458</v>
      </c>
      <c r="O162" s="14">
        <v>1377.2857142857099</v>
      </c>
      <c r="P162" s="3">
        <f t="shared" si="26"/>
        <v>0.7142857142854957</v>
      </c>
      <c r="Q162" s="14">
        <v>1387.2222222222199</v>
      </c>
      <c r="R162" s="3">
        <f t="shared" si="27"/>
        <v>1.211111111110996</v>
      </c>
      <c r="S162" s="14">
        <v>1390.51111111111</v>
      </c>
      <c r="T162" s="3">
        <f t="shared" si="28"/>
        <v>1.3755555555555032</v>
      </c>
      <c r="U162" s="14">
        <v>1393.3454545454499</v>
      </c>
      <c r="V162" s="3">
        <f t="shared" si="29"/>
        <v>1.5172727272724968</v>
      </c>
    </row>
    <row r="163" spans="1:22" ht="15.75" thickBot="1" x14ac:dyDescent="0.3">
      <c r="A163" s="1">
        <v>160</v>
      </c>
      <c r="B163" s="2">
        <v>1287</v>
      </c>
      <c r="C163" s="14">
        <v>1363</v>
      </c>
      <c r="D163" s="3">
        <f t="shared" si="20"/>
        <v>3.8000000000000034</v>
      </c>
      <c r="E163" s="14">
        <v>1378.3333333333301</v>
      </c>
      <c r="F163" s="3">
        <f t="shared" si="21"/>
        <v>4.5666666666665074</v>
      </c>
      <c r="G163" s="14">
        <v>1379.8333333333301</v>
      </c>
      <c r="H163" s="3">
        <f t="shared" si="22"/>
        <v>4.6416666666665076</v>
      </c>
      <c r="I163" s="14">
        <v>1365</v>
      </c>
      <c r="J163" s="3">
        <f t="shared" si="23"/>
        <v>3.9000000000000035</v>
      </c>
      <c r="K163" s="14">
        <v>1362.2666666666601</v>
      </c>
      <c r="L163" s="3">
        <f t="shared" si="24"/>
        <v>3.7633333333330063</v>
      </c>
      <c r="M163" s="14">
        <v>1361.9523809523801</v>
      </c>
      <c r="N163" s="3">
        <f t="shared" si="25"/>
        <v>3.7476190476190059</v>
      </c>
      <c r="O163" s="14">
        <v>1366.07142857142</v>
      </c>
      <c r="P163" s="3">
        <f t="shared" si="26"/>
        <v>3.9535714285710051</v>
      </c>
      <c r="Q163" s="14">
        <v>1374.1111111111099</v>
      </c>
      <c r="R163" s="3">
        <f t="shared" si="27"/>
        <v>4.355555555555501</v>
      </c>
      <c r="S163" s="14">
        <v>1382.37777777777</v>
      </c>
      <c r="T163" s="3">
        <f t="shared" si="28"/>
        <v>4.7688888888885046</v>
      </c>
      <c r="U163" s="14">
        <v>1385.50909090909</v>
      </c>
      <c r="V163" s="3">
        <f t="shared" si="29"/>
        <v>4.925454545454504</v>
      </c>
    </row>
    <row r="164" spans="1:22" ht="15.75" thickBot="1" x14ac:dyDescent="0.3">
      <c r="A164" s="1">
        <v>161</v>
      </c>
      <c r="B164" s="2">
        <v>1213</v>
      </c>
      <c r="C164" s="14">
        <v>1287</v>
      </c>
      <c r="D164" s="3">
        <f t="shared" si="20"/>
        <v>3.7000000000000033</v>
      </c>
      <c r="E164" s="14">
        <v>1312.3333333333301</v>
      </c>
      <c r="F164" s="3">
        <f t="shared" si="21"/>
        <v>4.9666666666665078</v>
      </c>
      <c r="G164" s="14">
        <v>1332.6666666666599</v>
      </c>
      <c r="H164" s="3">
        <f t="shared" si="22"/>
        <v>5.9833333333330012</v>
      </c>
      <c r="I164" s="14">
        <v>1342.7</v>
      </c>
      <c r="J164" s="3">
        <f t="shared" si="23"/>
        <v>6.4850000000000083</v>
      </c>
      <c r="K164" s="14">
        <v>1339</v>
      </c>
      <c r="L164" s="3">
        <f t="shared" si="24"/>
        <v>6.300000000000006</v>
      </c>
      <c r="M164" s="14">
        <v>1340.7619047619</v>
      </c>
      <c r="N164" s="3">
        <f t="shared" si="25"/>
        <v>6.3880952380950076</v>
      </c>
      <c r="O164" s="14">
        <v>1343.2142857142801</v>
      </c>
      <c r="P164" s="3">
        <f t="shared" si="26"/>
        <v>6.5107142857140108</v>
      </c>
      <c r="Q164" s="14">
        <v>1348.5</v>
      </c>
      <c r="R164" s="3">
        <f t="shared" si="27"/>
        <v>6.7750000000000057</v>
      </c>
      <c r="S164" s="14">
        <v>1356.68888888888</v>
      </c>
      <c r="T164" s="3">
        <f t="shared" si="28"/>
        <v>7.1844444444440061</v>
      </c>
      <c r="U164" s="14">
        <v>1365.03636363636</v>
      </c>
      <c r="V164" s="3">
        <f t="shared" si="29"/>
        <v>7.6018181818180048</v>
      </c>
    </row>
    <row r="165" spans="1:22" ht="15.75" thickBot="1" x14ac:dyDescent="0.3">
      <c r="A165" s="1">
        <v>162</v>
      </c>
      <c r="B165" s="2">
        <v>1184</v>
      </c>
      <c r="C165" s="14">
        <v>1213</v>
      </c>
      <c r="D165" s="3">
        <f t="shared" si="20"/>
        <v>1.4500000000000013</v>
      </c>
      <c r="E165" s="14">
        <v>1237.6666666666599</v>
      </c>
      <c r="F165" s="3">
        <f t="shared" si="21"/>
        <v>2.6833333333329983</v>
      </c>
      <c r="G165" s="14">
        <v>1262.6666666666599</v>
      </c>
      <c r="H165" s="3">
        <f t="shared" si="22"/>
        <v>3.9333333333329996</v>
      </c>
      <c r="I165" s="14">
        <v>1284.8</v>
      </c>
      <c r="J165" s="3">
        <f t="shared" si="23"/>
        <v>5.0400000000000018</v>
      </c>
      <c r="K165" s="14">
        <v>1299.4666666666601</v>
      </c>
      <c r="L165" s="3">
        <f t="shared" si="24"/>
        <v>5.7733333333330101</v>
      </c>
      <c r="M165" s="14">
        <v>1303</v>
      </c>
      <c r="N165" s="3">
        <f t="shared" si="25"/>
        <v>5.9500000000000055</v>
      </c>
      <c r="O165" s="14">
        <v>1308.82142857142</v>
      </c>
      <c r="P165" s="3">
        <f t="shared" si="26"/>
        <v>6.2410714285710069</v>
      </c>
      <c r="Q165" s="14">
        <v>1314.2777777777701</v>
      </c>
      <c r="R165" s="3">
        <f t="shared" si="27"/>
        <v>6.5138888888885109</v>
      </c>
      <c r="S165" s="14">
        <v>1321.4</v>
      </c>
      <c r="T165" s="3">
        <f t="shared" si="28"/>
        <v>6.8700000000000108</v>
      </c>
      <c r="U165" s="14">
        <v>1330.5636363636299</v>
      </c>
      <c r="V165" s="3">
        <f t="shared" si="29"/>
        <v>7.3281818181815037</v>
      </c>
    </row>
    <row r="166" spans="1:22" ht="15.75" thickBot="1" x14ac:dyDescent="0.3">
      <c r="A166" s="1">
        <v>163</v>
      </c>
      <c r="B166" s="2">
        <v>1109</v>
      </c>
      <c r="C166" s="14">
        <v>1184</v>
      </c>
      <c r="D166" s="3">
        <f t="shared" si="20"/>
        <v>3.7500000000000036</v>
      </c>
      <c r="E166" s="14">
        <v>1193.6666666666599</v>
      </c>
      <c r="F166" s="3">
        <f t="shared" si="21"/>
        <v>4.2333333333329994</v>
      </c>
      <c r="G166" s="14">
        <v>1210.8333333333301</v>
      </c>
      <c r="H166" s="3">
        <f t="shared" si="22"/>
        <v>5.0916666666665078</v>
      </c>
      <c r="I166" s="14">
        <v>1231.2</v>
      </c>
      <c r="J166" s="3">
        <f t="shared" si="23"/>
        <v>6.1100000000000074</v>
      </c>
      <c r="K166" s="14">
        <v>1251.19999999999</v>
      </c>
      <c r="L166" s="3">
        <f t="shared" si="24"/>
        <v>7.1099999999995083</v>
      </c>
      <c r="M166" s="14">
        <v>1266.4761904761899</v>
      </c>
      <c r="N166" s="3">
        <f t="shared" si="25"/>
        <v>7.8738095238095029</v>
      </c>
      <c r="O166" s="14">
        <v>1273.24999999999</v>
      </c>
      <c r="P166" s="3">
        <f t="shared" si="26"/>
        <v>8.2124999999995065</v>
      </c>
      <c r="Q166" s="14">
        <v>1281.0833333333301</v>
      </c>
      <c r="R166" s="3">
        <f t="shared" si="27"/>
        <v>8.6041666666665115</v>
      </c>
      <c r="S166" s="14">
        <v>1288.2222222222199</v>
      </c>
      <c r="T166" s="3">
        <f t="shared" si="28"/>
        <v>8.961111111111002</v>
      </c>
      <c r="U166" s="14">
        <v>1296.4181818181801</v>
      </c>
      <c r="V166" s="3">
        <f t="shared" si="29"/>
        <v>9.3709090909090111</v>
      </c>
    </row>
    <row r="167" spans="1:22" ht="15.75" thickBot="1" x14ac:dyDescent="0.3">
      <c r="A167" s="1">
        <v>164</v>
      </c>
      <c r="B167" s="2">
        <v>1175</v>
      </c>
      <c r="C167" s="14">
        <v>1109</v>
      </c>
      <c r="D167" s="3">
        <f t="shared" si="20"/>
        <v>62.699999999999996</v>
      </c>
      <c r="E167" s="14">
        <v>1134</v>
      </c>
      <c r="F167" s="3">
        <f t="shared" si="21"/>
        <v>38.949999999999996</v>
      </c>
      <c r="G167" s="14">
        <v>1151.3333333333301</v>
      </c>
      <c r="H167" s="3">
        <f t="shared" si="22"/>
        <v>22.483333333336429</v>
      </c>
      <c r="I167" s="14">
        <v>1170.0999999999999</v>
      </c>
      <c r="J167" s="3">
        <f t="shared" si="23"/>
        <v>4.6550000000000864</v>
      </c>
      <c r="K167" s="14">
        <v>1190.4666666666601</v>
      </c>
      <c r="L167" s="3">
        <f t="shared" si="24"/>
        <v>0.7733333333330058</v>
      </c>
      <c r="M167" s="14">
        <v>1210.57142857142</v>
      </c>
      <c r="N167" s="3">
        <f t="shared" si="25"/>
        <v>1.778571428571003</v>
      </c>
      <c r="O167" s="14">
        <v>1227.1071428571399</v>
      </c>
      <c r="P167" s="3">
        <f t="shared" si="26"/>
        <v>2.6053571428569988</v>
      </c>
      <c r="Q167" s="14">
        <v>1236.74999999999</v>
      </c>
      <c r="R167" s="3">
        <f t="shared" si="27"/>
        <v>3.0874999999995025</v>
      </c>
      <c r="S167" s="14">
        <v>1246.6666666666599</v>
      </c>
      <c r="T167" s="3">
        <f t="shared" si="28"/>
        <v>3.5833333333329991</v>
      </c>
      <c r="U167" s="14">
        <v>1255.6363636363601</v>
      </c>
      <c r="V167" s="3">
        <f t="shared" si="29"/>
        <v>4.031818181818009</v>
      </c>
    </row>
    <row r="168" spans="1:22" ht="15.75" thickBot="1" x14ac:dyDescent="0.3">
      <c r="A168" s="1">
        <v>165</v>
      </c>
      <c r="B168" s="2">
        <v>1114</v>
      </c>
      <c r="C168" s="14">
        <v>1175</v>
      </c>
      <c r="D168" s="3">
        <f t="shared" si="20"/>
        <v>3.0500000000000025</v>
      </c>
      <c r="E168" s="14">
        <v>1153</v>
      </c>
      <c r="F168" s="3">
        <f t="shared" si="21"/>
        <v>1.9500000000000017</v>
      </c>
      <c r="G168" s="14">
        <v>1154.5</v>
      </c>
      <c r="H168" s="3">
        <f t="shared" si="22"/>
        <v>2.0250000000000017</v>
      </c>
      <c r="I168" s="14">
        <v>1160.8</v>
      </c>
      <c r="J168" s="3">
        <f t="shared" si="23"/>
        <v>2.34</v>
      </c>
      <c r="K168" s="14">
        <v>1171.7333333333299</v>
      </c>
      <c r="L168" s="3">
        <f t="shared" si="24"/>
        <v>2.8866666666664993</v>
      </c>
      <c r="M168" s="14">
        <v>1186.0476190476099</v>
      </c>
      <c r="N168" s="3">
        <f t="shared" si="25"/>
        <v>3.6023809523805004</v>
      </c>
      <c r="O168" s="14">
        <v>1201.67857142857</v>
      </c>
      <c r="P168" s="3">
        <f t="shared" si="26"/>
        <v>4.3839285714285019</v>
      </c>
      <c r="Q168" s="14">
        <v>1215.5277777777701</v>
      </c>
      <c r="R168" s="3">
        <f t="shared" si="27"/>
        <v>5.0763888888885091</v>
      </c>
      <c r="S168" s="14">
        <v>1224.4000000000001</v>
      </c>
      <c r="T168" s="3">
        <f t="shared" si="28"/>
        <v>5.5200000000000093</v>
      </c>
      <c r="U168" s="14">
        <v>1233.6363636363601</v>
      </c>
      <c r="V168" s="3">
        <f t="shared" si="29"/>
        <v>5.9818181818180101</v>
      </c>
    </row>
    <row r="169" spans="1:22" ht="15.75" thickBot="1" x14ac:dyDescent="0.3">
      <c r="A169" s="1">
        <v>166</v>
      </c>
      <c r="B169" s="2">
        <v>1068</v>
      </c>
      <c r="C169" s="14">
        <v>1114</v>
      </c>
      <c r="D169" s="3">
        <f t="shared" si="20"/>
        <v>2.300000000000002</v>
      </c>
      <c r="E169" s="14">
        <v>1134.3333333333301</v>
      </c>
      <c r="F169" s="3">
        <f t="shared" si="21"/>
        <v>3.3166666666665066</v>
      </c>
      <c r="G169" s="14">
        <v>1133.5</v>
      </c>
      <c r="H169" s="3">
        <f t="shared" si="22"/>
        <v>3.275000000000003</v>
      </c>
      <c r="I169" s="14">
        <v>1138.3</v>
      </c>
      <c r="J169" s="3">
        <f t="shared" si="23"/>
        <v>3.515000000000001</v>
      </c>
      <c r="K169" s="14">
        <v>1145.2</v>
      </c>
      <c r="L169" s="3">
        <f t="shared" si="24"/>
        <v>3.8600000000000056</v>
      </c>
      <c r="M169" s="14">
        <v>1155.23809523809</v>
      </c>
      <c r="N169" s="3">
        <f t="shared" si="25"/>
        <v>4.3619047619045013</v>
      </c>
      <c r="O169" s="14">
        <v>1168.0357142857099</v>
      </c>
      <c r="P169" s="3">
        <f t="shared" si="26"/>
        <v>5.0017857142854991</v>
      </c>
      <c r="Q169" s="14">
        <v>1182.19444444444</v>
      </c>
      <c r="R169" s="3">
        <f t="shared" si="27"/>
        <v>5.7097222222220063</v>
      </c>
      <c r="S169" s="14">
        <v>1195.2222222222199</v>
      </c>
      <c r="T169" s="3">
        <f t="shared" si="28"/>
        <v>6.3611111111110006</v>
      </c>
      <c r="U169" s="14">
        <v>1204.3272727272699</v>
      </c>
      <c r="V169" s="3">
        <f t="shared" si="29"/>
        <v>6.8163636363635023</v>
      </c>
    </row>
    <row r="170" spans="1:22" ht="15.75" thickBot="1" x14ac:dyDescent="0.3">
      <c r="A170" s="1">
        <v>167</v>
      </c>
      <c r="B170" s="2">
        <v>1019</v>
      </c>
      <c r="C170" s="14">
        <v>1068</v>
      </c>
      <c r="D170" s="3">
        <f t="shared" si="20"/>
        <v>2.450000000000002</v>
      </c>
      <c r="E170" s="14">
        <v>1083.3333333333301</v>
      </c>
      <c r="F170" s="3">
        <f t="shared" si="21"/>
        <v>3.2166666666665065</v>
      </c>
      <c r="G170" s="14">
        <v>1101.1666666666599</v>
      </c>
      <c r="H170" s="3">
        <f t="shared" si="22"/>
        <v>4.1083333333329994</v>
      </c>
      <c r="I170" s="14">
        <v>1107.3</v>
      </c>
      <c r="J170" s="3">
        <f t="shared" si="23"/>
        <v>4.4150000000000018</v>
      </c>
      <c r="K170" s="14">
        <v>1114.86666666666</v>
      </c>
      <c r="L170" s="3">
        <f t="shared" si="24"/>
        <v>4.7933333333330026</v>
      </c>
      <c r="M170" s="14">
        <v>1123.1428571428501</v>
      </c>
      <c r="N170" s="3">
        <f t="shared" si="25"/>
        <v>5.2071428571425074</v>
      </c>
      <c r="O170" s="14">
        <v>1133.42857142857</v>
      </c>
      <c r="P170" s="3">
        <f t="shared" si="26"/>
        <v>5.7214285714285031</v>
      </c>
      <c r="Q170" s="14">
        <v>1145.80555555555</v>
      </c>
      <c r="R170" s="3">
        <f t="shared" si="27"/>
        <v>6.3402777777775041</v>
      </c>
      <c r="S170" s="14">
        <v>1159.3555555555499</v>
      </c>
      <c r="T170" s="3">
        <f t="shared" si="28"/>
        <v>7.0177777777775026</v>
      </c>
      <c r="U170" s="14">
        <v>1172.0909090908999</v>
      </c>
      <c r="V170" s="3">
        <f t="shared" si="29"/>
        <v>7.6545454545450022</v>
      </c>
    </row>
    <row r="171" spans="1:22" ht="15.75" thickBot="1" x14ac:dyDescent="0.3">
      <c r="A171" s="1">
        <v>168</v>
      </c>
      <c r="B171" s="2">
        <v>1069</v>
      </c>
      <c r="C171" s="14">
        <v>1019</v>
      </c>
      <c r="D171" s="3">
        <f t="shared" si="20"/>
        <v>47.5</v>
      </c>
      <c r="E171" s="14">
        <v>1035.3333333333301</v>
      </c>
      <c r="F171" s="3">
        <f t="shared" si="21"/>
        <v>31.983333333336429</v>
      </c>
      <c r="G171" s="14">
        <v>1051.1666666666599</v>
      </c>
      <c r="H171" s="3">
        <f t="shared" si="22"/>
        <v>16.941666666673076</v>
      </c>
      <c r="I171" s="14">
        <v>1068.3</v>
      </c>
      <c r="J171" s="3">
        <f t="shared" si="23"/>
        <v>0.66500000000004322</v>
      </c>
      <c r="K171" s="14">
        <v>1077.86666666666</v>
      </c>
      <c r="L171" s="3">
        <f t="shared" si="24"/>
        <v>0.44333333333299874</v>
      </c>
      <c r="M171" s="14">
        <v>1087.4761904761899</v>
      </c>
      <c r="N171" s="3">
        <f t="shared" si="25"/>
        <v>0.92380952380949644</v>
      </c>
      <c r="O171" s="14">
        <v>1097.1071428571399</v>
      </c>
      <c r="P171" s="3">
        <f t="shared" si="26"/>
        <v>1.405357142856998</v>
      </c>
      <c r="Q171" s="14">
        <v>1108</v>
      </c>
      <c r="R171" s="3">
        <f t="shared" si="27"/>
        <v>1.9500000000000017</v>
      </c>
      <c r="S171" s="14">
        <v>1120.44444444444</v>
      </c>
      <c r="T171" s="3">
        <f t="shared" si="28"/>
        <v>2.5722222222220035</v>
      </c>
      <c r="U171" s="14">
        <v>1133.8363636363599</v>
      </c>
      <c r="V171" s="3">
        <f t="shared" si="29"/>
        <v>3.2418181818179987</v>
      </c>
    </row>
    <row r="172" spans="1:22" ht="15.75" thickBot="1" x14ac:dyDescent="0.3">
      <c r="A172" s="1">
        <v>169</v>
      </c>
      <c r="B172" s="2">
        <v>987</v>
      </c>
      <c r="C172" s="14">
        <v>1069</v>
      </c>
      <c r="D172" s="3">
        <f t="shared" si="20"/>
        <v>4.1000000000000032</v>
      </c>
      <c r="E172" s="14">
        <v>1052.3333333333301</v>
      </c>
      <c r="F172" s="3">
        <f t="shared" si="21"/>
        <v>3.2666666666665067</v>
      </c>
      <c r="G172" s="14">
        <v>1052.1666666666599</v>
      </c>
      <c r="H172" s="3">
        <f t="shared" si="22"/>
        <v>3.2583333333329989</v>
      </c>
      <c r="I172" s="14">
        <v>1058.3</v>
      </c>
      <c r="J172" s="3">
        <f t="shared" si="23"/>
        <v>3.5650000000000008</v>
      </c>
      <c r="K172" s="14">
        <v>1068.5333333333299</v>
      </c>
      <c r="L172" s="3">
        <f t="shared" si="24"/>
        <v>4.0766666666664984</v>
      </c>
      <c r="M172" s="14">
        <v>1075.3333333333301</v>
      </c>
      <c r="N172" s="3">
        <f t="shared" si="25"/>
        <v>4.416666666666508</v>
      </c>
      <c r="O172" s="14">
        <v>1082.8571428571399</v>
      </c>
      <c r="P172" s="3">
        <f t="shared" si="26"/>
        <v>4.7928571428570006</v>
      </c>
      <c r="Q172" s="14">
        <v>1090.8611111111099</v>
      </c>
      <c r="R172" s="3">
        <f t="shared" si="27"/>
        <v>5.1930555555555022</v>
      </c>
      <c r="S172" s="14">
        <v>1100.2</v>
      </c>
      <c r="T172" s="3">
        <f t="shared" si="28"/>
        <v>5.6600000000000072</v>
      </c>
      <c r="U172" s="14">
        <v>1111.0909090908999</v>
      </c>
      <c r="V172" s="3">
        <f t="shared" si="29"/>
        <v>6.2045454545450012</v>
      </c>
    </row>
    <row r="173" spans="1:22" ht="15.75" thickBot="1" x14ac:dyDescent="0.3">
      <c r="A173" s="1">
        <v>170</v>
      </c>
      <c r="B173" s="2">
        <v>910</v>
      </c>
      <c r="C173" s="14">
        <v>987</v>
      </c>
      <c r="D173" s="3">
        <f t="shared" si="20"/>
        <v>3.8500000000000032</v>
      </c>
      <c r="E173" s="14">
        <v>1014.33333333333</v>
      </c>
      <c r="F173" s="3">
        <f t="shared" si="21"/>
        <v>5.2166666666665025</v>
      </c>
      <c r="G173" s="14">
        <v>1019.66666666666</v>
      </c>
      <c r="H173" s="3">
        <f t="shared" si="22"/>
        <v>5.4833333333330065</v>
      </c>
      <c r="I173" s="14">
        <v>1026.0999999999999</v>
      </c>
      <c r="J173" s="3">
        <f t="shared" si="23"/>
        <v>5.8050000000000006</v>
      </c>
      <c r="K173" s="14">
        <v>1034.5333333333299</v>
      </c>
      <c r="L173" s="3">
        <f t="shared" si="24"/>
        <v>6.2266666666665005</v>
      </c>
      <c r="M173" s="14">
        <v>1045.23809523809</v>
      </c>
      <c r="N173" s="3">
        <f t="shared" si="25"/>
        <v>6.7619047619045034</v>
      </c>
      <c r="O173" s="14">
        <v>1053.25</v>
      </c>
      <c r="P173" s="3">
        <f t="shared" si="26"/>
        <v>7.1625000000000068</v>
      </c>
      <c r="Q173" s="14">
        <v>1061.55555555555</v>
      </c>
      <c r="R173" s="3">
        <f t="shared" si="27"/>
        <v>7.5777777777775057</v>
      </c>
      <c r="S173" s="14">
        <v>1070.0888888888801</v>
      </c>
      <c r="T173" s="3">
        <f t="shared" si="28"/>
        <v>8.0044444444440117</v>
      </c>
      <c r="U173" s="14">
        <v>1079.6181818181799</v>
      </c>
      <c r="V173" s="3">
        <f t="shared" si="29"/>
        <v>8.4809090909090017</v>
      </c>
    </row>
    <row r="174" spans="1:22" ht="15.75" thickBot="1" x14ac:dyDescent="0.3">
      <c r="A174" s="1">
        <v>171</v>
      </c>
      <c r="B174" s="2">
        <v>951</v>
      </c>
      <c r="C174" s="14">
        <v>910</v>
      </c>
      <c r="D174" s="3">
        <f t="shared" si="20"/>
        <v>38.949999999999996</v>
      </c>
      <c r="E174" s="14">
        <v>935.66666666666595</v>
      </c>
      <c r="F174" s="3">
        <f t="shared" si="21"/>
        <v>14.56666666666735</v>
      </c>
      <c r="G174" s="14">
        <v>962.16666666666595</v>
      </c>
      <c r="H174" s="3">
        <f t="shared" si="22"/>
        <v>0.55833333333329782</v>
      </c>
      <c r="I174" s="14">
        <v>975.8</v>
      </c>
      <c r="J174" s="3">
        <f t="shared" si="23"/>
        <v>1.2399999999999989</v>
      </c>
      <c r="K174" s="14">
        <v>987.39999999999895</v>
      </c>
      <c r="L174" s="3">
        <f t="shared" si="24"/>
        <v>1.8199999999999492</v>
      </c>
      <c r="M174" s="14">
        <v>998.95238095238096</v>
      </c>
      <c r="N174" s="3">
        <f t="shared" si="25"/>
        <v>2.3976190476190502</v>
      </c>
      <c r="O174" s="14">
        <v>1011.42857142857</v>
      </c>
      <c r="P174" s="3">
        <f t="shared" si="26"/>
        <v>3.0214285714285012</v>
      </c>
      <c r="Q174" s="14">
        <v>1021.41666666666</v>
      </c>
      <c r="R174" s="3">
        <f t="shared" si="27"/>
        <v>3.5208333333330049</v>
      </c>
      <c r="S174" s="14">
        <v>1031.24444444444</v>
      </c>
      <c r="T174" s="3">
        <f t="shared" si="28"/>
        <v>4.0122222222220021</v>
      </c>
      <c r="U174" s="14">
        <v>1040.98181818181</v>
      </c>
      <c r="V174" s="3">
        <f t="shared" si="29"/>
        <v>4.4990909090905049</v>
      </c>
    </row>
    <row r="175" spans="1:22" ht="15.75" thickBot="1" x14ac:dyDescent="0.3">
      <c r="A175" s="1">
        <v>172</v>
      </c>
      <c r="B175" s="2">
        <v>898</v>
      </c>
      <c r="C175" s="14">
        <v>951</v>
      </c>
      <c r="D175" s="3">
        <f t="shared" si="20"/>
        <v>2.6500000000000021</v>
      </c>
      <c r="E175" s="14">
        <v>937.33333333333303</v>
      </c>
      <c r="F175" s="3">
        <f t="shared" si="21"/>
        <v>1.9666666666666532</v>
      </c>
      <c r="G175" s="14">
        <v>943.33333333333303</v>
      </c>
      <c r="H175" s="3">
        <f t="shared" si="22"/>
        <v>2.2666666666666537</v>
      </c>
      <c r="I175" s="14">
        <v>957.7</v>
      </c>
      <c r="J175" s="3">
        <f t="shared" si="23"/>
        <v>2.9850000000000048</v>
      </c>
      <c r="K175" s="14">
        <v>967.53333333333296</v>
      </c>
      <c r="L175" s="3">
        <f t="shared" si="24"/>
        <v>3.476666666666651</v>
      </c>
      <c r="M175" s="14">
        <v>977</v>
      </c>
      <c r="N175" s="3">
        <f t="shared" si="25"/>
        <v>3.9500000000000037</v>
      </c>
      <c r="O175" s="14">
        <v>986.96428571428498</v>
      </c>
      <c r="P175" s="3">
        <f t="shared" si="26"/>
        <v>4.4482142857142533</v>
      </c>
      <c r="Q175" s="14">
        <v>998</v>
      </c>
      <c r="R175" s="3">
        <f t="shared" si="27"/>
        <v>5.0000000000000044</v>
      </c>
      <c r="S175" s="14">
        <v>1007.33333333333</v>
      </c>
      <c r="T175" s="3">
        <f t="shared" si="28"/>
        <v>5.4666666666665025</v>
      </c>
      <c r="U175" s="14">
        <v>1016.65454545454</v>
      </c>
      <c r="V175" s="3">
        <f t="shared" si="29"/>
        <v>5.9327272727270035</v>
      </c>
    </row>
    <row r="176" spans="1:22" ht="15.75" thickBot="1" x14ac:dyDescent="0.3">
      <c r="A176" s="1">
        <v>173</v>
      </c>
      <c r="B176" s="2">
        <v>816</v>
      </c>
      <c r="C176" s="14">
        <v>898</v>
      </c>
      <c r="D176" s="3">
        <f t="shared" si="20"/>
        <v>4.1000000000000032</v>
      </c>
      <c r="E176" s="14">
        <v>915.66666666666595</v>
      </c>
      <c r="F176" s="3">
        <f t="shared" si="21"/>
        <v>4.9833333333333014</v>
      </c>
      <c r="G176" s="14">
        <v>917.66666666666595</v>
      </c>
      <c r="H176" s="3">
        <f t="shared" si="22"/>
        <v>5.083333333333302</v>
      </c>
      <c r="I176" s="14">
        <v>925.2</v>
      </c>
      <c r="J176" s="3">
        <f t="shared" si="23"/>
        <v>5.4600000000000071</v>
      </c>
      <c r="K176" s="14">
        <v>937.8</v>
      </c>
      <c r="L176" s="3">
        <f t="shared" si="24"/>
        <v>6.0900000000000034</v>
      </c>
      <c r="M176" s="14">
        <v>947.66666666666595</v>
      </c>
      <c r="N176" s="3">
        <f t="shared" si="25"/>
        <v>6.5833333333333028</v>
      </c>
      <c r="O176" s="14">
        <v>957.25</v>
      </c>
      <c r="P176" s="3">
        <f t="shared" si="26"/>
        <v>7.0625000000000062</v>
      </c>
      <c r="Q176" s="14">
        <v>967.194444444444</v>
      </c>
      <c r="R176" s="3">
        <f t="shared" si="27"/>
        <v>7.5597222222222067</v>
      </c>
      <c r="S176" s="14">
        <v>978</v>
      </c>
      <c r="T176" s="3">
        <f t="shared" si="28"/>
        <v>8.1000000000000068</v>
      </c>
      <c r="U176" s="14">
        <v>987.45454545454504</v>
      </c>
      <c r="V176" s="3">
        <f t="shared" si="29"/>
        <v>8.5727272727272599</v>
      </c>
    </row>
    <row r="177" spans="1:22" ht="15.75" thickBot="1" x14ac:dyDescent="0.3">
      <c r="A177" s="1">
        <v>174</v>
      </c>
      <c r="B177" s="2">
        <v>833</v>
      </c>
      <c r="C177" s="14">
        <v>816</v>
      </c>
      <c r="D177" s="3">
        <f t="shared" si="20"/>
        <v>16.149999999999999</v>
      </c>
      <c r="E177" s="14">
        <v>843.33333333333303</v>
      </c>
      <c r="F177" s="3">
        <f t="shared" si="21"/>
        <v>0.51666666666665195</v>
      </c>
      <c r="G177" s="14">
        <v>865.83333333333303</v>
      </c>
      <c r="H177" s="3">
        <f t="shared" si="22"/>
        <v>1.6416666666666531</v>
      </c>
      <c r="I177" s="14">
        <v>877</v>
      </c>
      <c r="J177" s="3">
        <f t="shared" si="23"/>
        <v>2.200000000000002</v>
      </c>
      <c r="K177" s="14">
        <v>888.8</v>
      </c>
      <c r="L177" s="3">
        <f t="shared" si="24"/>
        <v>2.79</v>
      </c>
      <c r="M177" s="14">
        <v>903</v>
      </c>
      <c r="N177" s="3">
        <f t="shared" si="25"/>
        <v>3.5000000000000031</v>
      </c>
      <c r="O177" s="14">
        <v>914.75</v>
      </c>
      <c r="P177" s="3">
        <f t="shared" si="26"/>
        <v>4.0875000000000039</v>
      </c>
      <c r="Q177" s="14">
        <v>925.86111111111097</v>
      </c>
      <c r="R177" s="3">
        <f t="shared" si="27"/>
        <v>4.643055555555553</v>
      </c>
      <c r="S177" s="14">
        <v>936.95555555555495</v>
      </c>
      <c r="T177" s="3">
        <f t="shared" si="28"/>
        <v>5.1977777777777519</v>
      </c>
      <c r="U177" s="14">
        <v>948.54545454545405</v>
      </c>
      <c r="V177" s="3">
        <f t="shared" si="29"/>
        <v>5.7772727272727078</v>
      </c>
    </row>
    <row r="178" spans="1:22" ht="15.75" thickBot="1" x14ac:dyDescent="0.3">
      <c r="A178" s="1">
        <v>175</v>
      </c>
      <c r="B178" s="2">
        <v>822</v>
      </c>
      <c r="C178" s="14">
        <v>833</v>
      </c>
      <c r="D178" s="3">
        <f t="shared" si="20"/>
        <v>0.55000000000000049</v>
      </c>
      <c r="E178" s="14">
        <v>827.33333333333303</v>
      </c>
      <c r="F178" s="3">
        <f t="shared" si="21"/>
        <v>0.26666666666665173</v>
      </c>
      <c r="G178" s="14">
        <v>838.16666666666595</v>
      </c>
      <c r="H178" s="3">
        <f t="shared" si="22"/>
        <v>0.80833333333329804</v>
      </c>
      <c r="I178" s="14">
        <v>852.7</v>
      </c>
      <c r="J178" s="3">
        <f t="shared" si="23"/>
        <v>1.5350000000000037</v>
      </c>
      <c r="K178" s="14">
        <v>862.33333333333303</v>
      </c>
      <c r="L178" s="3">
        <f t="shared" si="24"/>
        <v>2.0166666666666533</v>
      </c>
      <c r="M178" s="14">
        <v>872.85714285714198</v>
      </c>
      <c r="N178" s="3">
        <f t="shared" si="25"/>
        <v>2.5428571428571014</v>
      </c>
      <c r="O178" s="14">
        <v>885.5</v>
      </c>
      <c r="P178" s="3">
        <f t="shared" si="26"/>
        <v>3.1750000000000029</v>
      </c>
      <c r="Q178" s="14">
        <v>896.58333333333303</v>
      </c>
      <c r="R178" s="3">
        <f t="shared" si="27"/>
        <v>3.729166666666655</v>
      </c>
      <c r="S178" s="14">
        <v>907.28888888888798</v>
      </c>
      <c r="T178" s="3">
        <f t="shared" si="28"/>
        <v>4.2644444444444032</v>
      </c>
      <c r="U178" s="14">
        <v>918.05454545454495</v>
      </c>
      <c r="V178" s="3">
        <f t="shared" si="29"/>
        <v>4.8027272727272514</v>
      </c>
    </row>
    <row r="179" spans="1:22" ht="15.75" thickBot="1" x14ac:dyDescent="0.3">
      <c r="A179" s="1">
        <v>176</v>
      </c>
      <c r="B179" s="2">
        <v>791</v>
      </c>
      <c r="C179" s="14">
        <v>822</v>
      </c>
      <c r="D179" s="3">
        <f t="shared" si="20"/>
        <v>1.5500000000000014</v>
      </c>
      <c r="E179" s="14">
        <v>825.66666666666595</v>
      </c>
      <c r="F179" s="3">
        <f t="shared" si="21"/>
        <v>1.733333333333299</v>
      </c>
      <c r="G179" s="14">
        <v>824.66666666666595</v>
      </c>
      <c r="H179" s="3">
        <f t="shared" si="22"/>
        <v>1.6833333333332989</v>
      </c>
      <c r="I179" s="14">
        <v>831.7</v>
      </c>
      <c r="J179" s="3">
        <f t="shared" si="23"/>
        <v>2.0350000000000041</v>
      </c>
      <c r="K179" s="14">
        <v>842.46666666666601</v>
      </c>
      <c r="L179" s="3">
        <f t="shared" si="24"/>
        <v>2.5733333333333031</v>
      </c>
      <c r="M179" s="14">
        <v>850.80952380952294</v>
      </c>
      <c r="N179" s="3">
        <f t="shared" si="25"/>
        <v>2.9904761904761497</v>
      </c>
      <c r="O179" s="14">
        <v>860.142857142857</v>
      </c>
      <c r="P179" s="3">
        <f t="shared" si="26"/>
        <v>3.4571428571428529</v>
      </c>
      <c r="Q179" s="14">
        <v>871.388888888888</v>
      </c>
      <c r="R179" s="3">
        <f t="shared" si="27"/>
        <v>4.019444444444404</v>
      </c>
      <c r="S179" s="14">
        <v>881.66666666666595</v>
      </c>
      <c r="T179" s="3">
        <f t="shared" si="28"/>
        <v>4.5333333333333012</v>
      </c>
      <c r="U179" s="14">
        <v>891.78181818181804</v>
      </c>
      <c r="V179" s="3">
        <f t="shared" si="29"/>
        <v>5.0390909090909064</v>
      </c>
    </row>
    <row r="180" spans="1:22" ht="15.75" thickBot="1" x14ac:dyDescent="0.3">
      <c r="A180" s="1">
        <v>177</v>
      </c>
      <c r="B180" s="2">
        <v>756</v>
      </c>
      <c r="C180" s="14">
        <v>791</v>
      </c>
      <c r="D180" s="3">
        <f t="shared" si="20"/>
        <v>1.7500000000000016</v>
      </c>
      <c r="E180" s="14">
        <v>801.33333333333303</v>
      </c>
      <c r="F180" s="3">
        <f t="shared" si="21"/>
        <v>2.2666666666666537</v>
      </c>
      <c r="G180" s="14">
        <v>808.33333333333303</v>
      </c>
      <c r="H180" s="3">
        <f t="shared" si="22"/>
        <v>2.6166666666666538</v>
      </c>
      <c r="I180" s="14">
        <v>811.2</v>
      </c>
      <c r="J180" s="3">
        <f t="shared" si="23"/>
        <v>2.7600000000000047</v>
      </c>
      <c r="K180" s="14">
        <v>818.13333333333298</v>
      </c>
      <c r="L180" s="3">
        <f t="shared" si="24"/>
        <v>3.1066666666666518</v>
      </c>
      <c r="M180" s="14">
        <v>827.76190476190402</v>
      </c>
      <c r="N180" s="3">
        <f t="shared" si="25"/>
        <v>3.588095238095204</v>
      </c>
      <c r="O180" s="14">
        <v>835.85714285714198</v>
      </c>
      <c r="P180" s="3">
        <f t="shared" si="26"/>
        <v>3.9928571428571025</v>
      </c>
      <c r="Q180" s="14">
        <v>844.77777777777703</v>
      </c>
      <c r="R180" s="3">
        <f t="shared" si="27"/>
        <v>4.4388888888888554</v>
      </c>
      <c r="S180" s="14">
        <v>855.31111111111102</v>
      </c>
      <c r="T180" s="3">
        <f t="shared" si="28"/>
        <v>4.9655555555555555</v>
      </c>
      <c r="U180" s="14">
        <v>865.18181818181802</v>
      </c>
      <c r="V180" s="3">
        <f t="shared" si="29"/>
        <v>5.4590909090909054</v>
      </c>
    </row>
    <row r="181" spans="1:22" ht="15.75" thickBot="1" x14ac:dyDescent="0.3">
      <c r="A181" s="1">
        <v>178</v>
      </c>
      <c r="B181" s="2">
        <v>768</v>
      </c>
      <c r="C181" s="14">
        <v>756</v>
      </c>
      <c r="D181" s="3">
        <f t="shared" si="20"/>
        <v>11.399999999999999</v>
      </c>
      <c r="E181" s="14">
        <v>767.66666666666595</v>
      </c>
      <c r="F181" s="3">
        <f t="shared" si="21"/>
        <v>0.31666666666735066</v>
      </c>
      <c r="G181" s="14">
        <v>778.66666666666595</v>
      </c>
      <c r="H181" s="3">
        <f t="shared" si="22"/>
        <v>0.5333333333332978</v>
      </c>
      <c r="I181" s="14">
        <v>787.4</v>
      </c>
      <c r="J181" s="3">
        <f t="shared" si="23"/>
        <v>0.96999999999999975</v>
      </c>
      <c r="K181" s="14">
        <v>792.8</v>
      </c>
      <c r="L181" s="3">
        <f t="shared" si="24"/>
        <v>1.2399999999999989</v>
      </c>
      <c r="M181" s="14">
        <v>800.38095238095195</v>
      </c>
      <c r="N181" s="3">
        <f t="shared" si="25"/>
        <v>1.6190476190475991</v>
      </c>
      <c r="O181" s="14">
        <v>809.82142857142799</v>
      </c>
      <c r="P181" s="3">
        <f t="shared" si="26"/>
        <v>2.0910714285714014</v>
      </c>
      <c r="Q181" s="14">
        <v>818.11111111111097</v>
      </c>
      <c r="R181" s="3">
        <f t="shared" si="27"/>
        <v>2.5055555555555507</v>
      </c>
      <c r="S181" s="14">
        <v>827.02222222222201</v>
      </c>
      <c r="T181" s="3">
        <f t="shared" si="28"/>
        <v>2.9511111111111035</v>
      </c>
      <c r="U181" s="14">
        <v>837.254545454545</v>
      </c>
      <c r="V181" s="3">
        <f t="shared" si="29"/>
        <v>3.4627272727272529</v>
      </c>
    </row>
    <row r="182" spans="1:22" ht="15.75" thickBot="1" x14ac:dyDescent="0.3">
      <c r="A182" s="1">
        <v>179</v>
      </c>
      <c r="B182" s="2">
        <v>781</v>
      </c>
      <c r="C182" s="14">
        <v>768</v>
      </c>
      <c r="D182" s="3">
        <f t="shared" si="20"/>
        <v>12.35</v>
      </c>
      <c r="E182" s="14">
        <v>764</v>
      </c>
      <c r="F182" s="3">
        <f t="shared" si="21"/>
        <v>16.149999999999999</v>
      </c>
      <c r="G182" s="14">
        <v>767.83333333333303</v>
      </c>
      <c r="H182" s="3">
        <f t="shared" si="22"/>
        <v>12.508333333333621</v>
      </c>
      <c r="I182" s="14">
        <v>774.4</v>
      </c>
      <c r="J182" s="3">
        <f t="shared" si="23"/>
        <v>6.2700000000000209</v>
      </c>
      <c r="K182" s="14">
        <v>780.93333333333305</v>
      </c>
      <c r="L182" s="3">
        <f t="shared" si="24"/>
        <v>6.3333333333599737E-2</v>
      </c>
      <c r="M182" s="14">
        <v>785.71428571428498</v>
      </c>
      <c r="N182" s="3">
        <f t="shared" si="25"/>
        <v>0.23571428571424938</v>
      </c>
      <c r="O182" s="14">
        <v>792.28571428571399</v>
      </c>
      <c r="P182" s="3">
        <f t="shared" si="26"/>
        <v>0.56428571428570018</v>
      </c>
      <c r="Q182" s="14">
        <v>800.52777777777703</v>
      </c>
      <c r="R182" s="3">
        <f t="shared" si="27"/>
        <v>0.97638888888885245</v>
      </c>
      <c r="S182" s="14">
        <v>808.08888888888896</v>
      </c>
      <c r="T182" s="3">
        <f t="shared" si="28"/>
        <v>1.3544444444444492</v>
      </c>
      <c r="U182" s="14">
        <v>816.29090909090905</v>
      </c>
      <c r="V182" s="3">
        <f t="shared" si="29"/>
        <v>1.7645454545454542</v>
      </c>
    </row>
    <row r="183" spans="1:22" ht="15.75" thickBot="1" x14ac:dyDescent="0.3">
      <c r="A183" s="1">
        <v>180</v>
      </c>
      <c r="B183" s="2">
        <v>775</v>
      </c>
      <c r="C183" s="14">
        <v>781</v>
      </c>
      <c r="D183" s="3">
        <f t="shared" si="20"/>
        <v>0.30000000000000027</v>
      </c>
      <c r="E183" s="14">
        <v>776.66666666666595</v>
      </c>
      <c r="F183" s="3">
        <f t="shared" si="21"/>
        <v>8.3333333333297413E-2</v>
      </c>
      <c r="G183" s="14">
        <v>772.5</v>
      </c>
      <c r="H183" s="3">
        <f t="shared" si="22"/>
        <v>2.375</v>
      </c>
      <c r="I183" s="14">
        <v>773.1</v>
      </c>
      <c r="J183" s="3">
        <f t="shared" si="23"/>
        <v>1.8049999999999784</v>
      </c>
      <c r="K183" s="14">
        <v>776.599999999999</v>
      </c>
      <c r="L183" s="3">
        <f t="shared" si="24"/>
        <v>7.9999999999950056E-2</v>
      </c>
      <c r="M183" s="14">
        <v>780.95238095238096</v>
      </c>
      <c r="N183" s="3">
        <f t="shared" si="25"/>
        <v>0.29761904761904845</v>
      </c>
      <c r="O183" s="14">
        <v>784.53571428571399</v>
      </c>
      <c r="P183" s="3">
        <f t="shared" si="26"/>
        <v>0.4767857142857001</v>
      </c>
      <c r="Q183" s="14">
        <v>789.77777777777703</v>
      </c>
      <c r="R183" s="3">
        <f t="shared" si="27"/>
        <v>0.73888888888885229</v>
      </c>
      <c r="S183" s="14">
        <v>796.62222222222204</v>
      </c>
      <c r="T183" s="3">
        <f t="shared" si="28"/>
        <v>1.0811111111111027</v>
      </c>
      <c r="U183" s="14">
        <v>803.16363636363599</v>
      </c>
      <c r="V183" s="3">
        <f t="shared" si="29"/>
        <v>1.4081818181818007</v>
      </c>
    </row>
    <row r="184" spans="1:22" ht="15.75" thickBot="1" x14ac:dyDescent="0.3">
      <c r="A184" s="1">
        <v>181</v>
      </c>
      <c r="B184" s="2">
        <v>708</v>
      </c>
      <c r="C184" s="14">
        <v>775</v>
      </c>
      <c r="D184" s="3">
        <f t="shared" si="20"/>
        <v>3.3500000000000032</v>
      </c>
      <c r="E184" s="14">
        <v>777</v>
      </c>
      <c r="F184" s="3">
        <f t="shared" si="21"/>
        <v>3.4500000000000028</v>
      </c>
      <c r="G184" s="14">
        <v>775.83333333333303</v>
      </c>
      <c r="H184" s="3">
        <f t="shared" si="22"/>
        <v>3.3916666666666546</v>
      </c>
      <c r="I184" s="14">
        <v>773.5</v>
      </c>
      <c r="J184" s="3">
        <f t="shared" si="23"/>
        <v>3.275000000000003</v>
      </c>
      <c r="K184" s="14">
        <v>773.73333333333301</v>
      </c>
      <c r="L184" s="3">
        <f t="shared" si="24"/>
        <v>3.2866666666666533</v>
      </c>
      <c r="M184" s="14">
        <v>776.142857142857</v>
      </c>
      <c r="N184" s="3">
        <f t="shared" si="25"/>
        <v>3.407142857142853</v>
      </c>
      <c r="O184" s="14">
        <v>779.46428571428498</v>
      </c>
      <c r="P184" s="3">
        <f t="shared" si="26"/>
        <v>3.5732142857142524</v>
      </c>
      <c r="Q184" s="14">
        <v>782.41666666666595</v>
      </c>
      <c r="R184" s="3">
        <f t="shared" si="27"/>
        <v>3.7208333333333008</v>
      </c>
      <c r="S184" s="14">
        <v>786.82222222222197</v>
      </c>
      <c r="T184" s="3">
        <f t="shared" si="28"/>
        <v>3.9411111111111019</v>
      </c>
      <c r="U184" s="14">
        <v>792.69090909090801</v>
      </c>
      <c r="V184" s="3">
        <f t="shared" si="29"/>
        <v>4.2345454545454038</v>
      </c>
    </row>
    <row r="185" spans="1:22" ht="15.75" thickBot="1" x14ac:dyDescent="0.3">
      <c r="A185" s="1">
        <v>182</v>
      </c>
      <c r="B185" s="2">
        <v>687</v>
      </c>
      <c r="C185" s="14">
        <v>708</v>
      </c>
      <c r="D185" s="3">
        <f t="shared" si="20"/>
        <v>1.0500000000000009</v>
      </c>
      <c r="E185" s="14">
        <v>730.33333333333303</v>
      </c>
      <c r="F185" s="3">
        <f t="shared" si="21"/>
        <v>2.1666666666666536</v>
      </c>
      <c r="G185" s="14">
        <v>742.5</v>
      </c>
      <c r="H185" s="3">
        <f t="shared" si="22"/>
        <v>2.7750000000000026</v>
      </c>
      <c r="I185" s="14">
        <v>748.7</v>
      </c>
      <c r="J185" s="3">
        <f t="shared" si="23"/>
        <v>3.0850000000000048</v>
      </c>
      <c r="K185" s="14">
        <v>751.66666666666595</v>
      </c>
      <c r="L185" s="3">
        <f t="shared" si="24"/>
        <v>3.2333333333333001</v>
      </c>
      <c r="M185" s="14">
        <v>754.95238095238096</v>
      </c>
      <c r="N185" s="3">
        <f t="shared" si="25"/>
        <v>3.3976190476190511</v>
      </c>
      <c r="O185" s="14">
        <v>759.10714285714198</v>
      </c>
      <c r="P185" s="3">
        <f t="shared" si="26"/>
        <v>3.6053571428571023</v>
      </c>
      <c r="Q185" s="14">
        <v>763.58333333333303</v>
      </c>
      <c r="R185" s="3">
        <f t="shared" si="27"/>
        <v>3.8291666666666551</v>
      </c>
      <c r="S185" s="14">
        <v>767.53333333333296</v>
      </c>
      <c r="T185" s="3">
        <f t="shared" si="28"/>
        <v>4.0266666666666513</v>
      </c>
      <c r="U185" s="14">
        <v>772.49090909090899</v>
      </c>
      <c r="V185" s="3">
        <f t="shared" si="29"/>
        <v>4.2745454545454526</v>
      </c>
    </row>
    <row r="186" spans="1:22" ht="15.75" thickBot="1" x14ac:dyDescent="0.3">
      <c r="A186" s="1">
        <v>183</v>
      </c>
      <c r="B186" s="2">
        <v>643</v>
      </c>
      <c r="C186" s="14">
        <v>687</v>
      </c>
      <c r="D186" s="3">
        <f t="shared" si="20"/>
        <v>2.200000000000002</v>
      </c>
      <c r="E186" s="14">
        <v>694</v>
      </c>
      <c r="F186" s="3">
        <f t="shared" si="21"/>
        <v>2.5500000000000025</v>
      </c>
      <c r="G186" s="14">
        <v>708.66666666666595</v>
      </c>
      <c r="H186" s="3">
        <f t="shared" si="22"/>
        <v>3.2833333333333004</v>
      </c>
      <c r="I186" s="14">
        <v>720.3</v>
      </c>
      <c r="J186" s="3">
        <f t="shared" si="23"/>
        <v>3.8650000000000011</v>
      </c>
      <c r="K186" s="14">
        <v>728.13333333333298</v>
      </c>
      <c r="L186" s="3">
        <f t="shared" si="24"/>
        <v>4.2566666666666526</v>
      </c>
      <c r="M186" s="14">
        <v>733.19047619047603</v>
      </c>
      <c r="N186" s="3">
        <f t="shared" si="25"/>
        <v>4.5095238095238059</v>
      </c>
      <c r="O186" s="14">
        <v>737.96428571428498</v>
      </c>
      <c r="P186" s="3">
        <f t="shared" si="26"/>
        <v>4.7482142857142531</v>
      </c>
      <c r="Q186" s="14">
        <v>743.08333333333303</v>
      </c>
      <c r="R186" s="3">
        <f t="shared" si="27"/>
        <v>5.0041666666666558</v>
      </c>
      <c r="S186" s="14">
        <v>748.26666666666597</v>
      </c>
      <c r="T186" s="3">
        <f t="shared" si="28"/>
        <v>5.2633333333333034</v>
      </c>
      <c r="U186" s="14">
        <v>752.89090909090896</v>
      </c>
      <c r="V186" s="3">
        <f t="shared" si="29"/>
        <v>5.4945454545454533</v>
      </c>
    </row>
    <row r="187" spans="1:22" ht="15.75" thickBot="1" x14ac:dyDescent="0.3">
      <c r="A187" s="1">
        <v>184</v>
      </c>
      <c r="B187" s="2">
        <v>601</v>
      </c>
      <c r="C187" s="14">
        <v>643</v>
      </c>
      <c r="D187" s="3">
        <f t="shared" si="20"/>
        <v>2.1000000000000019</v>
      </c>
      <c r="E187" s="14">
        <v>657.66666666666595</v>
      </c>
      <c r="F187" s="3">
        <f t="shared" si="21"/>
        <v>2.8333333333332997</v>
      </c>
      <c r="G187" s="14">
        <v>668.5</v>
      </c>
      <c r="H187" s="3">
        <f t="shared" si="22"/>
        <v>3.3750000000000031</v>
      </c>
      <c r="I187" s="14">
        <v>682.4</v>
      </c>
      <c r="J187" s="3">
        <f t="shared" si="23"/>
        <v>4.0700000000000021</v>
      </c>
      <c r="K187" s="14">
        <v>694.53333333333296</v>
      </c>
      <c r="L187" s="3">
        <f t="shared" si="24"/>
        <v>4.6766666666666525</v>
      </c>
      <c r="M187" s="14">
        <v>703.80952380952294</v>
      </c>
      <c r="N187" s="3">
        <f t="shared" si="25"/>
        <v>5.1404761904761518</v>
      </c>
      <c r="O187" s="14">
        <v>710.642857142857</v>
      </c>
      <c r="P187" s="3">
        <f t="shared" si="26"/>
        <v>5.482142857142855</v>
      </c>
      <c r="Q187" s="14">
        <v>716.86111111111097</v>
      </c>
      <c r="R187" s="3">
        <f t="shared" si="27"/>
        <v>5.7930555555555534</v>
      </c>
      <c r="S187" s="14">
        <v>723.06666666666604</v>
      </c>
      <c r="T187" s="3">
        <f t="shared" si="28"/>
        <v>6.1033333333333077</v>
      </c>
      <c r="U187" s="14">
        <v>729.12727272727204</v>
      </c>
      <c r="V187" s="3">
        <f t="shared" si="29"/>
        <v>6.4063636363636078</v>
      </c>
    </row>
    <row r="188" spans="1:22" ht="15.75" thickBot="1" x14ac:dyDescent="0.3">
      <c r="A188" s="1">
        <v>185</v>
      </c>
      <c r="B188" s="2">
        <v>607</v>
      </c>
      <c r="C188" s="14">
        <v>601</v>
      </c>
      <c r="D188" s="3">
        <f t="shared" si="20"/>
        <v>5.6999999999999993</v>
      </c>
      <c r="E188" s="14">
        <v>615</v>
      </c>
      <c r="F188" s="3">
        <f t="shared" si="21"/>
        <v>0.40000000000000036</v>
      </c>
      <c r="G188" s="14">
        <v>629.33333333333303</v>
      </c>
      <c r="H188" s="3">
        <f t="shared" si="22"/>
        <v>1.1166666666666525</v>
      </c>
      <c r="I188" s="14">
        <v>641.5</v>
      </c>
      <c r="J188" s="3">
        <f t="shared" si="23"/>
        <v>1.7250000000000014</v>
      </c>
      <c r="K188" s="14">
        <v>655.26666666666597</v>
      </c>
      <c r="L188" s="3">
        <f t="shared" si="24"/>
        <v>2.4133333333333007</v>
      </c>
      <c r="M188" s="14">
        <v>667.80952380952294</v>
      </c>
      <c r="N188" s="3">
        <f t="shared" si="25"/>
        <v>3.0404761904761499</v>
      </c>
      <c r="O188" s="14">
        <v>678.10714285714198</v>
      </c>
      <c r="P188" s="3">
        <f t="shared" si="26"/>
        <v>3.555357142857102</v>
      </c>
      <c r="Q188" s="14">
        <v>686.27777777777703</v>
      </c>
      <c r="R188" s="3">
        <f t="shared" si="27"/>
        <v>3.9638888888888553</v>
      </c>
      <c r="S188" s="14">
        <v>693.68888888888898</v>
      </c>
      <c r="T188" s="3">
        <f t="shared" si="28"/>
        <v>4.3344444444444532</v>
      </c>
      <c r="U188" s="14">
        <v>700.87272727272705</v>
      </c>
      <c r="V188" s="3">
        <f t="shared" si="29"/>
        <v>4.6936363636363563</v>
      </c>
    </row>
    <row r="189" spans="1:22" ht="15.75" thickBot="1" x14ac:dyDescent="0.3">
      <c r="A189" s="1">
        <v>186</v>
      </c>
      <c r="B189" s="2">
        <v>672</v>
      </c>
      <c r="C189" s="14">
        <v>607</v>
      </c>
      <c r="D189" s="3">
        <f t="shared" si="20"/>
        <v>61.75</v>
      </c>
      <c r="E189" s="14">
        <v>605</v>
      </c>
      <c r="F189" s="3">
        <f t="shared" si="21"/>
        <v>63.65</v>
      </c>
      <c r="G189" s="14">
        <v>611</v>
      </c>
      <c r="H189" s="3">
        <f t="shared" si="22"/>
        <v>57.949999999999996</v>
      </c>
      <c r="I189" s="14">
        <v>620.4</v>
      </c>
      <c r="J189" s="3">
        <f t="shared" si="23"/>
        <v>49.020000000000017</v>
      </c>
      <c r="K189" s="14">
        <v>630</v>
      </c>
      <c r="L189" s="3">
        <f t="shared" si="24"/>
        <v>39.9</v>
      </c>
      <c r="M189" s="14">
        <v>641.47619047619003</v>
      </c>
      <c r="N189" s="3">
        <f t="shared" si="25"/>
        <v>28.997619047619473</v>
      </c>
      <c r="O189" s="14">
        <v>652.60714285714198</v>
      </c>
      <c r="P189" s="3">
        <f t="shared" si="26"/>
        <v>18.423214285715119</v>
      </c>
      <c r="Q189" s="14">
        <v>662.30555555555497</v>
      </c>
      <c r="R189" s="3">
        <f t="shared" si="27"/>
        <v>9.2097222222227746</v>
      </c>
      <c r="S189" s="14">
        <v>670.42222222222199</v>
      </c>
      <c r="T189" s="3">
        <f t="shared" si="28"/>
        <v>1.4988888888891096</v>
      </c>
      <c r="U189" s="14">
        <v>677.927272727272</v>
      </c>
      <c r="V189" s="3">
        <f t="shared" si="29"/>
        <v>0.29636363636360014</v>
      </c>
    </row>
    <row r="190" spans="1:22" ht="15.75" thickBot="1" x14ac:dyDescent="0.3">
      <c r="A190" s="1">
        <v>187</v>
      </c>
      <c r="B190" s="2">
        <v>621</v>
      </c>
      <c r="C190" s="14">
        <v>672</v>
      </c>
      <c r="D190" s="3">
        <f t="shared" si="20"/>
        <v>2.5500000000000025</v>
      </c>
      <c r="E190" s="14">
        <v>650.33333333333303</v>
      </c>
      <c r="F190" s="3">
        <f t="shared" si="21"/>
        <v>1.4666666666666528</v>
      </c>
      <c r="G190" s="14">
        <v>638.5</v>
      </c>
      <c r="H190" s="3">
        <f t="shared" si="22"/>
        <v>0.87500000000000078</v>
      </c>
      <c r="I190" s="14">
        <v>635.4</v>
      </c>
      <c r="J190" s="3">
        <f t="shared" si="23"/>
        <v>0.71999999999999953</v>
      </c>
      <c r="K190" s="14">
        <v>637.6</v>
      </c>
      <c r="L190" s="3">
        <f t="shared" si="24"/>
        <v>0.83000000000000185</v>
      </c>
      <c r="M190" s="14">
        <v>642</v>
      </c>
      <c r="N190" s="3">
        <f t="shared" si="25"/>
        <v>1.0500000000000009</v>
      </c>
      <c r="O190" s="14">
        <v>649.10714285714198</v>
      </c>
      <c r="P190" s="3">
        <f t="shared" si="26"/>
        <v>1.4053571428571003</v>
      </c>
      <c r="Q190" s="14">
        <v>656.91666666666595</v>
      </c>
      <c r="R190" s="3">
        <f t="shared" si="27"/>
        <v>1.795833333333299</v>
      </c>
      <c r="S190" s="14">
        <v>664.24444444444396</v>
      </c>
      <c r="T190" s="3">
        <f t="shared" si="28"/>
        <v>2.1622222222221996</v>
      </c>
      <c r="U190" s="14">
        <v>670.70909090909095</v>
      </c>
      <c r="V190" s="3">
        <f t="shared" si="29"/>
        <v>2.4854545454545494</v>
      </c>
    </row>
    <row r="191" spans="1:22" ht="15.75" thickBot="1" x14ac:dyDescent="0.3">
      <c r="A191" s="1">
        <v>188</v>
      </c>
      <c r="B191" s="2">
        <v>593</v>
      </c>
      <c r="C191" s="14">
        <v>621</v>
      </c>
      <c r="D191" s="3">
        <f t="shared" si="20"/>
        <v>1.4000000000000012</v>
      </c>
      <c r="E191" s="14">
        <v>638</v>
      </c>
      <c r="F191" s="3">
        <f t="shared" si="21"/>
        <v>2.2500000000000018</v>
      </c>
      <c r="G191" s="14">
        <v>635.66666666666595</v>
      </c>
      <c r="H191" s="3">
        <f t="shared" si="22"/>
        <v>2.1333333333332991</v>
      </c>
      <c r="I191" s="14">
        <v>631.5</v>
      </c>
      <c r="J191" s="3">
        <f t="shared" si="23"/>
        <v>1.9250000000000016</v>
      </c>
      <c r="K191" s="14">
        <v>630.6</v>
      </c>
      <c r="L191" s="3">
        <f t="shared" si="24"/>
        <v>1.8800000000000028</v>
      </c>
      <c r="M191" s="14">
        <v>632.85714285714198</v>
      </c>
      <c r="N191" s="3">
        <f t="shared" si="25"/>
        <v>1.9928571428571007</v>
      </c>
      <c r="O191" s="14">
        <v>636.75</v>
      </c>
      <c r="P191" s="3">
        <f t="shared" si="26"/>
        <v>2.1875000000000018</v>
      </c>
      <c r="Q191" s="14">
        <v>642.86111111111097</v>
      </c>
      <c r="R191" s="3">
        <f t="shared" si="27"/>
        <v>2.4930555555555509</v>
      </c>
      <c r="S191" s="14">
        <v>649.73333333333301</v>
      </c>
      <c r="T191" s="3">
        <f t="shared" si="28"/>
        <v>2.8366666666666527</v>
      </c>
      <c r="U191" s="14">
        <v>656.38181818181795</v>
      </c>
      <c r="V191" s="3">
        <f t="shared" si="29"/>
        <v>3.1690909090909001</v>
      </c>
    </row>
    <row r="192" spans="1:22" ht="15.75" thickBot="1" x14ac:dyDescent="0.3">
      <c r="A192" s="1">
        <v>189</v>
      </c>
      <c r="B192" s="2">
        <v>576</v>
      </c>
      <c r="C192" s="14">
        <v>593</v>
      </c>
      <c r="D192" s="3">
        <f t="shared" si="20"/>
        <v>0.85000000000000075</v>
      </c>
      <c r="E192" s="14">
        <v>602.33333333333303</v>
      </c>
      <c r="F192" s="3">
        <f t="shared" si="21"/>
        <v>1.3166666666666527</v>
      </c>
      <c r="G192" s="14">
        <v>615.5</v>
      </c>
      <c r="H192" s="3">
        <f t="shared" si="22"/>
        <v>1.9750000000000019</v>
      </c>
      <c r="I192" s="14">
        <v>618.6</v>
      </c>
      <c r="J192" s="3">
        <f t="shared" si="23"/>
        <v>2.130000000000003</v>
      </c>
      <c r="K192" s="14">
        <v>618.66666666666595</v>
      </c>
      <c r="L192" s="3">
        <f t="shared" si="24"/>
        <v>2.1333333333332991</v>
      </c>
      <c r="M192" s="14">
        <v>619.85714285714198</v>
      </c>
      <c r="N192" s="3">
        <f t="shared" si="25"/>
        <v>2.1928571428571009</v>
      </c>
      <c r="O192" s="14">
        <v>622.892857142857</v>
      </c>
      <c r="P192" s="3">
        <f t="shared" si="26"/>
        <v>2.3446428571428517</v>
      </c>
      <c r="Q192" s="14">
        <v>627.02777777777703</v>
      </c>
      <c r="R192" s="3">
        <f t="shared" si="27"/>
        <v>2.5513888888888538</v>
      </c>
      <c r="S192" s="14">
        <v>632.888888888888</v>
      </c>
      <c r="T192" s="3">
        <f t="shared" si="28"/>
        <v>2.8444444444444028</v>
      </c>
      <c r="U192" s="14">
        <v>639.41818181818098</v>
      </c>
      <c r="V192" s="3">
        <f t="shared" si="29"/>
        <v>3.1709090909090518</v>
      </c>
    </row>
    <row r="193" spans="1:22" ht="15.75" thickBot="1" x14ac:dyDescent="0.3">
      <c r="A193" s="1">
        <v>190</v>
      </c>
      <c r="B193" s="2">
        <v>551</v>
      </c>
      <c r="C193" s="14">
        <v>576</v>
      </c>
      <c r="D193" s="3">
        <f t="shared" si="20"/>
        <v>1.2500000000000011</v>
      </c>
      <c r="E193" s="14">
        <v>581.66666666666595</v>
      </c>
      <c r="F193" s="3">
        <f t="shared" si="21"/>
        <v>1.5333333333332988</v>
      </c>
      <c r="G193" s="14">
        <v>589.16666666666595</v>
      </c>
      <c r="H193" s="3">
        <f t="shared" si="22"/>
        <v>1.908333333333299</v>
      </c>
      <c r="I193" s="14">
        <v>599.70000000000005</v>
      </c>
      <c r="J193" s="3">
        <f t="shared" si="23"/>
        <v>2.4350000000000045</v>
      </c>
      <c r="K193" s="14">
        <v>604.4</v>
      </c>
      <c r="L193" s="3">
        <f t="shared" si="24"/>
        <v>2.6700000000000013</v>
      </c>
      <c r="M193" s="14">
        <v>606.47619047619003</v>
      </c>
      <c r="N193" s="3">
        <f t="shared" si="25"/>
        <v>2.7738095238095037</v>
      </c>
      <c r="O193" s="14">
        <v>608.892857142857</v>
      </c>
      <c r="P193" s="3">
        <f t="shared" si="26"/>
        <v>2.8946428571428524</v>
      </c>
      <c r="Q193" s="14">
        <v>612.47222222222194</v>
      </c>
      <c r="R193" s="3">
        <f t="shared" si="27"/>
        <v>3.0736111111111</v>
      </c>
      <c r="S193" s="14">
        <v>616.82222222222197</v>
      </c>
      <c r="T193" s="3">
        <f t="shared" si="28"/>
        <v>3.2911111111111011</v>
      </c>
      <c r="U193" s="14">
        <v>622.54545454545405</v>
      </c>
      <c r="V193" s="3">
        <f t="shared" si="29"/>
        <v>3.5772727272727058</v>
      </c>
    </row>
    <row r="194" spans="1:22" ht="15.75" thickBot="1" x14ac:dyDescent="0.3">
      <c r="A194" s="1">
        <v>191</v>
      </c>
      <c r="B194" s="2">
        <v>483</v>
      </c>
      <c r="C194" s="14">
        <v>551</v>
      </c>
      <c r="D194" s="3">
        <f t="shared" si="20"/>
        <v>3.400000000000003</v>
      </c>
      <c r="E194" s="14">
        <v>559.33333333333303</v>
      </c>
      <c r="F194" s="3">
        <f t="shared" si="21"/>
        <v>3.8166666666666549</v>
      </c>
      <c r="G194" s="14">
        <v>566.33333333333303</v>
      </c>
      <c r="H194" s="3">
        <f t="shared" si="22"/>
        <v>4.1666666666666554</v>
      </c>
      <c r="I194" s="14">
        <v>573.9</v>
      </c>
      <c r="J194" s="3">
        <f t="shared" si="23"/>
        <v>4.5450000000000026</v>
      </c>
      <c r="K194" s="14">
        <v>583.46666666666601</v>
      </c>
      <c r="L194" s="3">
        <f t="shared" si="24"/>
        <v>5.023333333333305</v>
      </c>
      <c r="M194" s="14">
        <v>589.142857142857</v>
      </c>
      <c r="N194" s="3">
        <f t="shared" si="25"/>
        <v>5.3071428571428543</v>
      </c>
      <c r="O194" s="14">
        <v>592.60714285714198</v>
      </c>
      <c r="P194" s="3">
        <f t="shared" si="26"/>
        <v>5.4803571428571036</v>
      </c>
      <c r="Q194" s="14">
        <v>596.02777777777703</v>
      </c>
      <c r="R194" s="3">
        <f t="shared" si="27"/>
        <v>5.6513888888888566</v>
      </c>
      <c r="S194" s="14">
        <v>600.17777777777701</v>
      </c>
      <c r="T194" s="3">
        <f t="shared" si="28"/>
        <v>5.8588888888888553</v>
      </c>
      <c r="U194" s="14">
        <v>604.85454545454502</v>
      </c>
      <c r="V194" s="3">
        <f t="shared" si="29"/>
        <v>6.0927272727272559</v>
      </c>
    </row>
    <row r="195" spans="1:22" ht="15.75" thickBot="1" x14ac:dyDescent="0.3">
      <c r="A195" s="1">
        <v>192</v>
      </c>
      <c r="B195" s="2">
        <v>492</v>
      </c>
      <c r="C195" s="14">
        <v>483</v>
      </c>
      <c r="D195" s="3">
        <f t="shared" si="20"/>
        <v>8.5499999999999989</v>
      </c>
      <c r="E195" s="14">
        <v>505.666666666666</v>
      </c>
      <c r="F195" s="3">
        <f t="shared" si="21"/>
        <v>0.68333333333330082</v>
      </c>
      <c r="G195" s="14">
        <v>521.16666666666595</v>
      </c>
      <c r="H195" s="3">
        <f t="shared" si="22"/>
        <v>1.4583333333332986</v>
      </c>
      <c r="I195" s="14">
        <v>533</v>
      </c>
      <c r="J195" s="3">
        <f t="shared" si="23"/>
        <v>2.0500000000000016</v>
      </c>
      <c r="K195" s="14">
        <v>543.6</v>
      </c>
      <c r="L195" s="3">
        <f t="shared" si="24"/>
        <v>2.5800000000000036</v>
      </c>
      <c r="M195" s="14">
        <v>554.76190476190402</v>
      </c>
      <c r="N195" s="3">
        <f t="shared" si="25"/>
        <v>3.1380952380952039</v>
      </c>
      <c r="O195" s="14">
        <v>562.60714285714198</v>
      </c>
      <c r="P195" s="3">
        <f t="shared" si="26"/>
        <v>3.5303571428571021</v>
      </c>
      <c r="Q195" s="14">
        <v>568.25</v>
      </c>
      <c r="R195" s="3">
        <f t="shared" si="27"/>
        <v>3.8125000000000036</v>
      </c>
      <c r="S195" s="14">
        <v>573.42222222222199</v>
      </c>
      <c r="T195" s="3">
        <f t="shared" si="28"/>
        <v>4.0711111111111027</v>
      </c>
      <c r="U195" s="14">
        <v>578.87272727272705</v>
      </c>
      <c r="V195" s="3">
        <f t="shared" si="29"/>
        <v>4.3436363636363566</v>
      </c>
    </row>
    <row r="196" spans="1:22" ht="15.75" thickBot="1" x14ac:dyDescent="0.3">
      <c r="A196" s="1">
        <v>193</v>
      </c>
      <c r="B196" s="2">
        <v>552</v>
      </c>
      <c r="C196" s="14">
        <v>492</v>
      </c>
      <c r="D196" s="3">
        <f t="shared" si="20"/>
        <v>57</v>
      </c>
      <c r="E196" s="14">
        <v>489</v>
      </c>
      <c r="F196" s="3">
        <f t="shared" si="21"/>
        <v>59.849999999999994</v>
      </c>
      <c r="G196" s="14">
        <v>498.83333333333297</v>
      </c>
      <c r="H196" s="3">
        <f t="shared" si="22"/>
        <v>50.508333333333674</v>
      </c>
      <c r="I196" s="14">
        <v>509.5</v>
      </c>
      <c r="J196" s="3">
        <f t="shared" si="23"/>
        <v>40.375</v>
      </c>
      <c r="K196" s="14">
        <v>519.33333333333303</v>
      </c>
      <c r="L196" s="3">
        <f t="shared" si="24"/>
        <v>31.033333333333619</v>
      </c>
      <c r="M196" s="14">
        <v>528.85714285714198</v>
      </c>
      <c r="N196" s="3">
        <f t="shared" si="25"/>
        <v>21.985714285715119</v>
      </c>
      <c r="O196" s="14">
        <v>539.07142857142799</v>
      </c>
      <c r="P196" s="3">
        <f t="shared" si="26"/>
        <v>12.282142857143413</v>
      </c>
      <c r="Q196" s="14">
        <v>546.91666666666595</v>
      </c>
      <c r="R196" s="3">
        <f t="shared" si="27"/>
        <v>4.8291666666673505</v>
      </c>
      <c r="S196" s="14">
        <v>553</v>
      </c>
      <c r="T196" s="3">
        <f t="shared" si="28"/>
        <v>5.0000000000000044E-2</v>
      </c>
      <c r="U196" s="14">
        <v>558.61818181818103</v>
      </c>
      <c r="V196" s="3">
        <f t="shared" si="29"/>
        <v>0.33090909090905174</v>
      </c>
    </row>
    <row r="197" spans="1:22" ht="15.75" thickBot="1" x14ac:dyDescent="0.3">
      <c r="A197" s="1">
        <v>194</v>
      </c>
      <c r="B197" s="2">
        <v>561</v>
      </c>
      <c r="C197" s="14">
        <v>552</v>
      </c>
      <c r="D197" s="3">
        <f t="shared" ref="D197:D212" si="30">IF(C197&gt;$B197,(1-0.95)*(C197-$B197),0.95*($B197-C197))</f>
        <v>8.5499999999999989</v>
      </c>
      <c r="E197" s="14">
        <v>532</v>
      </c>
      <c r="F197" s="3">
        <f t="shared" ref="F197:F212" si="31">IF(E197&gt;$B197,(1-0.95)*(E197-$B197),0.95*($B197-E197))</f>
        <v>27.549999999999997</v>
      </c>
      <c r="G197" s="14">
        <v>520.5</v>
      </c>
      <c r="H197" s="3">
        <f t="shared" ref="H197:H212" si="32">IF(G197&gt;$B197,(1-0.95)*(G197-$B197),0.95*($B197-G197))</f>
        <v>38.475000000000001</v>
      </c>
      <c r="I197" s="14">
        <v>520.1</v>
      </c>
      <c r="J197" s="3">
        <f t="shared" ref="J197:J212" si="33">IF(I197&gt;$B197,(1-0.95)*(I197-$B197),0.95*($B197-I197))</f>
        <v>38.854999999999976</v>
      </c>
      <c r="K197" s="14">
        <v>523.66666666666595</v>
      </c>
      <c r="L197" s="3">
        <f t="shared" ref="L197:L212" si="34">IF(K197&gt;$B197,(1-0.95)*(K197-$B197),0.95*($B197-K197))</f>
        <v>35.466666666667351</v>
      </c>
      <c r="M197" s="14">
        <v>528.66666666666595</v>
      </c>
      <c r="N197" s="3">
        <f t="shared" ref="N197:N212" si="35">IF(M197&gt;$B197,(1-0.95)*(M197-$B197),0.95*($B197-M197))</f>
        <v>30.716666666667351</v>
      </c>
      <c r="O197" s="14">
        <v>534.642857142857</v>
      </c>
      <c r="P197" s="3">
        <f t="shared" ref="P197:P212" si="36">IF(O197&gt;$B197,(1-0.95)*(O197-$B197),0.95*($B197-O197))</f>
        <v>25.039285714285853</v>
      </c>
      <c r="Q197" s="14">
        <v>541.944444444444</v>
      </c>
      <c r="R197" s="3">
        <f t="shared" ref="R197:R212" si="37">IF(Q197&gt;$B197,(1-0.95)*(Q197-$B197),0.95*($B197-Q197))</f>
        <v>18.102777777778197</v>
      </c>
      <c r="S197" s="14">
        <v>547.93333333333305</v>
      </c>
      <c r="T197" s="3">
        <f t="shared" ref="T197:T212" si="38">IF(S197&gt;$B197,(1-0.95)*(S197-$B197),0.95*($B197-S197))</f>
        <v>12.413333333333599</v>
      </c>
      <c r="U197" s="14">
        <v>552.81818181818096</v>
      </c>
      <c r="V197" s="3">
        <f t="shared" ref="V197:V212" si="39">IF(U197&gt;$B197,(1-0.95)*(U197-$B197),0.95*($B197-U197))</f>
        <v>7.7727272727280869</v>
      </c>
    </row>
    <row r="198" spans="1:22" ht="15.75" thickBot="1" x14ac:dyDescent="0.3">
      <c r="A198" s="1">
        <v>195</v>
      </c>
      <c r="B198" s="2">
        <v>498</v>
      </c>
      <c r="C198" s="14">
        <v>561</v>
      </c>
      <c r="D198" s="3">
        <f t="shared" si="30"/>
        <v>3.150000000000003</v>
      </c>
      <c r="E198" s="14">
        <v>558</v>
      </c>
      <c r="F198" s="3">
        <f t="shared" si="31"/>
        <v>3.0000000000000027</v>
      </c>
      <c r="G198" s="14">
        <v>546.5</v>
      </c>
      <c r="H198" s="3">
        <f t="shared" si="32"/>
        <v>2.425000000000002</v>
      </c>
      <c r="I198" s="14">
        <v>536.70000000000005</v>
      </c>
      <c r="J198" s="3">
        <f t="shared" si="33"/>
        <v>1.9350000000000041</v>
      </c>
      <c r="K198" s="14">
        <v>533.73333333333301</v>
      </c>
      <c r="L198" s="3">
        <f t="shared" si="34"/>
        <v>1.786666666666652</v>
      </c>
      <c r="M198" s="14">
        <v>534.33333333333303</v>
      </c>
      <c r="N198" s="3">
        <f t="shared" si="35"/>
        <v>1.8166666666666531</v>
      </c>
      <c r="O198" s="14">
        <v>536.75</v>
      </c>
      <c r="P198" s="3">
        <f t="shared" si="36"/>
        <v>1.9375000000000018</v>
      </c>
      <c r="Q198" s="14">
        <v>540.5</v>
      </c>
      <c r="R198" s="3">
        <f t="shared" si="37"/>
        <v>2.1250000000000018</v>
      </c>
      <c r="S198" s="14">
        <v>545.75555555555502</v>
      </c>
      <c r="T198" s="3">
        <f t="shared" si="38"/>
        <v>2.3877777777777531</v>
      </c>
      <c r="U198" s="14">
        <v>550.30909090908995</v>
      </c>
      <c r="V198" s="3">
        <f t="shared" si="39"/>
        <v>2.6154545454544995</v>
      </c>
    </row>
    <row r="199" spans="1:22" ht="15.75" thickBot="1" x14ac:dyDescent="0.3">
      <c r="A199" s="1">
        <v>196</v>
      </c>
      <c r="B199" s="2">
        <v>472</v>
      </c>
      <c r="C199" s="14">
        <v>498</v>
      </c>
      <c r="D199" s="3">
        <f t="shared" si="30"/>
        <v>1.3000000000000012</v>
      </c>
      <c r="E199" s="14">
        <v>519</v>
      </c>
      <c r="F199" s="3">
        <f t="shared" si="31"/>
        <v>2.3500000000000023</v>
      </c>
      <c r="G199" s="14">
        <v>528</v>
      </c>
      <c r="H199" s="3">
        <f t="shared" si="32"/>
        <v>2.8000000000000025</v>
      </c>
      <c r="I199" s="14">
        <v>527.1</v>
      </c>
      <c r="J199" s="3">
        <f t="shared" si="33"/>
        <v>2.7550000000000034</v>
      </c>
      <c r="K199" s="14">
        <v>523.79999999999995</v>
      </c>
      <c r="L199" s="3">
        <f t="shared" si="34"/>
        <v>2.59</v>
      </c>
      <c r="M199" s="14">
        <v>523.52380952380895</v>
      </c>
      <c r="N199" s="3">
        <f t="shared" si="35"/>
        <v>2.5761904761904497</v>
      </c>
      <c r="O199" s="14">
        <v>525.25</v>
      </c>
      <c r="P199" s="3">
        <f t="shared" si="36"/>
        <v>2.6625000000000023</v>
      </c>
      <c r="Q199" s="14">
        <v>528.138888888888</v>
      </c>
      <c r="R199" s="3">
        <f t="shared" si="37"/>
        <v>2.8069444444444027</v>
      </c>
      <c r="S199" s="14">
        <v>532</v>
      </c>
      <c r="T199" s="3">
        <f t="shared" si="38"/>
        <v>3.0000000000000027</v>
      </c>
      <c r="U199" s="14">
        <v>537.07272727272698</v>
      </c>
      <c r="V199" s="3">
        <f t="shared" si="39"/>
        <v>3.2536363636363519</v>
      </c>
    </row>
    <row r="200" spans="1:22" ht="15.75" thickBot="1" x14ac:dyDescent="0.3">
      <c r="A200" s="1">
        <v>197</v>
      </c>
      <c r="B200" s="2">
        <v>461</v>
      </c>
      <c r="C200" s="14">
        <v>472</v>
      </c>
      <c r="D200" s="3">
        <f t="shared" si="30"/>
        <v>0.55000000000000049</v>
      </c>
      <c r="E200" s="14">
        <v>480.666666666666</v>
      </c>
      <c r="F200" s="3">
        <f t="shared" si="31"/>
        <v>0.98333333333330109</v>
      </c>
      <c r="G200" s="14">
        <v>495.5</v>
      </c>
      <c r="H200" s="3">
        <f t="shared" si="32"/>
        <v>1.7250000000000014</v>
      </c>
      <c r="I200" s="14">
        <v>505.6</v>
      </c>
      <c r="J200" s="3">
        <f t="shared" si="33"/>
        <v>2.2300000000000031</v>
      </c>
      <c r="K200" s="14">
        <v>508.73333333333301</v>
      </c>
      <c r="L200" s="3">
        <f t="shared" si="34"/>
        <v>2.3866666666666525</v>
      </c>
      <c r="M200" s="14">
        <v>509</v>
      </c>
      <c r="N200" s="3">
        <f t="shared" si="35"/>
        <v>2.4000000000000021</v>
      </c>
      <c r="O200" s="14">
        <v>510.642857142857</v>
      </c>
      <c r="P200" s="3">
        <f t="shared" si="36"/>
        <v>2.4821428571428519</v>
      </c>
      <c r="Q200" s="14">
        <v>513.41666666666595</v>
      </c>
      <c r="R200" s="3">
        <f t="shared" si="37"/>
        <v>2.6208333333332998</v>
      </c>
      <c r="S200" s="14">
        <v>516.91111111111104</v>
      </c>
      <c r="T200" s="3">
        <f t="shared" si="38"/>
        <v>2.7955555555555547</v>
      </c>
      <c r="U200" s="14">
        <v>521.09090909090901</v>
      </c>
      <c r="V200" s="3">
        <f t="shared" si="39"/>
        <v>3.0045454545454531</v>
      </c>
    </row>
    <row r="201" spans="1:22" ht="15.75" thickBot="1" x14ac:dyDescent="0.3">
      <c r="A201" s="1">
        <v>198</v>
      </c>
      <c r="B201" s="2">
        <v>403</v>
      </c>
      <c r="C201" s="14">
        <v>461</v>
      </c>
      <c r="D201" s="3">
        <f t="shared" si="30"/>
        <v>2.9000000000000026</v>
      </c>
      <c r="E201" s="14">
        <v>464.666666666666</v>
      </c>
      <c r="F201" s="3">
        <f t="shared" si="31"/>
        <v>3.0833333333333028</v>
      </c>
      <c r="G201" s="14">
        <v>470.83333333333297</v>
      </c>
      <c r="H201" s="3">
        <f t="shared" si="32"/>
        <v>3.3916666666666515</v>
      </c>
      <c r="I201" s="14">
        <v>481.7</v>
      </c>
      <c r="J201" s="3">
        <f t="shared" si="33"/>
        <v>3.9350000000000027</v>
      </c>
      <c r="K201" s="14">
        <v>490.73333333333301</v>
      </c>
      <c r="L201" s="3">
        <f t="shared" si="34"/>
        <v>4.3866666666666543</v>
      </c>
      <c r="M201" s="14">
        <v>495.09523809523802</v>
      </c>
      <c r="N201" s="3">
        <f t="shared" si="35"/>
        <v>4.6047619047619053</v>
      </c>
      <c r="O201" s="14">
        <v>497</v>
      </c>
      <c r="P201" s="3">
        <f t="shared" si="36"/>
        <v>4.7000000000000046</v>
      </c>
      <c r="Q201" s="14">
        <v>499.61111111111097</v>
      </c>
      <c r="R201" s="3">
        <f t="shared" si="37"/>
        <v>4.830555555555553</v>
      </c>
      <c r="S201" s="14">
        <v>502.933333333333</v>
      </c>
      <c r="T201" s="3">
        <f t="shared" si="38"/>
        <v>4.9966666666666546</v>
      </c>
      <c r="U201" s="14">
        <v>506.74545454545398</v>
      </c>
      <c r="V201" s="3">
        <f t="shared" si="39"/>
        <v>5.1872727272727035</v>
      </c>
    </row>
    <row r="202" spans="1:22" ht="15.75" thickBot="1" x14ac:dyDescent="0.3">
      <c r="A202" s="1">
        <v>199</v>
      </c>
      <c r="B202" s="2">
        <v>455</v>
      </c>
      <c r="C202" s="14">
        <v>403</v>
      </c>
      <c r="D202" s="3">
        <f t="shared" si="30"/>
        <v>49.4</v>
      </c>
      <c r="E202" s="14">
        <v>422.33333333333297</v>
      </c>
      <c r="F202" s="3">
        <f t="shared" si="31"/>
        <v>31.033333333333672</v>
      </c>
      <c r="G202" s="14">
        <v>433.83333333333297</v>
      </c>
      <c r="H202" s="3">
        <f t="shared" si="32"/>
        <v>20.108333333333675</v>
      </c>
      <c r="I202" s="14">
        <v>443.7</v>
      </c>
      <c r="J202" s="3">
        <f t="shared" si="33"/>
        <v>10.73500000000001</v>
      </c>
      <c r="K202" s="14">
        <v>455.46666666666601</v>
      </c>
      <c r="L202" s="3">
        <f t="shared" si="34"/>
        <v>2.3333333333300763E-2</v>
      </c>
      <c r="M202" s="14">
        <v>465.666666666666</v>
      </c>
      <c r="N202" s="3">
        <f t="shared" si="35"/>
        <v>0.53333333333330069</v>
      </c>
      <c r="O202" s="14">
        <v>472.07142857142799</v>
      </c>
      <c r="P202" s="3">
        <f t="shared" si="36"/>
        <v>0.85357142857140011</v>
      </c>
      <c r="Q202" s="14">
        <v>476.11111111111097</v>
      </c>
      <c r="R202" s="3">
        <f t="shared" si="37"/>
        <v>1.0555555555555496</v>
      </c>
      <c r="S202" s="14">
        <v>480.28888888888798</v>
      </c>
      <c r="T202" s="3">
        <f t="shared" si="38"/>
        <v>1.2644444444444003</v>
      </c>
      <c r="U202" s="14">
        <v>484.76363636363601</v>
      </c>
      <c r="V202" s="3">
        <f t="shared" si="39"/>
        <v>1.4881818181818018</v>
      </c>
    </row>
    <row r="203" spans="1:22" ht="15.75" thickBot="1" x14ac:dyDescent="0.3">
      <c r="A203" s="1">
        <v>200</v>
      </c>
      <c r="B203" s="2">
        <v>539</v>
      </c>
      <c r="C203" s="14">
        <v>455</v>
      </c>
      <c r="D203" s="3">
        <f t="shared" si="30"/>
        <v>79.8</v>
      </c>
      <c r="E203" s="14">
        <v>437.666666666666</v>
      </c>
      <c r="F203" s="3">
        <f t="shared" si="31"/>
        <v>96.266666666667291</v>
      </c>
      <c r="G203" s="14">
        <v>438.666666666666</v>
      </c>
      <c r="H203" s="3">
        <f t="shared" si="32"/>
        <v>95.316666666667288</v>
      </c>
      <c r="I203" s="14">
        <v>442.3</v>
      </c>
      <c r="J203" s="3">
        <f t="shared" si="33"/>
        <v>91.864999999999981</v>
      </c>
      <c r="K203" s="14">
        <v>447.46666666666601</v>
      </c>
      <c r="L203" s="3">
        <f t="shared" si="34"/>
        <v>86.956666666667289</v>
      </c>
      <c r="M203" s="14">
        <v>455.33333333333297</v>
      </c>
      <c r="N203" s="3">
        <f t="shared" si="35"/>
        <v>79.483333333333675</v>
      </c>
      <c r="O203" s="14">
        <v>462.99999999999898</v>
      </c>
      <c r="P203" s="3">
        <f t="shared" si="36"/>
        <v>72.200000000000969</v>
      </c>
      <c r="Q203" s="14">
        <v>468.27777777777698</v>
      </c>
      <c r="R203" s="3">
        <f t="shared" si="37"/>
        <v>67.18611111111187</v>
      </c>
      <c r="S203" s="14">
        <v>471.888888888888</v>
      </c>
      <c r="T203" s="3">
        <f t="shared" si="38"/>
        <v>63.755555555556391</v>
      </c>
      <c r="U203" s="14">
        <v>475.69090909090897</v>
      </c>
      <c r="V203" s="3">
        <f t="shared" si="39"/>
        <v>60.143636363636475</v>
      </c>
    </row>
    <row r="204" spans="1:22" ht="15.75" thickBot="1" x14ac:dyDescent="0.3">
      <c r="A204" s="1">
        <v>201</v>
      </c>
      <c r="B204" s="2">
        <v>418</v>
      </c>
      <c r="C204" s="14">
        <v>539</v>
      </c>
      <c r="D204" s="3">
        <f t="shared" si="30"/>
        <v>6.0500000000000052</v>
      </c>
      <c r="E204" s="14">
        <v>511</v>
      </c>
      <c r="F204" s="3">
        <f t="shared" si="31"/>
        <v>4.6500000000000039</v>
      </c>
      <c r="G204" s="14">
        <v>488.33333333333297</v>
      </c>
      <c r="H204" s="3">
        <f t="shared" si="32"/>
        <v>3.516666666666652</v>
      </c>
      <c r="I204" s="14">
        <v>478.8</v>
      </c>
      <c r="J204" s="3">
        <f t="shared" si="33"/>
        <v>3.0400000000000031</v>
      </c>
      <c r="K204" s="14">
        <v>474.53333333333302</v>
      </c>
      <c r="L204" s="3">
        <f t="shared" si="34"/>
        <v>2.8266666666666533</v>
      </c>
      <c r="M204" s="14">
        <v>473.61904761904702</v>
      </c>
      <c r="N204" s="3">
        <f t="shared" si="35"/>
        <v>2.7809523809523538</v>
      </c>
      <c r="O204" s="14">
        <v>476.25</v>
      </c>
      <c r="P204" s="3">
        <f t="shared" si="36"/>
        <v>2.9125000000000028</v>
      </c>
      <c r="Q204" s="14">
        <v>479.888888888888</v>
      </c>
      <c r="R204" s="3">
        <f t="shared" si="37"/>
        <v>3.0944444444444028</v>
      </c>
      <c r="S204" s="14">
        <v>482.42222222222199</v>
      </c>
      <c r="T204" s="3">
        <f t="shared" si="38"/>
        <v>3.2211111111111022</v>
      </c>
      <c r="U204" s="14">
        <v>484.09090909090901</v>
      </c>
      <c r="V204" s="3">
        <f t="shared" si="39"/>
        <v>3.3045454545454533</v>
      </c>
    </row>
    <row r="205" spans="1:22" ht="15.75" thickBot="1" x14ac:dyDescent="0.3">
      <c r="A205" s="1">
        <v>202</v>
      </c>
      <c r="B205" s="2">
        <v>492</v>
      </c>
      <c r="C205" s="14">
        <v>418</v>
      </c>
      <c r="D205" s="3">
        <f t="shared" si="30"/>
        <v>70.3</v>
      </c>
      <c r="E205" s="14">
        <v>458.33333333333297</v>
      </c>
      <c r="F205" s="3">
        <f t="shared" si="31"/>
        <v>31.983333333333675</v>
      </c>
      <c r="G205" s="14">
        <v>464.5</v>
      </c>
      <c r="H205" s="3">
        <f t="shared" si="32"/>
        <v>26.125</v>
      </c>
      <c r="I205" s="14">
        <v>460.2</v>
      </c>
      <c r="J205" s="3">
        <f t="shared" si="33"/>
        <v>30.210000000000008</v>
      </c>
      <c r="K205" s="14">
        <v>458.53333333333302</v>
      </c>
      <c r="L205" s="3">
        <f t="shared" si="34"/>
        <v>31.793333333333631</v>
      </c>
      <c r="M205" s="14">
        <v>458.38095238095201</v>
      </c>
      <c r="N205" s="3">
        <f t="shared" si="35"/>
        <v>31.938095238095588</v>
      </c>
      <c r="O205" s="14">
        <v>459.71428571428498</v>
      </c>
      <c r="P205" s="3">
        <f t="shared" si="36"/>
        <v>30.671428571429264</v>
      </c>
      <c r="Q205" s="14">
        <v>463.30555555555497</v>
      </c>
      <c r="R205" s="3">
        <f t="shared" si="37"/>
        <v>27.259722222222774</v>
      </c>
      <c r="S205" s="14">
        <v>467.51111111111101</v>
      </c>
      <c r="T205" s="3">
        <f t="shared" si="38"/>
        <v>23.264444444444543</v>
      </c>
      <c r="U205" s="14">
        <v>470.70909090908998</v>
      </c>
      <c r="V205" s="3">
        <f t="shared" si="39"/>
        <v>20.226363636364518</v>
      </c>
    </row>
    <row r="206" spans="1:22" ht="15.75" thickBot="1" x14ac:dyDescent="0.3">
      <c r="A206" s="1">
        <v>203</v>
      </c>
      <c r="B206" s="2">
        <v>481</v>
      </c>
      <c r="C206" s="14">
        <v>492</v>
      </c>
      <c r="D206" s="3">
        <f t="shared" si="30"/>
        <v>0.55000000000000049</v>
      </c>
      <c r="E206" s="14">
        <v>467.33333333333297</v>
      </c>
      <c r="F206" s="3">
        <f t="shared" si="31"/>
        <v>12.983333333333675</v>
      </c>
      <c r="G206" s="14">
        <v>475.166666666666</v>
      </c>
      <c r="H206" s="3">
        <f t="shared" si="32"/>
        <v>5.5416666666672967</v>
      </c>
      <c r="I206" s="14">
        <v>475.5</v>
      </c>
      <c r="J206" s="3">
        <f t="shared" si="33"/>
        <v>5.2249999999999996</v>
      </c>
      <c r="K206" s="14">
        <v>470.8</v>
      </c>
      <c r="L206" s="3">
        <f t="shared" si="34"/>
        <v>9.6899999999999888</v>
      </c>
      <c r="M206" s="14">
        <v>468.09523809523802</v>
      </c>
      <c r="N206" s="3">
        <f t="shared" si="35"/>
        <v>12.259523809523884</v>
      </c>
      <c r="O206" s="14">
        <v>466.78571428571399</v>
      </c>
      <c r="P206" s="3">
        <f t="shared" si="36"/>
        <v>13.503571428571705</v>
      </c>
      <c r="Q206" s="14">
        <v>466.888888888888</v>
      </c>
      <c r="R206" s="3">
        <f t="shared" si="37"/>
        <v>13.405555555556395</v>
      </c>
      <c r="S206" s="14">
        <v>469.04444444444403</v>
      </c>
      <c r="T206" s="3">
        <f t="shared" si="38"/>
        <v>11.357777777778177</v>
      </c>
      <c r="U206" s="14">
        <v>471.963636363636</v>
      </c>
      <c r="V206" s="3">
        <f t="shared" si="39"/>
        <v>8.5845454545458004</v>
      </c>
    </row>
    <row r="207" spans="1:22" ht="15.75" thickBot="1" x14ac:dyDescent="0.3">
      <c r="A207" s="1">
        <v>204</v>
      </c>
      <c r="B207" s="2">
        <v>419</v>
      </c>
      <c r="C207" s="14">
        <v>481</v>
      </c>
      <c r="D207" s="3">
        <f t="shared" si="30"/>
        <v>3.1000000000000028</v>
      </c>
      <c r="E207" s="14">
        <v>484.666666666666</v>
      </c>
      <c r="F207" s="3">
        <f t="shared" si="31"/>
        <v>3.283333333333303</v>
      </c>
      <c r="G207" s="14">
        <v>474.166666666666</v>
      </c>
      <c r="H207" s="3">
        <f t="shared" si="32"/>
        <v>2.7583333333333027</v>
      </c>
      <c r="I207" s="14">
        <v>477.5</v>
      </c>
      <c r="J207" s="3">
        <f t="shared" si="33"/>
        <v>2.9250000000000025</v>
      </c>
      <c r="K207" s="14">
        <v>477.33333333333297</v>
      </c>
      <c r="L207" s="3">
        <f t="shared" si="34"/>
        <v>2.9166666666666514</v>
      </c>
      <c r="M207" s="14">
        <v>473.71428571428498</v>
      </c>
      <c r="N207" s="3">
        <f t="shared" si="35"/>
        <v>2.7357142857142516</v>
      </c>
      <c r="O207" s="14">
        <v>471.32142857142799</v>
      </c>
      <c r="P207" s="3">
        <f t="shared" si="36"/>
        <v>2.6160714285714017</v>
      </c>
      <c r="Q207" s="14">
        <v>469.944444444444</v>
      </c>
      <c r="R207" s="3">
        <f t="shared" si="37"/>
        <v>2.5472222222222025</v>
      </c>
      <c r="S207" s="14">
        <v>469.71111111111099</v>
      </c>
      <c r="T207" s="3">
        <f t="shared" si="38"/>
        <v>2.5355555555555518</v>
      </c>
      <c r="U207" s="14">
        <v>471.21818181818099</v>
      </c>
      <c r="V207" s="3">
        <f t="shared" si="39"/>
        <v>2.6109090909090522</v>
      </c>
    </row>
    <row r="208" spans="1:22" ht="15.75" thickBot="1" x14ac:dyDescent="0.3">
      <c r="A208" s="1">
        <v>205</v>
      </c>
      <c r="B208" s="2">
        <v>390</v>
      </c>
      <c r="C208" s="14">
        <v>419</v>
      </c>
      <c r="D208" s="3">
        <f t="shared" si="30"/>
        <v>1.4500000000000013</v>
      </c>
      <c r="E208" s="14">
        <v>439.666666666666</v>
      </c>
      <c r="F208" s="3">
        <f t="shared" si="31"/>
        <v>2.4833333333333023</v>
      </c>
      <c r="G208" s="14">
        <v>451.83333333333297</v>
      </c>
      <c r="H208" s="3">
        <f t="shared" si="32"/>
        <v>3.0916666666666512</v>
      </c>
      <c r="I208" s="14">
        <v>452.1</v>
      </c>
      <c r="J208" s="3">
        <f t="shared" si="33"/>
        <v>3.105000000000004</v>
      </c>
      <c r="K208" s="14">
        <v>458</v>
      </c>
      <c r="L208" s="3">
        <f t="shared" si="34"/>
        <v>3.400000000000003</v>
      </c>
      <c r="M208" s="14">
        <v>460.666666666666</v>
      </c>
      <c r="N208" s="3">
        <f t="shared" si="35"/>
        <v>3.5333333333333035</v>
      </c>
      <c r="O208" s="14">
        <v>460.03571428571399</v>
      </c>
      <c r="P208" s="3">
        <f t="shared" si="36"/>
        <v>3.501785714285703</v>
      </c>
      <c r="Q208" s="14">
        <v>459.694444444444</v>
      </c>
      <c r="R208" s="3">
        <f t="shared" si="37"/>
        <v>3.4847222222222034</v>
      </c>
      <c r="S208" s="14">
        <v>459.75555555555502</v>
      </c>
      <c r="T208" s="3">
        <f t="shared" si="38"/>
        <v>3.4877777777777541</v>
      </c>
      <c r="U208" s="14">
        <v>460.49090909090899</v>
      </c>
      <c r="V208" s="3">
        <f t="shared" si="39"/>
        <v>3.5245454545454522</v>
      </c>
    </row>
    <row r="209" spans="1:22" ht="15.75" thickBot="1" x14ac:dyDescent="0.3">
      <c r="A209" s="1">
        <v>206</v>
      </c>
      <c r="B209" s="2">
        <v>379</v>
      </c>
      <c r="C209" s="14">
        <v>390</v>
      </c>
      <c r="D209" s="3">
        <f t="shared" si="30"/>
        <v>0.55000000000000049</v>
      </c>
      <c r="E209" s="14">
        <v>399.666666666666</v>
      </c>
      <c r="F209" s="3">
        <f t="shared" si="31"/>
        <v>1.033333333333301</v>
      </c>
      <c r="G209" s="14">
        <v>414.83333333333297</v>
      </c>
      <c r="H209" s="3">
        <f t="shared" si="32"/>
        <v>1.7916666666666503</v>
      </c>
      <c r="I209" s="14">
        <v>427.1</v>
      </c>
      <c r="J209" s="3">
        <f t="shared" si="33"/>
        <v>2.4050000000000034</v>
      </c>
      <c r="K209" s="14">
        <v>431.4</v>
      </c>
      <c r="L209" s="3">
        <f t="shared" si="34"/>
        <v>2.620000000000001</v>
      </c>
      <c r="M209" s="14">
        <v>438.57142857142799</v>
      </c>
      <c r="N209" s="3">
        <f t="shared" si="35"/>
        <v>2.978571428571402</v>
      </c>
      <c r="O209" s="14">
        <v>443</v>
      </c>
      <c r="P209" s="3">
        <f t="shared" si="36"/>
        <v>3.2000000000000028</v>
      </c>
      <c r="Q209" s="14">
        <v>444.472222222222</v>
      </c>
      <c r="R209" s="3">
        <f t="shared" si="37"/>
        <v>3.2736111111111028</v>
      </c>
      <c r="S209" s="14">
        <v>445.75555555555502</v>
      </c>
      <c r="T209" s="3">
        <f t="shared" si="38"/>
        <v>3.3377777777777538</v>
      </c>
      <c r="U209" s="14">
        <v>447.07272727272698</v>
      </c>
      <c r="V209" s="3">
        <f t="shared" si="39"/>
        <v>3.4036363636363518</v>
      </c>
    </row>
    <row r="210" spans="1:22" ht="15.75" thickBot="1" x14ac:dyDescent="0.3">
      <c r="A210" s="1">
        <v>207</v>
      </c>
      <c r="B210" s="2">
        <v>477</v>
      </c>
      <c r="C210" s="14">
        <v>379</v>
      </c>
      <c r="D210" s="3">
        <f t="shared" si="30"/>
        <v>93.1</v>
      </c>
      <c r="E210" s="14">
        <v>382.666666666666</v>
      </c>
      <c r="F210" s="3">
        <f t="shared" si="31"/>
        <v>89.6166666666673</v>
      </c>
      <c r="G210" s="14">
        <v>389.33333333333297</v>
      </c>
      <c r="H210" s="3">
        <f t="shared" si="32"/>
        <v>83.283333333333672</v>
      </c>
      <c r="I210" s="14">
        <v>400.5</v>
      </c>
      <c r="J210" s="3">
        <f t="shared" si="33"/>
        <v>72.674999999999997</v>
      </c>
      <c r="K210" s="14">
        <v>411.06666666666598</v>
      </c>
      <c r="L210" s="3">
        <f t="shared" si="34"/>
        <v>62.636666666667317</v>
      </c>
      <c r="M210" s="14">
        <v>416.42857142857099</v>
      </c>
      <c r="N210" s="3">
        <f t="shared" si="35"/>
        <v>57.542857142857557</v>
      </c>
      <c r="O210" s="14">
        <v>423.67857142857099</v>
      </c>
      <c r="P210" s="3">
        <f t="shared" si="36"/>
        <v>50.655357142857554</v>
      </c>
      <c r="Q210" s="14">
        <v>428.77777777777698</v>
      </c>
      <c r="R210" s="3">
        <f t="shared" si="37"/>
        <v>45.81111111111187</v>
      </c>
      <c r="S210" s="14">
        <v>431.377777777777</v>
      </c>
      <c r="T210" s="3">
        <f t="shared" si="38"/>
        <v>43.34111111111185</v>
      </c>
      <c r="U210" s="14">
        <v>433.61818181818097</v>
      </c>
      <c r="V210" s="3">
        <f t="shared" si="39"/>
        <v>41.212727272728074</v>
      </c>
    </row>
    <row r="211" spans="1:22" ht="15.75" thickBot="1" x14ac:dyDescent="0.3">
      <c r="A211" s="1">
        <v>208</v>
      </c>
      <c r="B211" s="2">
        <v>468</v>
      </c>
      <c r="C211" s="14">
        <v>477</v>
      </c>
      <c r="D211" s="3">
        <f t="shared" si="30"/>
        <v>0.4500000000000004</v>
      </c>
      <c r="E211" s="14">
        <v>444.33333333333297</v>
      </c>
      <c r="F211" s="3">
        <f t="shared" si="31"/>
        <v>22.483333333333675</v>
      </c>
      <c r="G211" s="14">
        <v>429.83333333333297</v>
      </c>
      <c r="H211" s="3">
        <f t="shared" si="32"/>
        <v>36.258333333333674</v>
      </c>
      <c r="I211" s="14">
        <v>424.4</v>
      </c>
      <c r="J211" s="3">
        <f t="shared" si="33"/>
        <v>41.420000000000023</v>
      </c>
      <c r="K211" s="14">
        <v>426</v>
      </c>
      <c r="L211" s="3">
        <f t="shared" si="34"/>
        <v>39.9</v>
      </c>
      <c r="M211" s="14">
        <v>429.90476190476102</v>
      </c>
      <c r="N211" s="3">
        <f t="shared" si="35"/>
        <v>36.190476190477035</v>
      </c>
      <c r="O211" s="14">
        <v>431.57142857142799</v>
      </c>
      <c r="P211" s="3">
        <f t="shared" si="36"/>
        <v>34.607142857143408</v>
      </c>
      <c r="Q211" s="14">
        <v>435.52777777777698</v>
      </c>
      <c r="R211" s="3">
        <f t="shared" si="37"/>
        <v>30.848611111111872</v>
      </c>
      <c r="S211" s="14">
        <v>438.42222222222199</v>
      </c>
      <c r="T211" s="3">
        <f t="shared" si="38"/>
        <v>28.098888888889107</v>
      </c>
      <c r="U211" s="14">
        <v>439.672727272727</v>
      </c>
      <c r="V211" s="3">
        <f t="shared" si="39"/>
        <v>26.910909090909346</v>
      </c>
    </row>
    <row r="212" spans="1:22" ht="15.75" thickBot="1" x14ac:dyDescent="0.3">
      <c r="A212" s="1">
        <v>209</v>
      </c>
      <c r="B212" s="2">
        <v>421</v>
      </c>
      <c r="C212" s="14">
        <v>468</v>
      </c>
      <c r="D212" s="3">
        <f t="shared" si="30"/>
        <v>2.3500000000000023</v>
      </c>
      <c r="E212" s="14">
        <v>471</v>
      </c>
      <c r="F212" s="3">
        <f t="shared" si="31"/>
        <v>2.5000000000000022</v>
      </c>
      <c r="G212" s="14">
        <v>456.166666666666</v>
      </c>
      <c r="H212" s="3">
        <f t="shared" si="32"/>
        <v>1.7583333333333018</v>
      </c>
      <c r="I212" s="14">
        <v>445.1</v>
      </c>
      <c r="J212" s="3">
        <f t="shared" si="33"/>
        <v>1.2050000000000023</v>
      </c>
      <c r="K212" s="14">
        <v>438.933333333333</v>
      </c>
      <c r="L212" s="3">
        <f t="shared" si="34"/>
        <v>0.89666666666665062</v>
      </c>
      <c r="M212" s="14">
        <v>438</v>
      </c>
      <c r="N212" s="3">
        <f t="shared" si="35"/>
        <v>0.85000000000000075</v>
      </c>
      <c r="O212" s="14">
        <v>439.42857142857099</v>
      </c>
      <c r="P212" s="3">
        <f t="shared" si="36"/>
        <v>0.92142857142855028</v>
      </c>
      <c r="Q212" s="14">
        <v>439.666666666666</v>
      </c>
      <c r="R212" s="3">
        <f t="shared" si="37"/>
        <v>0.93333333333330104</v>
      </c>
      <c r="S212" s="14">
        <v>442.02222222222201</v>
      </c>
      <c r="T212" s="3">
        <f t="shared" si="38"/>
        <v>1.0511111111111016</v>
      </c>
      <c r="U212" s="14">
        <v>443.79999999999899</v>
      </c>
      <c r="V212" s="3">
        <f t="shared" si="39"/>
        <v>1.1399999999999504</v>
      </c>
    </row>
    <row r="213" spans="1:22" x14ac:dyDescent="0.25">
      <c r="C213" s="4"/>
      <c r="D213" s="5">
        <f>AVERAGE(D4:D212)</f>
        <v>62.315789473684141</v>
      </c>
      <c r="F213" s="5">
        <f>AVERAGE(F4:F212)</f>
        <v>66.680462519937151</v>
      </c>
      <c r="H213" s="5">
        <f>AVERAGE(H4:H212)</f>
        <v>72.460486443382152</v>
      </c>
      <c r="J213" s="5">
        <f>AVERAGE(J4:J212)</f>
        <v>79.475215311004874</v>
      </c>
      <c r="L213" s="5">
        <f>AVERAGE(L4:L212)</f>
        <v>87.002200956939106</v>
      </c>
      <c r="N213" s="5">
        <f>AVERAGE(N4:N212)</f>
        <v>93.887035771247739</v>
      </c>
      <c r="P213" s="5">
        <f>AVERAGE(P4:P212)</f>
        <v>100.77359876965262</v>
      </c>
      <c r="R213" s="5">
        <f>AVERAGE(R4:R212)</f>
        <v>107.44972089314305</v>
      </c>
      <c r="T213" s="5">
        <f>AVERAGE(T4:T212)</f>
        <v>113.6435087719309</v>
      </c>
      <c r="V213" s="5">
        <f>AVERAGE(V4:V212)</f>
        <v>119.60649412788273</v>
      </c>
    </row>
    <row r="214" spans="1:22" x14ac:dyDescent="0.25">
      <c r="C214" s="4"/>
    </row>
    <row r="215" spans="1:22" x14ac:dyDescent="0.25">
      <c r="C215" s="4"/>
    </row>
    <row r="216" spans="1:22" x14ac:dyDescent="0.25">
      <c r="A216" t="s">
        <v>9</v>
      </c>
      <c r="B216" t="s">
        <v>13</v>
      </c>
      <c r="E216" t="s">
        <v>1</v>
      </c>
    </row>
    <row r="217" spans="1:22" x14ac:dyDescent="0.25">
      <c r="B217" t="s">
        <v>2</v>
      </c>
      <c r="C217">
        <v>1</v>
      </c>
      <c r="E217">
        <v>2</v>
      </c>
      <c r="G217">
        <v>3</v>
      </c>
      <c r="I217">
        <v>4</v>
      </c>
      <c r="K217">
        <v>5</v>
      </c>
      <c r="M217">
        <v>6</v>
      </c>
      <c r="O217">
        <v>7</v>
      </c>
      <c r="Q217">
        <v>8</v>
      </c>
      <c r="S217">
        <v>9</v>
      </c>
      <c r="U217">
        <v>10</v>
      </c>
    </row>
    <row r="218" spans="1:22" ht="15.75" thickBot="1" x14ac:dyDescent="0.3">
      <c r="A218" t="s">
        <v>3</v>
      </c>
      <c r="B218" t="s">
        <v>4</v>
      </c>
      <c r="C218" t="s">
        <v>5</v>
      </c>
      <c r="D218" t="s">
        <v>6</v>
      </c>
      <c r="E218" t="s">
        <v>5</v>
      </c>
      <c r="F218" t="s">
        <v>6</v>
      </c>
      <c r="G218" t="s">
        <v>5</v>
      </c>
      <c r="H218" t="s">
        <v>6</v>
      </c>
      <c r="I218" t="s">
        <v>5</v>
      </c>
      <c r="J218" t="s">
        <v>6</v>
      </c>
      <c r="K218" t="s">
        <v>5</v>
      </c>
      <c r="L218" t="s">
        <v>6</v>
      </c>
      <c r="M218" t="s">
        <v>5</v>
      </c>
      <c r="N218" t="s">
        <v>6</v>
      </c>
      <c r="O218" t="s">
        <v>5</v>
      </c>
      <c r="P218" t="s">
        <v>6</v>
      </c>
      <c r="Q218" t="s">
        <v>5</v>
      </c>
      <c r="R218" t="s">
        <v>6</v>
      </c>
      <c r="S218" t="s">
        <v>5</v>
      </c>
      <c r="T218" t="s">
        <v>6</v>
      </c>
      <c r="U218" t="s">
        <v>5</v>
      </c>
      <c r="V218" t="s">
        <v>6</v>
      </c>
    </row>
    <row r="219" spans="1:22" ht="15.75" thickBot="1" x14ac:dyDescent="0.3">
      <c r="A219" s="1">
        <v>1</v>
      </c>
      <c r="B219" s="2">
        <v>3</v>
      </c>
      <c r="C219" s="14">
        <v>3</v>
      </c>
      <c r="D219" s="3">
        <f>IF(C219&gt;$B219,(1-0.95)*(C219-$B219),0.95*($B219-C219))</f>
        <v>0</v>
      </c>
      <c r="E219" s="14">
        <v>3</v>
      </c>
      <c r="F219" s="3">
        <f>IF(E219&gt;$B219,(1-0.95)*(E219-$B219),0.95*($B219-E219))</f>
        <v>0</v>
      </c>
      <c r="G219" s="14">
        <v>3</v>
      </c>
      <c r="H219" s="3">
        <f>IF(G219&gt;$B219,(1-0.95)*(G219-$B219),0.95*($B219-G219))</f>
        <v>0</v>
      </c>
      <c r="I219" s="14">
        <v>3</v>
      </c>
      <c r="J219" s="3">
        <f>IF(I219&gt;$B219,(1-0.95)*(I219-$B219),0.95*($B219-I219))</f>
        <v>0</v>
      </c>
      <c r="K219" s="14">
        <v>3</v>
      </c>
      <c r="L219" s="3">
        <f>IF(K219&gt;$B219,(1-0.95)*(K219-$B219),0.95*($B219-K219))</f>
        <v>0</v>
      </c>
      <c r="M219" s="14">
        <v>3</v>
      </c>
      <c r="N219" s="3">
        <f>IF(M219&gt;$B219,(1-0.95)*(M219-$B219),0.95*($B219-M219))</f>
        <v>0</v>
      </c>
      <c r="O219" s="14">
        <v>3</v>
      </c>
      <c r="P219" s="3">
        <f>IF(O219&gt;$B219,(1-0.95)*(O219-$B219),0.95*($B219-O219))</f>
        <v>0</v>
      </c>
      <c r="Q219" s="14">
        <v>3</v>
      </c>
      <c r="R219" s="3">
        <f>IF(Q219&gt;$B219,(1-0.95)*(Q219-$B219),0.95*($B219-Q219))</f>
        <v>0</v>
      </c>
      <c r="S219" s="14">
        <v>3</v>
      </c>
      <c r="T219" s="3">
        <f>IF(S219&gt;$B219,(1-0.95)*(S219-$B219),0.95*($B219-S219))</f>
        <v>0</v>
      </c>
      <c r="U219" s="14">
        <v>3</v>
      </c>
      <c r="V219" s="3">
        <f>IF(U219&gt;$B219,(1-0.95)*(U219-$B219),0.95*($B219-U219))</f>
        <v>0</v>
      </c>
    </row>
    <row r="220" spans="1:22" ht="15.75" thickBot="1" x14ac:dyDescent="0.3">
      <c r="A220" s="1">
        <v>2</v>
      </c>
      <c r="B220" s="2">
        <v>12</v>
      </c>
      <c r="C220" s="14">
        <v>3</v>
      </c>
      <c r="D220" s="3">
        <f t="shared" ref="D220:D283" si="40">IF(C220&gt;$B220,(1-0.95)*(C220-$B220),0.95*($B220-C220))</f>
        <v>8.5499999999999989</v>
      </c>
      <c r="E220" s="14">
        <v>3</v>
      </c>
      <c r="F220" s="3">
        <f t="shared" ref="F220:F283" si="41">IF(E220&gt;$B220,(1-0.95)*(E220-$B220),0.95*($B220-E220))</f>
        <v>8.5499999999999989</v>
      </c>
      <c r="G220" s="14">
        <v>3</v>
      </c>
      <c r="H220" s="3">
        <f t="shared" ref="H220:H283" si="42">IF(G220&gt;$B220,(1-0.95)*(G220-$B220),0.95*($B220-G220))</f>
        <v>8.5499999999999989</v>
      </c>
      <c r="I220" s="14">
        <v>3</v>
      </c>
      <c r="J220" s="3">
        <f t="shared" ref="J220:J283" si="43">IF(I220&gt;$B220,(1-0.95)*(I220-$B220),0.95*($B220-I220))</f>
        <v>8.5499999999999989</v>
      </c>
      <c r="K220" s="14">
        <v>3</v>
      </c>
      <c r="L220" s="3">
        <f t="shared" ref="L220:L283" si="44">IF(K220&gt;$B220,(1-0.95)*(K220-$B220),0.95*($B220-K220))</f>
        <v>8.5499999999999989</v>
      </c>
      <c r="M220" s="14">
        <v>3</v>
      </c>
      <c r="N220" s="3">
        <f t="shared" ref="N220:N283" si="45">IF(M220&gt;$B220,(1-0.95)*(M220-$B220),0.95*($B220-M220))</f>
        <v>8.5499999999999989</v>
      </c>
      <c r="O220" s="14">
        <v>3</v>
      </c>
      <c r="P220" s="3">
        <f t="shared" ref="P220:P283" si="46">IF(O220&gt;$B220,(1-0.95)*(O220-$B220),0.95*($B220-O220))</f>
        <v>8.5499999999999989</v>
      </c>
      <c r="Q220" s="14">
        <v>3</v>
      </c>
      <c r="R220" s="3">
        <f t="shared" ref="R220:R283" si="47">IF(Q220&gt;$B220,(1-0.95)*(Q220-$B220),0.95*($B220-Q220))</f>
        <v>8.5499999999999989</v>
      </c>
      <c r="S220" s="14">
        <v>3</v>
      </c>
      <c r="T220" s="3">
        <f t="shared" ref="T220:T283" si="48">IF(S220&gt;$B220,(1-0.95)*(S220-$B220),0.95*($B220-S220))</f>
        <v>8.5499999999999989</v>
      </c>
      <c r="U220" s="14">
        <v>3</v>
      </c>
      <c r="V220" s="3">
        <f t="shared" ref="V220:V283" si="49">IF(U220&gt;$B220,(1-0.95)*(U220-$B220),0.95*($B220-U220))</f>
        <v>8.5499999999999989</v>
      </c>
    </row>
    <row r="221" spans="1:22" ht="15.75" thickBot="1" x14ac:dyDescent="0.3">
      <c r="A221" s="1">
        <v>3</v>
      </c>
      <c r="B221" s="2">
        <v>2</v>
      </c>
      <c r="C221" s="14">
        <v>12</v>
      </c>
      <c r="D221" s="3">
        <f t="shared" si="40"/>
        <v>0.50000000000000044</v>
      </c>
      <c r="E221" s="14">
        <v>9</v>
      </c>
      <c r="F221" s="3">
        <f t="shared" si="41"/>
        <v>0.35000000000000031</v>
      </c>
      <c r="G221" s="14">
        <v>0</v>
      </c>
      <c r="H221" s="3">
        <f t="shared" si="42"/>
        <v>1.9</v>
      </c>
      <c r="I221" s="14">
        <v>0</v>
      </c>
      <c r="J221" s="3">
        <f t="shared" si="43"/>
        <v>1.9</v>
      </c>
      <c r="K221" s="14">
        <v>0</v>
      </c>
      <c r="L221" s="3">
        <f t="shared" si="44"/>
        <v>1.9</v>
      </c>
      <c r="M221" s="14">
        <v>0</v>
      </c>
      <c r="N221" s="3">
        <f t="shared" si="45"/>
        <v>1.9</v>
      </c>
      <c r="O221" s="14">
        <v>0</v>
      </c>
      <c r="P221" s="3">
        <f t="shared" si="46"/>
        <v>1.9</v>
      </c>
      <c r="Q221" s="14">
        <v>0</v>
      </c>
      <c r="R221" s="3">
        <f t="shared" si="47"/>
        <v>1.9</v>
      </c>
      <c r="S221" s="14">
        <v>0</v>
      </c>
      <c r="T221" s="3">
        <f t="shared" si="48"/>
        <v>1.9</v>
      </c>
      <c r="U221" s="14">
        <v>0</v>
      </c>
      <c r="V221" s="3">
        <f t="shared" si="49"/>
        <v>1.9</v>
      </c>
    </row>
    <row r="222" spans="1:22" ht="15.75" thickBot="1" x14ac:dyDescent="0.3">
      <c r="A222" s="1">
        <v>4</v>
      </c>
      <c r="B222" s="2">
        <v>4</v>
      </c>
      <c r="C222" s="14">
        <v>2</v>
      </c>
      <c r="D222" s="3">
        <f t="shared" si="40"/>
        <v>1.9</v>
      </c>
      <c r="E222" s="14">
        <v>5.3333333333333304</v>
      </c>
      <c r="F222" s="3">
        <f t="shared" si="41"/>
        <v>6.6666666666666582E-2</v>
      </c>
      <c r="G222" s="14">
        <v>5.5</v>
      </c>
      <c r="H222" s="3">
        <f t="shared" si="42"/>
        <v>7.5000000000000067E-2</v>
      </c>
      <c r="I222" s="14">
        <v>0</v>
      </c>
      <c r="J222" s="3">
        <f t="shared" si="43"/>
        <v>3.8</v>
      </c>
      <c r="K222" s="14">
        <v>0</v>
      </c>
      <c r="L222" s="3">
        <f t="shared" si="44"/>
        <v>3.8</v>
      </c>
      <c r="M222" s="14">
        <v>0</v>
      </c>
      <c r="N222" s="3">
        <f t="shared" si="45"/>
        <v>3.8</v>
      </c>
      <c r="O222" s="14">
        <v>0</v>
      </c>
      <c r="P222" s="3">
        <f t="shared" si="46"/>
        <v>3.8</v>
      </c>
      <c r="Q222" s="14">
        <v>0</v>
      </c>
      <c r="R222" s="3">
        <f t="shared" si="47"/>
        <v>3.8</v>
      </c>
      <c r="S222" s="14">
        <v>0</v>
      </c>
      <c r="T222" s="3">
        <f t="shared" si="48"/>
        <v>3.8</v>
      </c>
      <c r="U222" s="14">
        <v>0</v>
      </c>
      <c r="V222" s="3">
        <f t="shared" si="49"/>
        <v>3.8</v>
      </c>
    </row>
    <row r="223" spans="1:22" ht="15.75" thickBot="1" x14ac:dyDescent="0.3">
      <c r="A223" s="1">
        <v>5</v>
      </c>
      <c r="B223" s="2">
        <v>19</v>
      </c>
      <c r="C223" s="14">
        <v>4</v>
      </c>
      <c r="D223" s="3">
        <f t="shared" si="40"/>
        <v>14.25</v>
      </c>
      <c r="E223" s="14">
        <v>3.3333333333333299</v>
      </c>
      <c r="F223" s="3">
        <f t="shared" si="41"/>
        <v>14.883333333333335</v>
      </c>
      <c r="G223" s="14">
        <v>4.6666666666666599</v>
      </c>
      <c r="H223" s="3">
        <f t="shared" si="42"/>
        <v>13.616666666666672</v>
      </c>
      <c r="I223" s="14">
        <v>4.9000000000000004</v>
      </c>
      <c r="J223" s="3">
        <f t="shared" si="43"/>
        <v>13.395</v>
      </c>
      <c r="K223" s="14">
        <v>0</v>
      </c>
      <c r="L223" s="3">
        <f t="shared" si="44"/>
        <v>18.05</v>
      </c>
      <c r="M223" s="14">
        <v>0</v>
      </c>
      <c r="N223" s="3">
        <f t="shared" si="45"/>
        <v>18.05</v>
      </c>
      <c r="O223" s="14">
        <v>0</v>
      </c>
      <c r="P223" s="3">
        <f t="shared" si="46"/>
        <v>18.05</v>
      </c>
      <c r="Q223" s="14">
        <v>0</v>
      </c>
      <c r="R223" s="3">
        <f t="shared" si="47"/>
        <v>18.05</v>
      </c>
      <c r="S223" s="14">
        <v>0</v>
      </c>
      <c r="T223" s="3">
        <f t="shared" si="48"/>
        <v>18.05</v>
      </c>
      <c r="U223" s="14">
        <v>0</v>
      </c>
      <c r="V223" s="3">
        <f t="shared" si="49"/>
        <v>18.05</v>
      </c>
    </row>
    <row r="224" spans="1:22" ht="15.75" thickBot="1" x14ac:dyDescent="0.3">
      <c r="A224" s="1">
        <v>6</v>
      </c>
      <c r="B224" s="2">
        <v>19</v>
      </c>
      <c r="C224" s="14">
        <v>19</v>
      </c>
      <c r="D224" s="3">
        <f t="shared" si="40"/>
        <v>0</v>
      </c>
      <c r="E224" s="14">
        <v>14</v>
      </c>
      <c r="F224" s="3">
        <f t="shared" si="41"/>
        <v>4.75</v>
      </c>
      <c r="G224" s="14">
        <v>11.1666666666666</v>
      </c>
      <c r="H224" s="3">
        <f t="shared" si="42"/>
        <v>7.4416666666667295</v>
      </c>
      <c r="I224" s="14">
        <v>10.4</v>
      </c>
      <c r="J224" s="3">
        <f t="shared" si="43"/>
        <v>8.17</v>
      </c>
      <c r="K224" s="14">
        <v>9.6</v>
      </c>
      <c r="L224" s="3">
        <f t="shared" si="44"/>
        <v>8.93</v>
      </c>
      <c r="M224" s="14">
        <v>0</v>
      </c>
      <c r="N224" s="3">
        <f t="shared" si="45"/>
        <v>18.05</v>
      </c>
      <c r="O224" s="14">
        <v>0</v>
      </c>
      <c r="P224" s="3">
        <f t="shared" si="46"/>
        <v>18.05</v>
      </c>
      <c r="Q224" s="14">
        <v>0</v>
      </c>
      <c r="R224" s="3">
        <f t="shared" si="47"/>
        <v>18.05</v>
      </c>
      <c r="S224" s="14">
        <v>0</v>
      </c>
      <c r="T224" s="3">
        <f t="shared" si="48"/>
        <v>18.05</v>
      </c>
      <c r="U224" s="14">
        <v>0</v>
      </c>
      <c r="V224" s="3">
        <f t="shared" si="49"/>
        <v>18.05</v>
      </c>
    </row>
    <row r="225" spans="1:22" ht="15.75" thickBot="1" x14ac:dyDescent="0.3">
      <c r="A225" s="1">
        <v>7</v>
      </c>
      <c r="B225" s="2">
        <v>21</v>
      </c>
      <c r="C225" s="14">
        <v>19</v>
      </c>
      <c r="D225" s="3">
        <f t="shared" si="40"/>
        <v>1.9</v>
      </c>
      <c r="E225" s="14">
        <v>19</v>
      </c>
      <c r="F225" s="3">
        <f t="shared" si="41"/>
        <v>1.9</v>
      </c>
      <c r="G225" s="14">
        <v>16.5</v>
      </c>
      <c r="H225" s="3">
        <f t="shared" si="42"/>
        <v>4.2749999999999995</v>
      </c>
      <c r="I225" s="14">
        <v>14.3</v>
      </c>
      <c r="J225" s="3">
        <f t="shared" si="43"/>
        <v>6.3649999999999993</v>
      </c>
      <c r="K225" s="14">
        <v>13.2666666666666</v>
      </c>
      <c r="L225" s="3">
        <f t="shared" si="44"/>
        <v>7.3466666666667297</v>
      </c>
      <c r="M225" s="14">
        <v>12.285714285714199</v>
      </c>
      <c r="N225" s="3">
        <f t="shared" si="45"/>
        <v>8.2785714285715102</v>
      </c>
      <c r="O225" s="14">
        <v>0</v>
      </c>
      <c r="P225" s="3">
        <f t="shared" si="46"/>
        <v>19.95</v>
      </c>
      <c r="Q225" s="14">
        <v>0</v>
      </c>
      <c r="R225" s="3">
        <f t="shared" si="47"/>
        <v>19.95</v>
      </c>
      <c r="S225" s="14">
        <v>0</v>
      </c>
      <c r="T225" s="3">
        <f t="shared" si="48"/>
        <v>19.95</v>
      </c>
      <c r="U225" s="14">
        <v>0</v>
      </c>
      <c r="V225" s="3">
        <f t="shared" si="49"/>
        <v>19.95</v>
      </c>
    </row>
    <row r="226" spans="1:22" ht="15.75" thickBot="1" x14ac:dyDescent="0.3">
      <c r="A226" s="1">
        <v>8</v>
      </c>
      <c r="B226" s="2">
        <v>49</v>
      </c>
      <c r="C226" s="14">
        <v>21</v>
      </c>
      <c r="D226" s="3">
        <f t="shared" si="40"/>
        <v>26.599999999999998</v>
      </c>
      <c r="E226" s="14">
        <v>20.3333333333333</v>
      </c>
      <c r="F226" s="3">
        <f t="shared" si="41"/>
        <v>27.233333333333363</v>
      </c>
      <c r="G226" s="14">
        <v>20</v>
      </c>
      <c r="H226" s="3">
        <f t="shared" si="42"/>
        <v>27.549999999999997</v>
      </c>
      <c r="I226" s="14">
        <v>18.3</v>
      </c>
      <c r="J226" s="3">
        <f t="shared" si="43"/>
        <v>29.164999999999999</v>
      </c>
      <c r="K226" s="14">
        <v>16.533333333333299</v>
      </c>
      <c r="L226" s="3">
        <f t="shared" si="44"/>
        <v>30.843333333333362</v>
      </c>
      <c r="M226" s="14">
        <v>15.4761904761904</v>
      </c>
      <c r="N226" s="3">
        <f t="shared" si="45"/>
        <v>31.847619047619123</v>
      </c>
      <c r="O226" s="14">
        <v>14.464285714285699</v>
      </c>
      <c r="P226" s="3">
        <f t="shared" si="46"/>
        <v>32.808928571428581</v>
      </c>
      <c r="Q226" s="14">
        <v>0</v>
      </c>
      <c r="R226" s="3">
        <f t="shared" si="47"/>
        <v>46.55</v>
      </c>
      <c r="S226" s="14">
        <v>0</v>
      </c>
      <c r="T226" s="3">
        <f t="shared" si="48"/>
        <v>46.55</v>
      </c>
      <c r="U226" s="14">
        <v>0</v>
      </c>
      <c r="V226" s="3">
        <f t="shared" si="49"/>
        <v>46.55</v>
      </c>
    </row>
    <row r="227" spans="1:22" ht="15.75" thickBot="1" x14ac:dyDescent="0.3">
      <c r="A227" s="1">
        <v>9</v>
      </c>
      <c r="B227" s="2">
        <v>36</v>
      </c>
      <c r="C227" s="14">
        <v>49</v>
      </c>
      <c r="D227" s="3">
        <f t="shared" si="40"/>
        <v>0.65000000000000058</v>
      </c>
      <c r="E227" s="14">
        <v>39.6666666666666</v>
      </c>
      <c r="F227" s="3">
        <f t="shared" si="41"/>
        <v>0.18333333333333018</v>
      </c>
      <c r="G227" s="14">
        <v>34.6666666666666</v>
      </c>
      <c r="H227" s="3">
        <f t="shared" si="42"/>
        <v>1.2666666666667297</v>
      </c>
      <c r="I227" s="14">
        <v>31.6</v>
      </c>
      <c r="J227" s="3">
        <f t="shared" si="43"/>
        <v>4.1799999999999988</v>
      </c>
      <c r="K227" s="14">
        <v>28.533333333333299</v>
      </c>
      <c r="L227" s="3">
        <f t="shared" si="44"/>
        <v>7.0933333333333648</v>
      </c>
      <c r="M227" s="14">
        <v>25.8095238095238</v>
      </c>
      <c r="N227" s="3">
        <f t="shared" si="45"/>
        <v>9.6809523809523892</v>
      </c>
      <c r="O227" s="14">
        <v>23.857142857142801</v>
      </c>
      <c r="P227" s="3">
        <f t="shared" si="46"/>
        <v>11.535714285714338</v>
      </c>
      <c r="Q227" s="14">
        <v>22.1388888888888</v>
      </c>
      <c r="R227" s="3">
        <f t="shared" si="47"/>
        <v>13.16805555555564</v>
      </c>
      <c r="S227" s="14">
        <v>0</v>
      </c>
      <c r="T227" s="3">
        <f t="shared" si="48"/>
        <v>34.199999999999996</v>
      </c>
      <c r="U227" s="14">
        <v>0</v>
      </c>
      <c r="V227" s="3">
        <f t="shared" si="49"/>
        <v>34.199999999999996</v>
      </c>
    </row>
    <row r="228" spans="1:22" ht="15.75" thickBot="1" x14ac:dyDescent="0.3">
      <c r="A228" s="1">
        <v>10</v>
      </c>
      <c r="B228" s="2">
        <v>34</v>
      </c>
      <c r="C228" s="14">
        <v>36</v>
      </c>
      <c r="D228" s="3">
        <f t="shared" si="40"/>
        <v>0.10000000000000009</v>
      </c>
      <c r="E228" s="14">
        <v>40.3333333333333</v>
      </c>
      <c r="F228" s="3">
        <f t="shared" si="41"/>
        <v>0.31666666666666526</v>
      </c>
      <c r="G228" s="14">
        <v>37.8333333333333</v>
      </c>
      <c r="H228" s="3">
        <f t="shared" si="42"/>
        <v>0.19166666666666518</v>
      </c>
      <c r="I228" s="14">
        <v>35.200000000000003</v>
      </c>
      <c r="J228" s="3">
        <f t="shared" si="43"/>
        <v>6.0000000000000192E-2</v>
      </c>
      <c r="K228" s="14">
        <v>33.066666666666599</v>
      </c>
      <c r="L228" s="3">
        <f t="shared" si="44"/>
        <v>0.886666666666731</v>
      </c>
      <c r="M228" s="14">
        <v>30.6666666666666</v>
      </c>
      <c r="N228" s="3">
        <f t="shared" si="45"/>
        <v>3.1666666666667296</v>
      </c>
      <c r="O228" s="14">
        <v>28.357142857142801</v>
      </c>
      <c r="P228" s="3">
        <f t="shared" si="46"/>
        <v>5.3607142857143391</v>
      </c>
      <c r="Q228" s="14">
        <v>26.5555555555555</v>
      </c>
      <c r="R228" s="3">
        <f t="shared" si="47"/>
        <v>7.0722222222222744</v>
      </c>
      <c r="S228" s="14">
        <v>24.911111111111101</v>
      </c>
      <c r="T228" s="3">
        <f t="shared" si="48"/>
        <v>8.634444444444453</v>
      </c>
      <c r="U228" s="14">
        <v>0</v>
      </c>
      <c r="V228" s="3">
        <f t="shared" si="49"/>
        <v>32.299999999999997</v>
      </c>
    </row>
    <row r="229" spans="1:22" ht="15.75" thickBot="1" x14ac:dyDescent="0.3">
      <c r="A229" s="1">
        <v>11</v>
      </c>
      <c r="B229" s="2">
        <v>18</v>
      </c>
      <c r="C229" s="14">
        <v>34</v>
      </c>
      <c r="D229" s="3">
        <f t="shared" si="40"/>
        <v>0.80000000000000071</v>
      </c>
      <c r="E229" s="14">
        <v>34.6666666666666</v>
      </c>
      <c r="F229" s="3">
        <f t="shared" si="41"/>
        <v>0.83333333333333071</v>
      </c>
      <c r="G229" s="14">
        <v>37.1666666666666</v>
      </c>
      <c r="H229" s="3">
        <f t="shared" si="42"/>
        <v>0.95833333333333082</v>
      </c>
      <c r="I229" s="14">
        <v>36.299999999999997</v>
      </c>
      <c r="J229" s="3">
        <f t="shared" si="43"/>
        <v>0.9150000000000007</v>
      </c>
      <c r="K229" s="14">
        <v>34.799999999999997</v>
      </c>
      <c r="L229" s="3">
        <f t="shared" si="44"/>
        <v>0.84000000000000064</v>
      </c>
      <c r="M229" s="14">
        <v>33.3333333333333</v>
      </c>
      <c r="N229" s="3">
        <f t="shared" si="45"/>
        <v>0.76666666666666572</v>
      </c>
      <c r="O229" s="14">
        <v>31.5</v>
      </c>
      <c r="P229" s="3">
        <f t="shared" si="46"/>
        <v>0.6750000000000006</v>
      </c>
      <c r="Q229" s="14">
        <v>29.6111111111111</v>
      </c>
      <c r="R229" s="3">
        <f t="shared" si="47"/>
        <v>0.58055555555555549</v>
      </c>
      <c r="S229" s="14">
        <v>28.044444444444402</v>
      </c>
      <c r="T229" s="3">
        <f t="shared" si="48"/>
        <v>0.50222222222222057</v>
      </c>
      <c r="U229" s="14">
        <v>26.563636363636299</v>
      </c>
      <c r="V229" s="3">
        <f t="shared" si="49"/>
        <v>0.42818181818181533</v>
      </c>
    </row>
    <row r="230" spans="1:22" ht="15.75" thickBot="1" x14ac:dyDescent="0.3">
      <c r="A230" s="1">
        <v>12</v>
      </c>
      <c r="B230" s="2">
        <v>69</v>
      </c>
      <c r="C230" s="14">
        <v>18</v>
      </c>
      <c r="D230" s="3">
        <f t="shared" si="40"/>
        <v>48.449999999999996</v>
      </c>
      <c r="E230" s="14">
        <v>23.3333333333333</v>
      </c>
      <c r="F230" s="3">
        <f t="shared" si="41"/>
        <v>43.383333333333361</v>
      </c>
      <c r="G230" s="14">
        <v>26.3333333333333</v>
      </c>
      <c r="H230" s="3">
        <f t="shared" si="42"/>
        <v>40.53333333333336</v>
      </c>
      <c r="I230" s="14">
        <v>29.5</v>
      </c>
      <c r="J230" s="3">
        <f t="shared" si="43"/>
        <v>37.524999999999999</v>
      </c>
      <c r="K230" s="14">
        <v>30.2</v>
      </c>
      <c r="L230" s="3">
        <f t="shared" si="44"/>
        <v>36.859999999999992</v>
      </c>
      <c r="M230" s="14">
        <v>30</v>
      </c>
      <c r="N230" s="3">
        <f t="shared" si="45"/>
        <v>37.049999999999997</v>
      </c>
      <c r="O230" s="14">
        <v>29.5</v>
      </c>
      <c r="P230" s="3">
        <f t="shared" si="46"/>
        <v>37.524999999999999</v>
      </c>
      <c r="Q230" s="14">
        <v>28.5</v>
      </c>
      <c r="R230" s="3">
        <f t="shared" si="47"/>
        <v>38.475000000000001</v>
      </c>
      <c r="S230" s="14">
        <v>27.288888888888799</v>
      </c>
      <c r="T230" s="3">
        <f t="shared" si="48"/>
        <v>39.625555555555636</v>
      </c>
      <c r="U230" s="14">
        <v>26.218181818181801</v>
      </c>
      <c r="V230" s="3">
        <f t="shared" si="49"/>
        <v>40.642727272727285</v>
      </c>
    </row>
    <row r="231" spans="1:22" ht="15.75" thickBot="1" x14ac:dyDescent="0.3">
      <c r="A231" s="1">
        <v>13</v>
      </c>
      <c r="B231" s="2">
        <v>83</v>
      </c>
      <c r="C231" s="14">
        <v>69</v>
      </c>
      <c r="D231" s="3">
        <f t="shared" si="40"/>
        <v>13.299999999999999</v>
      </c>
      <c r="E231" s="14">
        <v>52</v>
      </c>
      <c r="F231" s="3">
        <f t="shared" si="41"/>
        <v>29.45</v>
      </c>
      <c r="G231" s="14">
        <v>46.1666666666666</v>
      </c>
      <c r="H231" s="3">
        <f t="shared" si="42"/>
        <v>34.991666666666731</v>
      </c>
      <c r="I231" s="14">
        <v>43.4</v>
      </c>
      <c r="J231" s="3">
        <f t="shared" si="43"/>
        <v>37.619999999999997</v>
      </c>
      <c r="K231" s="14">
        <v>42.6666666666666</v>
      </c>
      <c r="L231" s="3">
        <f t="shared" si="44"/>
        <v>38.316666666666727</v>
      </c>
      <c r="M231" s="14">
        <v>41.285714285714199</v>
      </c>
      <c r="N231" s="3">
        <f t="shared" si="45"/>
        <v>39.628571428571512</v>
      </c>
      <c r="O231" s="14">
        <v>39.75</v>
      </c>
      <c r="P231" s="3">
        <f t="shared" si="46"/>
        <v>41.087499999999999</v>
      </c>
      <c r="Q231" s="14">
        <v>38.2777777777777</v>
      </c>
      <c r="R231" s="3">
        <f t="shared" si="47"/>
        <v>42.486111111111185</v>
      </c>
      <c r="S231" s="14">
        <v>36.599999999999902</v>
      </c>
      <c r="T231" s="3">
        <f t="shared" si="48"/>
        <v>44.080000000000091</v>
      </c>
      <c r="U231" s="14">
        <v>34.872727272727197</v>
      </c>
      <c r="V231" s="3">
        <f t="shared" si="49"/>
        <v>45.72090909090916</v>
      </c>
    </row>
    <row r="232" spans="1:22" ht="15.75" thickBot="1" x14ac:dyDescent="0.3">
      <c r="A232" s="1">
        <v>14</v>
      </c>
      <c r="B232" s="2">
        <v>34</v>
      </c>
      <c r="C232" s="14">
        <v>83</v>
      </c>
      <c r="D232" s="3">
        <f t="shared" si="40"/>
        <v>2.450000000000002</v>
      </c>
      <c r="E232" s="14">
        <v>78.3333333333333</v>
      </c>
      <c r="F232" s="3">
        <f t="shared" si="41"/>
        <v>2.2166666666666668</v>
      </c>
      <c r="G232" s="14">
        <v>67.5</v>
      </c>
      <c r="H232" s="3">
        <f t="shared" si="42"/>
        <v>1.6750000000000016</v>
      </c>
      <c r="I232" s="14">
        <v>60.9</v>
      </c>
      <c r="J232" s="3">
        <f t="shared" si="43"/>
        <v>1.3450000000000011</v>
      </c>
      <c r="K232" s="14">
        <v>56.599999999999902</v>
      </c>
      <c r="L232" s="3">
        <f t="shared" si="44"/>
        <v>1.1299999999999961</v>
      </c>
      <c r="M232" s="14">
        <v>54.190476190476097</v>
      </c>
      <c r="N232" s="3">
        <f t="shared" si="45"/>
        <v>1.0095238095238057</v>
      </c>
      <c r="O232" s="14">
        <v>51.714285714285701</v>
      </c>
      <c r="P232" s="3">
        <f t="shared" si="46"/>
        <v>0.88571428571428579</v>
      </c>
      <c r="Q232" s="14">
        <v>49.3611111111111</v>
      </c>
      <c r="R232" s="3">
        <f t="shared" si="47"/>
        <v>0.76805555555555571</v>
      </c>
      <c r="S232" s="14">
        <v>47.2222222222222</v>
      </c>
      <c r="T232" s="3">
        <f t="shared" si="48"/>
        <v>0.66111111111111054</v>
      </c>
      <c r="U232" s="14">
        <v>45.036363636363603</v>
      </c>
      <c r="V232" s="3">
        <f t="shared" si="49"/>
        <v>0.55181818181818065</v>
      </c>
    </row>
    <row r="233" spans="1:22" ht="15.75" thickBot="1" x14ac:dyDescent="0.3">
      <c r="A233" s="1">
        <v>15</v>
      </c>
      <c r="B233" s="2">
        <v>46</v>
      </c>
      <c r="C233" s="14">
        <v>34</v>
      </c>
      <c r="D233" s="3">
        <f t="shared" si="40"/>
        <v>11.399999999999999</v>
      </c>
      <c r="E233" s="14">
        <v>50.3333333333333</v>
      </c>
      <c r="F233" s="3">
        <f t="shared" si="41"/>
        <v>0.2166666666666652</v>
      </c>
      <c r="G233" s="14">
        <v>56.1666666666666</v>
      </c>
      <c r="H233" s="3">
        <f t="shared" si="42"/>
        <v>0.50833333333333042</v>
      </c>
      <c r="I233" s="14">
        <v>54.1</v>
      </c>
      <c r="J233" s="3">
        <f t="shared" si="43"/>
        <v>0.40500000000000042</v>
      </c>
      <c r="K233" s="14">
        <v>51.933333333333302</v>
      </c>
      <c r="L233" s="3">
        <f t="shared" si="44"/>
        <v>0.29666666666666536</v>
      </c>
      <c r="M233" s="14">
        <v>50.142857142857103</v>
      </c>
      <c r="N233" s="3">
        <f t="shared" si="45"/>
        <v>0.20714285714285535</v>
      </c>
      <c r="O233" s="14">
        <v>49.142857142857103</v>
      </c>
      <c r="P233" s="3">
        <f t="shared" si="46"/>
        <v>0.15714285714285531</v>
      </c>
      <c r="Q233" s="14">
        <v>47.7777777777777</v>
      </c>
      <c r="R233" s="3">
        <f t="shared" si="47"/>
        <v>8.8888888888885104E-2</v>
      </c>
      <c r="S233" s="14">
        <v>46.288888888888799</v>
      </c>
      <c r="T233" s="3">
        <f t="shared" si="48"/>
        <v>1.4444444444439965E-2</v>
      </c>
      <c r="U233" s="14">
        <v>44.818181818181799</v>
      </c>
      <c r="V233" s="3">
        <f t="shared" si="49"/>
        <v>1.122727272727291</v>
      </c>
    </row>
    <row r="234" spans="1:22" ht="15.75" thickBot="1" x14ac:dyDescent="0.3">
      <c r="A234" s="1">
        <v>16</v>
      </c>
      <c r="B234" s="2">
        <v>41</v>
      </c>
      <c r="C234" s="14">
        <v>46</v>
      </c>
      <c r="D234" s="3">
        <f t="shared" si="40"/>
        <v>0.25000000000000022</v>
      </c>
      <c r="E234" s="14">
        <v>42</v>
      </c>
      <c r="F234" s="3">
        <f t="shared" si="41"/>
        <v>5.0000000000000044E-2</v>
      </c>
      <c r="G234" s="14">
        <v>48.1666666666666</v>
      </c>
      <c r="H234" s="3">
        <f t="shared" si="42"/>
        <v>0.35833333333333034</v>
      </c>
      <c r="I234" s="14">
        <v>52.1</v>
      </c>
      <c r="J234" s="3">
        <f t="shared" si="43"/>
        <v>0.5550000000000006</v>
      </c>
      <c r="K234" s="14">
        <v>51.399999999999899</v>
      </c>
      <c r="L234" s="3">
        <f t="shared" si="44"/>
        <v>0.51999999999999547</v>
      </c>
      <c r="M234" s="14">
        <v>50.238095238095198</v>
      </c>
      <c r="N234" s="3">
        <f t="shared" si="45"/>
        <v>0.46190476190476032</v>
      </c>
      <c r="O234" s="14">
        <v>49.107142857142797</v>
      </c>
      <c r="P234" s="3">
        <f t="shared" si="46"/>
        <v>0.4053571428571402</v>
      </c>
      <c r="Q234" s="14">
        <v>48.4444444444444</v>
      </c>
      <c r="R234" s="3">
        <f t="shared" si="47"/>
        <v>0.37222222222222034</v>
      </c>
      <c r="S234" s="14">
        <v>47.422222222222203</v>
      </c>
      <c r="T234" s="3">
        <f t="shared" si="48"/>
        <v>0.32111111111111046</v>
      </c>
      <c r="U234" s="14">
        <v>46.236363636363599</v>
      </c>
      <c r="V234" s="3">
        <f t="shared" si="49"/>
        <v>0.26181818181818017</v>
      </c>
    </row>
    <row r="235" spans="1:22" ht="15.75" thickBot="1" x14ac:dyDescent="0.3">
      <c r="A235" s="1">
        <v>17</v>
      </c>
      <c r="B235" s="2">
        <v>27</v>
      </c>
      <c r="C235" s="14">
        <v>41</v>
      </c>
      <c r="D235" s="3">
        <f t="shared" si="40"/>
        <v>0.70000000000000062</v>
      </c>
      <c r="E235" s="14">
        <v>42.6666666666666</v>
      </c>
      <c r="F235" s="3">
        <f t="shared" si="41"/>
        <v>0.78333333333333066</v>
      </c>
      <c r="G235" s="14">
        <v>41.5</v>
      </c>
      <c r="H235" s="3">
        <f t="shared" si="42"/>
        <v>0.72500000000000064</v>
      </c>
      <c r="I235" s="14">
        <v>45.3</v>
      </c>
      <c r="J235" s="3">
        <f t="shared" si="43"/>
        <v>0.9150000000000007</v>
      </c>
      <c r="K235" s="14">
        <v>48.4</v>
      </c>
      <c r="L235" s="3">
        <f t="shared" si="44"/>
        <v>1.070000000000001</v>
      </c>
      <c r="M235" s="14">
        <v>48.428571428571402</v>
      </c>
      <c r="N235" s="3">
        <f t="shared" si="45"/>
        <v>1.071428571428571</v>
      </c>
      <c r="O235" s="14">
        <v>47.928571428571402</v>
      </c>
      <c r="P235" s="3">
        <f t="shared" si="46"/>
        <v>1.046428571428571</v>
      </c>
      <c r="Q235" s="14">
        <v>47.3055555555555</v>
      </c>
      <c r="R235" s="3">
        <f t="shared" si="47"/>
        <v>1.0152777777777759</v>
      </c>
      <c r="S235" s="14">
        <v>46.955555555555499</v>
      </c>
      <c r="T235" s="3">
        <f t="shared" si="48"/>
        <v>0.99777777777777588</v>
      </c>
      <c r="U235" s="14">
        <v>46.254545454545401</v>
      </c>
      <c r="V235" s="3">
        <f t="shared" si="49"/>
        <v>0.96272727272727088</v>
      </c>
    </row>
    <row r="236" spans="1:22" ht="15.75" thickBot="1" x14ac:dyDescent="0.3">
      <c r="A236" s="1">
        <v>18</v>
      </c>
      <c r="B236" s="2">
        <v>22</v>
      </c>
      <c r="C236" s="14">
        <v>27</v>
      </c>
      <c r="D236" s="3">
        <f t="shared" si="40"/>
        <v>0.25000000000000022</v>
      </c>
      <c r="E236" s="14">
        <v>31.6666666666666</v>
      </c>
      <c r="F236" s="3">
        <f t="shared" si="41"/>
        <v>0.48333333333333045</v>
      </c>
      <c r="G236" s="14">
        <v>34.8333333333333</v>
      </c>
      <c r="H236" s="3">
        <f t="shared" si="42"/>
        <v>0.64166666666666561</v>
      </c>
      <c r="I236" s="14">
        <v>35.700000000000003</v>
      </c>
      <c r="J236" s="3">
        <f t="shared" si="43"/>
        <v>0.68500000000000072</v>
      </c>
      <c r="K236" s="14">
        <v>39.200000000000003</v>
      </c>
      <c r="L236" s="3">
        <f t="shared" si="44"/>
        <v>0.86000000000000087</v>
      </c>
      <c r="M236" s="14">
        <v>42.285714285714199</v>
      </c>
      <c r="N236" s="3">
        <f t="shared" si="45"/>
        <v>1.0142857142857109</v>
      </c>
      <c r="O236" s="14">
        <v>43.071428571428498</v>
      </c>
      <c r="P236" s="3">
        <f t="shared" si="46"/>
        <v>1.0535714285714259</v>
      </c>
      <c r="Q236" s="14">
        <v>43.2777777777777</v>
      </c>
      <c r="R236" s="3">
        <f t="shared" si="47"/>
        <v>1.063888888888886</v>
      </c>
      <c r="S236" s="14">
        <v>43.244444444444397</v>
      </c>
      <c r="T236" s="3">
        <f t="shared" si="48"/>
        <v>1.0622222222222208</v>
      </c>
      <c r="U236" s="14">
        <v>43.3272727272727</v>
      </c>
      <c r="V236" s="3">
        <f t="shared" si="49"/>
        <v>1.066363636363636</v>
      </c>
    </row>
    <row r="237" spans="1:22" ht="15.75" thickBot="1" x14ac:dyDescent="0.3">
      <c r="A237" s="1">
        <v>19</v>
      </c>
      <c r="B237" s="2">
        <v>33</v>
      </c>
      <c r="C237" s="14">
        <v>22</v>
      </c>
      <c r="D237" s="3">
        <f t="shared" si="40"/>
        <v>10.45</v>
      </c>
      <c r="E237" s="14">
        <v>23.6666666666666</v>
      </c>
      <c r="F237" s="3">
        <f t="shared" si="41"/>
        <v>8.8666666666667293</v>
      </c>
      <c r="G237" s="14">
        <v>26.8333333333333</v>
      </c>
      <c r="H237" s="3">
        <f t="shared" si="42"/>
        <v>5.8583333333333645</v>
      </c>
      <c r="I237" s="14">
        <v>29.7</v>
      </c>
      <c r="J237" s="3">
        <f t="shared" si="43"/>
        <v>3.1350000000000007</v>
      </c>
      <c r="K237" s="14">
        <v>31.133333333333301</v>
      </c>
      <c r="L237" s="3">
        <f t="shared" si="44"/>
        <v>1.7733333333333641</v>
      </c>
      <c r="M237" s="14">
        <v>34.285714285714199</v>
      </c>
      <c r="N237" s="3">
        <f t="shared" si="45"/>
        <v>6.4285714285710033E-2</v>
      </c>
      <c r="O237" s="14">
        <v>37.214285714285701</v>
      </c>
      <c r="P237" s="3">
        <f t="shared" si="46"/>
        <v>0.21071428571428524</v>
      </c>
      <c r="Q237" s="14">
        <v>38.3888888888888</v>
      </c>
      <c r="R237" s="3">
        <f t="shared" si="47"/>
        <v>0.26944444444444027</v>
      </c>
      <c r="S237" s="14">
        <v>39.022222222222197</v>
      </c>
      <c r="T237" s="3">
        <f t="shared" si="48"/>
        <v>0.30111111111111011</v>
      </c>
      <c r="U237" s="14">
        <v>39.381818181818097</v>
      </c>
      <c r="V237" s="3">
        <f t="shared" si="49"/>
        <v>0.31909090909090515</v>
      </c>
    </row>
    <row r="238" spans="1:22" ht="15.75" thickBot="1" x14ac:dyDescent="0.3">
      <c r="A238" s="1">
        <v>20</v>
      </c>
      <c r="B238" s="2">
        <v>7</v>
      </c>
      <c r="C238" s="14">
        <v>33</v>
      </c>
      <c r="D238" s="3">
        <f t="shared" si="40"/>
        <v>1.3000000000000012</v>
      </c>
      <c r="E238" s="14">
        <v>29.3333333333333</v>
      </c>
      <c r="F238" s="3">
        <f t="shared" si="41"/>
        <v>1.116666666666666</v>
      </c>
      <c r="G238" s="14">
        <v>28.3333333333333</v>
      </c>
      <c r="H238" s="3">
        <f t="shared" si="42"/>
        <v>1.066666666666666</v>
      </c>
      <c r="I238" s="14">
        <v>29.3</v>
      </c>
      <c r="J238" s="3">
        <f t="shared" si="43"/>
        <v>1.1150000000000011</v>
      </c>
      <c r="K238" s="14">
        <v>30.8</v>
      </c>
      <c r="L238" s="3">
        <f t="shared" si="44"/>
        <v>1.1900000000000011</v>
      </c>
      <c r="M238" s="14">
        <v>31.6666666666666</v>
      </c>
      <c r="N238" s="3">
        <f t="shared" si="45"/>
        <v>1.2333333333333312</v>
      </c>
      <c r="O238" s="14">
        <v>33.964285714285701</v>
      </c>
      <c r="P238" s="3">
        <f t="shared" si="46"/>
        <v>1.3482142857142863</v>
      </c>
      <c r="Q238" s="14">
        <v>36.2777777777777</v>
      </c>
      <c r="R238" s="3">
        <f t="shared" si="47"/>
        <v>1.4638888888888864</v>
      </c>
      <c r="S238" s="14">
        <v>37.311111111111103</v>
      </c>
      <c r="T238" s="3">
        <f t="shared" si="48"/>
        <v>1.5155555555555564</v>
      </c>
      <c r="U238" s="14">
        <v>37.927272727272701</v>
      </c>
      <c r="V238" s="3">
        <f t="shared" si="49"/>
        <v>1.5463636363636364</v>
      </c>
    </row>
    <row r="239" spans="1:22" ht="15.75" thickBot="1" x14ac:dyDescent="0.3">
      <c r="A239" s="1">
        <v>21</v>
      </c>
      <c r="B239" s="2">
        <v>7</v>
      </c>
      <c r="C239" s="14">
        <v>7</v>
      </c>
      <c r="D239" s="3">
        <f t="shared" si="40"/>
        <v>0</v>
      </c>
      <c r="E239" s="14">
        <v>15.6666666666666</v>
      </c>
      <c r="F239" s="3">
        <f t="shared" si="41"/>
        <v>0.43333333333333041</v>
      </c>
      <c r="G239" s="14">
        <v>18.1666666666666</v>
      </c>
      <c r="H239" s="3">
        <f t="shared" si="42"/>
        <v>0.55833333333333046</v>
      </c>
      <c r="I239" s="14">
        <v>19.8</v>
      </c>
      <c r="J239" s="3">
        <f t="shared" si="43"/>
        <v>0.64000000000000057</v>
      </c>
      <c r="K239" s="14">
        <v>21.8666666666666</v>
      </c>
      <c r="L239" s="3">
        <f t="shared" si="44"/>
        <v>0.74333333333333063</v>
      </c>
      <c r="M239" s="14">
        <v>24</v>
      </c>
      <c r="N239" s="3">
        <f t="shared" si="45"/>
        <v>0.85000000000000075</v>
      </c>
      <c r="O239" s="14">
        <v>25.5</v>
      </c>
      <c r="P239" s="3">
        <f t="shared" si="46"/>
        <v>0.92500000000000082</v>
      </c>
      <c r="Q239" s="14">
        <v>27.9722222222222</v>
      </c>
      <c r="R239" s="3">
        <f t="shared" si="47"/>
        <v>1.0486111111111109</v>
      </c>
      <c r="S239" s="14">
        <v>30.422222222222199</v>
      </c>
      <c r="T239" s="3">
        <f t="shared" si="48"/>
        <v>1.171111111111111</v>
      </c>
      <c r="U239" s="14">
        <v>31.8</v>
      </c>
      <c r="V239" s="3">
        <f t="shared" si="49"/>
        <v>1.2400000000000011</v>
      </c>
    </row>
    <row r="240" spans="1:22" ht="15.75" thickBot="1" x14ac:dyDescent="0.3">
      <c r="A240" s="1">
        <v>22</v>
      </c>
      <c r="B240" s="2">
        <v>13</v>
      </c>
      <c r="C240" s="14">
        <v>7</v>
      </c>
      <c r="D240" s="3">
        <f t="shared" si="40"/>
        <v>5.6999999999999993</v>
      </c>
      <c r="E240" s="14">
        <v>6.9999999999999902</v>
      </c>
      <c r="F240" s="3">
        <f t="shared" si="41"/>
        <v>5.7000000000000091</v>
      </c>
      <c r="G240" s="14">
        <v>11.3333333333333</v>
      </c>
      <c r="H240" s="3">
        <f t="shared" si="42"/>
        <v>1.5833333333333648</v>
      </c>
      <c r="I240" s="14">
        <v>13.7</v>
      </c>
      <c r="J240" s="3">
        <f t="shared" si="43"/>
        <v>3.4999999999999996E-2</v>
      </c>
      <c r="K240" s="14">
        <v>15.533333333333299</v>
      </c>
      <c r="L240" s="3">
        <f t="shared" si="44"/>
        <v>0.1266666666666651</v>
      </c>
      <c r="M240" s="14">
        <v>17.619047619047599</v>
      </c>
      <c r="N240" s="3">
        <f t="shared" si="45"/>
        <v>0.23095238095238016</v>
      </c>
      <c r="O240" s="14">
        <v>19.75</v>
      </c>
      <c r="P240" s="3">
        <f t="shared" si="46"/>
        <v>0.3375000000000003</v>
      </c>
      <c r="Q240" s="14">
        <v>21.3888888888888</v>
      </c>
      <c r="R240" s="3">
        <f t="shared" si="47"/>
        <v>0.4194444444444404</v>
      </c>
      <c r="S240" s="14">
        <v>23.7777777777777</v>
      </c>
      <c r="T240" s="3">
        <f t="shared" si="48"/>
        <v>0.53888888888888553</v>
      </c>
      <c r="U240" s="14">
        <v>26.1636363636363</v>
      </c>
      <c r="V240" s="3">
        <f t="shared" si="49"/>
        <v>0.65818181818181554</v>
      </c>
    </row>
    <row r="241" spans="1:22" ht="15.75" thickBot="1" x14ac:dyDescent="0.3">
      <c r="A241" s="1">
        <v>23</v>
      </c>
      <c r="B241" s="2">
        <v>80</v>
      </c>
      <c r="C241" s="14">
        <v>13</v>
      </c>
      <c r="D241" s="3">
        <f t="shared" si="40"/>
        <v>63.65</v>
      </c>
      <c r="E241" s="14">
        <v>11</v>
      </c>
      <c r="F241" s="3">
        <f t="shared" si="41"/>
        <v>65.55</v>
      </c>
      <c r="G241" s="14">
        <v>10</v>
      </c>
      <c r="H241" s="3">
        <f t="shared" si="42"/>
        <v>66.5</v>
      </c>
      <c r="I241" s="14">
        <v>12</v>
      </c>
      <c r="J241" s="3">
        <f t="shared" si="43"/>
        <v>64.599999999999994</v>
      </c>
      <c r="K241" s="14">
        <v>13.466666666666599</v>
      </c>
      <c r="L241" s="3">
        <f t="shared" si="44"/>
        <v>63.206666666666727</v>
      </c>
      <c r="M241" s="14">
        <v>14.8095238095238</v>
      </c>
      <c r="N241" s="3">
        <f t="shared" si="45"/>
        <v>61.930952380952391</v>
      </c>
      <c r="O241" s="14">
        <v>16.464285714285701</v>
      </c>
      <c r="P241" s="3">
        <f t="shared" si="46"/>
        <v>60.358928571428578</v>
      </c>
      <c r="Q241" s="14">
        <v>18.25</v>
      </c>
      <c r="R241" s="3">
        <f t="shared" si="47"/>
        <v>58.662499999999994</v>
      </c>
      <c r="S241" s="14">
        <v>19.711111111111101</v>
      </c>
      <c r="T241" s="3">
        <f t="shared" si="48"/>
        <v>57.274444444444448</v>
      </c>
      <c r="U241" s="14">
        <v>21.818181818181799</v>
      </c>
      <c r="V241" s="3">
        <f t="shared" si="49"/>
        <v>55.272727272727288</v>
      </c>
    </row>
    <row r="242" spans="1:22" ht="15.75" thickBot="1" x14ac:dyDescent="0.3">
      <c r="A242" s="1">
        <v>24</v>
      </c>
      <c r="B242" s="2">
        <v>36</v>
      </c>
      <c r="C242" s="14">
        <v>80</v>
      </c>
      <c r="D242" s="3">
        <f t="shared" si="40"/>
        <v>2.200000000000002</v>
      </c>
      <c r="E242" s="14">
        <v>57.6666666666666</v>
      </c>
      <c r="F242" s="3">
        <f t="shared" si="41"/>
        <v>1.083333333333331</v>
      </c>
      <c r="G242" s="14">
        <v>45.5</v>
      </c>
      <c r="H242" s="3">
        <f t="shared" si="42"/>
        <v>0.47500000000000042</v>
      </c>
      <c r="I242" s="14">
        <v>38</v>
      </c>
      <c r="J242" s="3">
        <f t="shared" si="43"/>
        <v>0.10000000000000009</v>
      </c>
      <c r="K242" s="14">
        <v>34.6666666666666</v>
      </c>
      <c r="L242" s="3">
        <f t="shared" si="44"/>
        <v>1.2666666666667297</v>
      </c>
      <c r="M242" s="14">
        <v>32.476190476190403</v>
      </c>
      <c r="N242" s="3">
        <f t="shared" si="45"/>
        <v>3.3476190476191166</v>
      </c>
      <c r="O242" s="14">
        <v>31.107142857142801</v>
      </c>
      <c r="P242" s="3">
        <f t="shared" si="46"/>
        <v>4.6482142857143387</v>
      </c>
      <c r="Q242" s="14">
        <v>30.5833333333333</v>
      </c>
      <c r="R242" s="3">
        <f t="shared" si="47"/>
        <v>5.145833333333365</v>
      </c>
      <c r="S242" s="14">
        <v>30.6</v>
      </c>
      <c r="T242" s="3">
        <f t="shared" si="48"/>
        <v>5.1299999999999981</v>
      </c>
      <c r="U242" s="14">
        <v>30.672727272727201</v>
      </c>
      <c r="V242" s="3">
        <f t="shared" si="49"/>
        <v>5.060909090909159</v>
      </c>
    </row>
    <row r="243" spans="1:22" ht="15.75" thickBot="1" x14ac:dyDescent="0.3">
      <c r="A243" s="1">
        <v>25</v>
      </c>
      <c r="B243" s="2">
        <v>65</v>
      </c>
      <c r="C243" s="14">
        <v>36</v>
      </c>
      <c r="D243" s="3">
        <f t="shared" si="40"/>
        <v>27.549999999999997</v>
      </c>
      <c r="E243" s="14">
        <v>50.6666666666666</v>
      </c>
      <c r="F243" s="3">
        <f t="shared" si="41"/>
        <v>13.616666666666729</v>
      </c>
      <c r="G243" s="14">
        <v>46.8333333333333</v>
      </c>
      <c r="H243" s="3">
        <f t="shared" si="42"/>
        <v>17.258333333333365</v>
      </c>
      <c r="I243" s="14">
        <v>41.7</v>
      </c>
      <c r="J243" s="3">
        <f t="shared" si="43"/>
        <v>22.134999999999998</v>
      </c>
      <c r="K243" s="14">
        <v>37.3333333333333</v>
      </c>
      <c r="L243" s="3">
        <f t="shared" si="44"/>
        <v>26.283333333333363</v>
      </c>
      <c r="M243" s="14">
        <v>35.047619047619001</v>
      </c>
      <c r="N243" s="3">
        <f t="shared" si="45"/>
        <v>28.454761904761948</v>
      </c>
      <c r="O243" s="14">
        <v>33.357142857142797</v>
      </c>
      <c r="P243" s="3">
        <f t="shared" si="46"/>
        <v>30.06071428571434</v>
      </c>
      <c r="Q243" s="14">
        <v>32.1944444444444</v>
      </c>
      <c r="R243" s="3">
        <f t="shared" si="47"/>
        <v>31.165277777777817</v>
      </c>
      <c r="S243" s="14">
        <v>31.6666666666666</v>
      </c>
      <c r="T243" s="3">
        <f t="shared" si="48"/>
        <v>31.666666666666728</v>
      </c>
      <c r="U243" s="14">
        <v>31.5818181818181</v>
      </c>
      <c r="V243" s="3">
        <f t="shared" si="49"/>
        <v>31.747272727272804</v>
      </c>
    </row>
    <row r="244" spans="1:22" ht="15.75" thickBot="1" x14ac:dyDescent="0.3">
      <c r="A244" s="1">
        <v>26</v>
      </c>
      <c r="B244" s="2">
        <v>97</v>
      </c>
      <c r="C244" s="14">
        <v>65</v>
      </c>
      <c r="D244" s="3">
        <f t="shared" si="40"/>
        <v>30.4</v>
      </c>
      <c r="E244" s="14">
        <v>55.3333333333333</v>
      </c>
      <c r="F244" s="3">
        <f t="shared" si="41"/>
        <v>39.583333333333364</v>
      </c>
      <c r="G244" s="14">
        <v>57.8333333333333</v>
      </c>
      <c r="H244" s="3">
        <f t="shared" si="42"/>
        <v>37.208333333333364</v>
      </c>
      <c r="I244" s="14">
        <v>54.1</v>
      </c>
      <c r="J244" s="3">
        <f t="shared" si="43"/>
        <v>40.754999999999995</v>
      </c>
      <c r="K244" s="14">
        <v>49.466666666666598</v>
      </c>
      <c r="L244" s="3">
        <f t="shared" si="44"/>
        <v>45.15666666666673</v>
      </c>
      <c r="M244" s="14">
        <v>45.238095238095198</v>
      </c>
      <c r="N244" s="3">
        <f t="shared" si="45"/>
        <v>49.17380952380956</v>
      </c>
      <c r="O244" s="14">
        <v>42.535714285714199</v>
      </c>
      <c r="P244" s="3">
        <f t="shared" si="46"/>
        <v>51.741071428571509</v>
      </c>
      <c r="Q244" s="14">
        <v>40.3888888888888</v>
      </c>
      <c r="R244" s="3">
        <f t="shared" si="47"/>
        <v>53.780555555555637</v>
      </c>
      <c r="S244" s="14">
        <v>38.755555555555503</v>
      </c>
      <c r="T244" s="3">
        <f t="shared" si="48"/>
        <v>55.332222222222271</v>
      </c>
      <c r="U244" s="14">
        <v>37.727272727272698</v>
      </c>
      <c r="V244" s="3">
        <f t="shared" si="49"/>
        <v>56.309090909090934</v>
      </c>
    </row>
    <row r="245" spans="1:22" ht="15.75" thickBot="1" x14ac:dyDescent="0.3">
      <c r="A245" s="1">
        <v>27</v>
      </c>
      <c r="B245" s="2">
        <v>83</v>
      </c>
      <c r="C245" s="14">
        <v>97</v>
      </c>
      <c r="D245" s="3">
        <f t="shared" si="40"/>
        <v>0.70000000000000062</v>
      </c>
      <c r="E245" s="14">
        <v>86.3333333333333</v>
      </c>
      <c r="F245" s="3">
        <f t="shared" si="41"/>
        <v>0.16666666666666516</v>
      </c>
      <c r="G245" s="14">
        <v>76.1666666666666</v>
      </c>
      <c r="H245" s="3">
        <f t="shared" si="42"/>
        <v>6.4916666666667293</v>
      </c>
      <c r="I245" s="14">
        <v>73.5</v>
      </c>
      <c r="J245" s="3">
        <f t="shared" si="43"/>
        <v>9.0250000000000004</v>
      </c>
      <c r="K245" s="14">
        <v>68.399999999999906</v>
      </c>
      <c r="L245" s="3">
        <f t="shared" si="44"/>
        <v>13.870000000000088</v>
      </c>
      <c r="M245" s="14">
        <v>63.047619047619001</v>
      </c>
      <c r="N245" s="3">
        <f t="shared" si="45"/>
        <v>18.954761904761948</v>
      </c>
      <c r="O245" s="14">
        <v>58.178571428571402</v>
      </c>
      <c r="P245" s="3">
        <f t="shared" si="46"/>
        <v>23.580357142857167</v>
      </c>
      <c r="Q245" s="14">
        <v>54.6388888888888</v>
      </c>
      <c r="R245" s="3">
        <f t="shared" si="47"/>
        <v>26.943055555555638</v>
      </c>
      <c r="S245" s="14">
        <v>51.711111111111101</v>
      </c>
      <c r="T245" s="3">
        <f t="shared" si="48"/>
        <v>29.724444444444451</v>
      </c>
      <c r="U245" s="14">
        <v>49.345454545454501</v>
      </c>
      <c r="V245" s="3">
        <f t="shared" si="49"/>
        <v>31.971818181818222</v>
      </c>
    </row>
    <row r="246" spans="1:22" ht="15.75" thickBot="1" x14ac:dyDescent="0.3">
      <c r="A246" s="1">
        <v>28</v>
      </c>
      <c r="B246" s="2">
        <v>69</v>
      </c>
      <c r="C246" s="14">
        <v>83</v>
      </c>
      <c r="D246" s="3">
        <f t="shared" si="40"/>
        <v>0.70000000000000062</v>
      </c>
      <c r="E246" s="14">
        <v>87.6666666666666</v>
      </c>
      <c r="F246" s="3">
        <f t="shared" si="41"/>
        <v>0.93333333333333079</v>
      </c>
      <c r="G246" s="14">
        <v>84.6666666666666</v>
      </c>
      <c r="H246" s="3">
        <f t="shared" si="42"/>
        <v>0.78333333333333066</v>
      </c>
      <c r="I246" s="14">
        <v>78.900000000000006</v>
      </c>
      <c r="J246" s="3">
        <f t="shared" si="43"/>
        <v>0.49500000000000072</v>
      </c>
      <c r="K246" s="14">
        <v>76.6666666666666</v>
      </c>
      <c r="L246" s="3">
        <f t="shared" si="44"/>
        <v>0.38333333333333036</v>
      </c>
      <c r="M246" s="14">
        <v>72.571428571428498</v>
      </c>
      <c r="N246" s="3">
        <f t="shared" si="45"/>
        <v>0.17857142857142508</v>
      </c>
      <c r="O246" s="14">
        <v>68.035714285714207</v>
      </c>
      <c r="P246" s="3">
        <f t="shared" si="46"/>
        <v>0.9160714285715037</v>
      </c>
      <c r="Q246" s="14">
        <v>63.6944444444444</v>
      </c>
      <c r="R246" s="3">
        <f t="shared" si="47"/>
        <v>5.0402777777778196</v>
      </c>
      <c r="S246" s="14">
        <v>60.311111111111103</v>
      </c>
      <c r="T246" s="3">
        <f t="shared" si="48"/>
        <v>8.2544444444444522</v>
      </c>
      <c r="U246" s="14">
        <v>57.4</v>
      </c>
      <c r="V246" s="3">
        <f t="shared" si="49"/>
        <v>11.020000000000001</v>
      </c>
    </row>
    <row r="247" spans="1:22" ht="15.75" thickBot="1" x14ac:dyDescent="0.3">
      <c r="A247" s="1">
        <v>29</v>
      </c>
      <c r="B247" s="2">
        <v>76</v>
      </c>
      <c r="C247" s="14">
        <v>69</v>
      </c>
      <c r="D247" s="3">
        <f t="shared" si="40"/>
        <v>6.6499999999999995</v>
      </c>
      <c r="E247" s="14">
        <v>73.6666666666666</v>
      </c>
      <c r="F247" s="3">
        <f t="shared" si="41"/>
        <v>2.2166666666667294</v>
      </c>
      <c r="G247" s="14">
        <v>78.3333333333333</v>
      </c>
      <c r="H247" s="3">
        <f t="shared" si="42"/>
        <v>0.11666666666666511</v>
      </c>
      <c r="I247" s="14">
        <v>78.400000000000006</v>
      </c>
      <c r="J247" s="3">
        <f t="shared" si="43"/>
        <v>0.12000000000000038</v>
      </c>
      <c r="K247" s="14">
        <v>75.599999999999994</v>
      </c>
      <c r="L247" s="3">
        <f t="shared" si="44"/>
        <v>0.38000000000000539</v>
      </c>
      <c r="M247" s="14">
        <v>74.476190476190396</v>
      </c>
      <c r="N247" s="3">
        <f t="shared" si="45"/>
        <v>1.4476190476191233</v>
      </c>
      <c r="O247" s="14">
        <v>71.678571428571402</v>
      </c>
      <c r="P247" s="3">
        <f t="shared" si="46"/>
        <v>4.1053571428571676</v>
      </c>
      <c r="Q247" s="14">
        <v>68.249999999999901</v>
      </c>
      <c r="R247" s="3">
        <f t="shared" si="47"/>
        <v>7.362500000000094</v>
      </c>
      <c r="S247" s="14">
        <v>64.755555555555503</v>
      </c>
      <c r="T247" s="3">
        <f t="shared" si="48"/>
        <v>10.682222222222272</v>
      </c>
      <c r="U247" s="14">
        <v>61.890909090908998</v>
      </c>
      <c r="V247" s="3">
        <f t="shared" si="49"/>
        <v>13.403636363636451</v>
      </c>
    </row>
    <row r="248" spans="1:22" ht="15.75" thickBot="1" x14ac:dyDescent="0.3">
      <c r="A248" s="1">
        <v>30</v>
      </c>
      <c r="B248" s="2">
        <v>198</v>
      </c>
      <c r="C248" s="14">
        <v>76</v>
      </c>
      <c r="D248" s="3">
        <f t="shared" si="40"/>
        <v>115.89999999999999</v>
      </c>
      <c r="E248" s="14">
        <v>73.6666666666666</v>
      </c>
      <c r="F248" s="3">
        <f t="shared" si="41"/>
        <v>118.11666666666673</v>
      </c>
      <c r="G248" s="14">
        <v>74.8333333333333</v>
      </c>
      <c r="H248" s="3">
        <f t="shared" si="42"/>
        <v>117.00833333333335</v>
      </c>
      <c r="I248" s="14">
        <v>77.400000000000006</v>
      </c>
      <c r="J248" s="3">
        <f t="shared" si="43"/>
        <v>114.57</v>
      </c>
      <c r="K248" s="14">
        <v>77.599999999999994</v>
      </c>
      <c r="L248" s="3">
        <f t="shared" si="44"/>
        <v>114.38</v>
      </c>
      <c r="M248" s="14">
        <v>75.714285714285694</v>
      </c>
      <c r="N248" s="3">
        <f t="shared" si="45"/>
        <v>116.17142857142859</v>
      </c>
      <c r="O248" s="14">
        <v>74.857142857142804</v>
      </c>
      <c r="P248" s="3">
        <f t="shared" si="46"/>
        <v>116.98571428571434</v>
      </c>
      <c r="Q248" s="14">
        <v>72.6388888888888</v>
      </c>
      <c r="R248" s="3">
        <f t="shared" si="47"/>
        <v>119.09305555555564</v>
      </c>
      <c r="S248" s="14">
        <v>69.8</v>
      </c>
      <c r="T248" s="3">
        <f t="shared" si="48"/>
        <v>121.78999999999998</v>
      </c>
      <c r="U248" s="14">
        <v>66.8</v>
      </c>
      <c r="V248" s="3">
        <f t="shared" si="49"/>
        <v>124.63999999999999</v>
      </c>
    </row>
    <row r="249" spans="1:22" ht="15.75" thickBot="1" x14ac:dyDescent="0.3">
      <c r="A249" s="1">
        <v>31</v>
      </c>
      <c r="B249" s="2">
        <v>118</v>
      </c>
      <c r="C249" s="14">
        <v>198</v>
      </c>
      <c r="D249" s="3">
        <f t="shared" si="40"/>
        <v>4.0000000000000036</v>
      </c>
      <c r="E249" s="14">
        <v>157.333333333333</v>
      </c>
      <c r="F249" s="3">
        <f t="shared" si="41"/>
        <v>1.9666666666666519</v>
      </c>
      <c r="G249" s="14">
        <v>135.833333333333</v>
      </c>
      <c r="H249" s="3">
        <f t="shared" si="42"/>
        <v>0.89166666666665084</v>
      </c>
      <c r="I249" s="14">
        <v>124.1</v>
      </c>
      <c r="J249" s="3">
        <f t="shared" si="43"/>
        <v>0.30499999999999999</v>
      </c>
      <c r="K249" s="14">
        <v>117.6</v>
      </c>
      <c r="L249" s="3">
        <f t="shared" si="44"/>
        <v>0.38000000000000539</v>
      </c>
      <c r="M249" s="14">
        <v>112</v>
      </c>
      <c r="N249" s="3">
        <f t="shared" si="45"/>
        <v>5.6999999999999993</v>
      </c>
      <c r="O249" s="14">
        <v>106.28571428571399</v>
      </c>
      <c r="P249" s="3">
        <f t="shared" si="46"/>
        <v>11.128571428571705</v>
      </c>
      <c r="Q249" s="14">
        <v>102.222222222222</v>
      </c>
      <c r="R249" s="3">
        <f t="shared" si="47"/>
        <v>14.988888888889099</v>
      </c>
      <c r="S249" s="14">
        <v>97.711111111111094</v>
      </c>
      <c r="T249" s="3">
        <f t="shared" si="48"/>
        <v>19.274444444444459</v>
      </c>
      <c r="U249" s="14">
        <v>93.109090909090895</v>
      </c>
      <c r="V249" s="3">
        <f t="shared" si="49"/>
        <v>23.646363636363649</v>
      </c>
    </row>
    <row r="250" spans="1:22" ht="15.75" thickBot="1" x14ac:dyDescent="0.3">
      <c r="A250" s="1">
        <v>32</v>
      </c>
      <c r="B250" s="2">
        <v>114</v>
      </c>
      <c r="C250" s="14">
        <v>118</v>
      </c>
      <c r="D250" s="3">
        <f t="shared" si="40"/>
        <v>0.20000000000000018</v>
      </c>
      <c r="E250" s="14">
        <v>144.666666666666</v>
      </c>
      <c r="F250" s="3">
        <f t="shared" si="41"/>
        <v>1.5333333333333015</v>
      </c>
      <c r="G250" s="14">
        <v>137.666666666666</v>
      </c>
      <c r="H250" s="3">
        <f t="shared" si="42"/>
        <v>1.1833333333333012</v>
      </c>
      <c r="I250" s="14">
        <v>128.69999999999999</v>
      </c>
      <c r="J250" s="3">
        <f t="shared" si="43"/>
        <v>0.7350000000000001</v>
      </c>
      <c r="K250" s="14">
        <v>122.06666666666599</v>
      </c>
      <c r="L250" s="3">
        <f t="shared" si="44"/>
        <v>0.40333333333330013</v>
      </c>
      <c r="M250" s="14">
        <v>117.714285714285</v>
      </c>
      <c r="N250" s="3">
        <f t="shared" si="45"/>
        <v>0.18571428571425005</v>
      </c>
      <c r="O250" s="14">
        <v>113.5</v>
      </c>
      <c r="P250" s="3">
        <f t="shared" si="46"/>
        <v>0.47499999999999998</v>
      </c>
      <c r="Q250" s="14">
        <v>108.888888888888</v>
      </c>
      <c r="R250" s="3">
        <f t="shared" si="47"/>
        <v>4.8555555555563954</v>
      </c>
      <c r="S250" s="14">
        <v>105.377777777777</v>
      </c>
      <c r="T250" s="3">
        <f t="shared" si="48"/>
        <v>8.1911111111118515</v>
      </c>
      <c r="U250" s="14">
        <v>101.399999999999</v>
      </c>
      <c r="V250" s="3">
        <f t="shared" si="49"/>
        <v>11.970000000000953</v>
      </c>
    </row>
    <row r="251" spans="1:22" ht="15.75" thickBot="1" x14ac:dyDescent="0.3">
      <c r="A251" s="1">
        <v>33</v>
      </c>
      <c r="B251" s="2">
        <v>56</v>
      </c>
      <c r="C251" s="14">
        <v>114</v>
      </c>
      <c r="D251" s="3">
        <f t="shared" si="40"/>
        <v>2.9000000000000026</v>
      </c>
      <c r="E251" s="14">
        <v>115.333333333333</v>
      </c>
      <c r="F251" s="3">
        <f t="shared" si="41"/>
        <v>2.9666666666666526</v>
      </c>
      <c r="G251" s="14">
        <v>129.333333333333</v>
      </c>
      <c r="H251" s="3">
        <f t="shared" si="42"/>
        <v>3.6666666666666532</v>
      </c>
      <c r="I251" s="14">
        <v>128.19999999999999</v>
      </c>
      <c r="J251" s="3">
        <f t="shared" si="43"/>
        <v>3.6100000000000025</v>
      </c>
      <c r="K251" s="14">
        <v>123.8</v>
      </c>
      <c r="L251" s="3">
        <f t="shared" si="44"/>
        <v>3.3900000000000028</v>
      </c>
      <c r="M251" s="14">
        <v>119.76190476190401</v>
      </c>
      <c r="N251" s="3">
        <f t="shared" si="45"/>
        <v>3.1880952380952032</v>
      </c>
      <c r="O251" s="14">
        <v>116.78571428571399</v>
      </c>
      <c r="P251" s="3">
        <f t="shared" si="46"/>
        <v>3.0392857142857022</v>
      </c>
      <c r="Q251" s="14">
        <v>113.611111111111</v>
      </c>
      <c r="R251" s="3">
        <f t="shared" si="47"/>
        <v>2.8805555555555524</v>
      </c>
      <c r="S251" s="14">
        <v>109.911111111111</v>
      </c>
      <c r="T251" s="3">
        <f t="shared" si="48"/>
        <v>2.6955555555555524</v>
      </c>
      <c r="U251" s="14">
        <v>106.945454545454</v>
      </c>
      <c r="V251" s="3">
        <f t="shared" si="49"/>
        <v>2.547272727272702</v>
      </c>
    </row>
    <row r="252" spans="1:22" ht="15.75" thickBot="1" x14ac:dyDescent="0.3">
      <c r="A252" s="1">
        <v>34</v>
      </c>
      <c r="B252" s="2">
        <v>84</v>
      </c>
      <c r="C252" s="14">
        <v>56</v>
      </c>
      <c r="D252" s="3">
        <f t="shared" si="40"/>
        <v>26.599999999999998</v>
      </c>
      <c r="E252" s="14">
        <v>75.3333333333333</v>
      </c>
      <c r="F252" s="3">
        <f t="shared" si="41"/>
        <v>8.2333333333333645</v>
      </c>
      <c r="G252" s="14">
        <v>85.6666666666666</v>
      </c>
      <c r="H252" s="3">
        <f t="shared" si="42"/>
        <v>8.3333333333330095E-2</v>
      </c>
      <c r="I252" s="14">
        <v>100</v>
      </c>
      <c r="J252" s="3">
        <f t="shared" si="43"/>
        <v>0.80000000000000071</v>
      </c>
      <c r="K252" s="14">
        <v>104.133333333333</v>
      </c>
      <c r="L252" s="3">
        <f t="shared" si="44"/>
        <v>1.0066666666666508</v>
      </c>
      <c r="M252" s="14">
        <v>104.428571428571</v>
      </c>
      <c r="N252" s="3">
        <f t="shared" si="45"/>
        <v>1.0214285714285511</v>
      </c>
      <c r="O252" s="14">
        <v>103.821428571428</v>
      </c>
      <c r="P252" s="3">
        <f t="shared" si="46"/>
        <v>0.99107142857140096</v>
      </c>
      <c r="Q252" s="14">
        <v>103.277777777777</v>
      </c>
      <c r="R252" s="3">
        <f t="shared" si="47"/>
        <v>0.96388888888885105</v>
      </c>
      <c r="S252" s="14">
        <v>102.08888888888799</v>
      </c>
      <c r="T252" s="3">
        <f t="shared" si="48"/>
        <v>0.90444444444440042</v>
      </c>
      <c r="U252" s="14">
        <v>100.10909090909</v>
      </c>
      <c r="V252" s="3">
        <f t="shared" si="49"/>
        <v>0.80545454545450068</v>
      </c>
    </row>
    <row r="253" spans="1:22" ht="15.75" thickBot="1" x14ac:dyDescent="0.3">
      <c r="A253" s="1">
        <v>35</v>
      </c>
      <c r="B253" s="2">
        <v>24</v>
      </c>
      <c r="C253" s="14">
        <v>84</v>
      </c>
      <c r="D253" s="3">
        <f t="shared" si="40"/>
        <v>3.0000000000000027</v>
      </c>
      <c r="E253" s="14">
        <v>74.6666666666666</v>
      </c>
      <c r="F253" s="3">
        <f t="shared" si="41"/>
        <v>2.5333333333333323</v>
      </c>
      <c r="G253" s="14">
        <v>79.6666666666666</v>
      </c>
      <c r="H253" s="3">
        <f t="shared" si="42"/>
        <v>2.7833333333333323</v>
      </c>
      <c r="I253" s="14">
        <v>85</v>
      </c>
      <c r="J253" s="3">
        <f t="shared" si="43"/>
        <v>3.0500000000000025</v>
      </c>
      <c r="K253" s="14">
        <v>94.6666666666666</v>
      </c>
      <c r="L253" s="3">
        <f t="shared" si="44"/>
        <v>3.5333333333333332</v>
      </c>
      <c r="M253" s="14">
        <v>98.380952380952294</v>
      </c>
      <c r="N253" s="3">
        <f t="shared" si="45"/>
        <v>3.7190476190476178</v>
      </c>
      <c r="O253" s="14">
        <v>99.321428571428498</v>
      </c>
      <c r="P253" s="3">
        <f t="shared" si="46"/>
        <v>3.7660714285714283</v>
      </c>
      <c r="Q253" s="14">
        <v>99.4166666666666</v>
      </c>
      <c r="R253" s="3">
        <f t="shared" si="47"/>
        <v>3.7708333333333335</v>
      </c>
      <c r="S253" s="14">
        <v>99.422222222222203</v>
      </c>
      <c r="T253" s="3">
        <f t="shared" si="48"/>
        <v>3.7711111111111135</v>
      </c>
      <c r="U253" s="14">
        <v>98.8</v>
      </c>
      <c r="V253" s="3">
        <f t="shared" si="49"/>
        <v>3.7400000000000033</v>
      </c>
    </row>
    <row r="254" spans="1:22" ht="15.75" thickBot="1" x14ac:dyDescent="0.3">
      <c r="A254" s="1">
        <v>36</v>
      </c>
      <c r="B254" s="2">
        <v>225</v>
      </c>
      <c r="C254" s="14">
        <v>24</v>
      </c>
      <c r="D254" s="3">
        <f t="shared" si="40"/>
        <v>190.95</v>
      </c>
      <c r="E254" s="14">
        <v>44</v>
      </c>
      <c r="F254" s="3">
        <f t="shared" si="41"/>
        <v>171.95</v>
      </c>
      <c r="G254" s="14">
        <v>49.3333333333333</v>
      </c>
      <c r="H254" s="3">
        <f t="shared" si="42"/>
        <v>166.88333333333335</v>
      </c>
      <c r="I254" s="14">
        <v>57.4</v>
      </c>
      <c r="J254" s="3">
        <f t="shared" si="43"/>
        <v>159.22</v>
      </c>
      <c r="K254" s="14">
        <v>64.6666666666666</v>
      </c>
      <c r="L254" s="3">
        <f t="shared" si="44"/>
        <v>152.31666666666672</v>
      </c>
      <c r="M254" s="14">
        <v>74.476190476190396</v>
      </c>
      <c r="N254" s="3">
        <f t="shared" si="45"/>
        <v>142.99761904761911</v>
      </c>
      <c r="O254" s="14">
        <v>79.785714285714207</v>
      </c>
      <c r="P254" s="3">
        <f t="shared" si="46"/>
        <v>137.95357142857148</v>
      </c>
      <c r="Q254" s="14">
        <v>82.5833333333333</v>
      </c>
      <c r="R254" s="3">
        <f t="shared" si="47"/>
        <v>135.29583333333335</v>
      </c>
      <c r="S254" s="14">
        <v>84.3333333333333</v>
      </c>
      <c r="T254" s="3">
        <f t="shared" si="48"/>
        <v>133.63333333333335</v>
      </c>
      <c r="U254" s="14">
        <v>85.709090909090904</v>
      </c>
      <c r="V254" s="3">
        <f t="shared" si="49"/>
        <v>132.32636363636365</v>
      </c>
    </row>
    <row r="255" spans="1:22" ht="15.75" thickBot="1" x14ac:dyDescent="0.3">
      <c r="A255" s="1">
        <v>37</v>
      </c>
      <c r="B255" s="2">
        <v>85</v>
      </c>
      <c r="C255" s="14">
        <v>225</v>
      </c>
      <c r="D255" s="3">
        <f t="shared" si="40"/>
        <v>7.0000000000000062</v>
      </c>
      <c r="E255" s="14">
        <v>158</v>
      </c>
      <c r="F255" s="3">
        <f t="shared" si="41"/>
        <v>3.650000000000003</v>
      </c>
      <c r="G255" s="14">
        <v>134.5</v>
      </c>
      <c r="H255" s="3">
        <f t="shared" si="42"/>
        <v>2.4750000000000023</v>
      </c>
      <c r="I255" s="14">
        <v>119.6</v>
      </c>
      <c r="J255" s="3">
        <f t="shared" si="43"/>
        <v>1.7300000000000013</v>
      </c>
      <c r="K255" s="14">
        <v>113.266666666666</v>
      </c>
      <c r="L255" s="3">
        <f t="shared" si="44"/>
        <v>1.4133333333333011</v>
      </c>
      <c r="M255" s="14">
        <v>110.47619047619</v>
      </c>
      <c r="N255" s="3">
        <f t="shared" si="45"/>
        <v>1.2738095238095011</v>
      </c>
      <c r="O255" s="14">
        <v>112.10714285714199</v>
      </c>
      <c r="P255" s="3">
        <f t="shared" si="46"/>
        <v>1.355357142857101</v>
      </c>
      <c r="Q255" s="14">
        <v>112.055555555555</v>
      </c>
      <c r="R255" s="3">
        <f t="shared" si="47"/>
        <v>1.3527777777777514</v>
      </c>
      <c r="S255" s="14">
        <v>111.06666666666599</v>
      </c>
      <c r="T255" s="3">
        <f t="shared" si="48"/>
        <v>1.3033333333333008</v>
      </c>
      <c r="U255" s="14">
        <v>109.90909090909</v>
      </c>
      <c r="V255" s="3">
        <f t="shared" si="49"/>
        <v>1.245454545454501</v>
      </c>
    </row>
    <row r="256" spans="1:22" ht="15.75" thickBot="1" x14ac:dyDescent="0.3">
      <c r="A256" s="1">
        <v>38</v>
      </c>
      <c r="B256" s="2">
        <v>200</v>
      </c>
      <c r="C256" s="14">
        <v>85</v>
      </c>
      <c r="D256" s="3">
        <f t="shared" si="40"/>
        <v>109.25</v>
      </c>
      <c r="E256" s="14">
        <v>131.666666666666</v>
      </c>
      <c r="F256" s="3">
        <f t="shared" si="41"/>
        <v>64.916666666667297</v>
      </c>
      <c r="G256" s="14">
        <v>121.5</v>
      </c>
      <c r="H256" s="3">
        <f t="shared" si="42"/>
        <v>74.575000000000003</v>
      </c>
      <c r="I256" s="14">
        <v>114.7</v>
      </c>
      <c r="J256" s="3">
        <f t="shared" si="43"/>
        <v>81.034999999999997</v>
      </c>
      <c r="K256" s="14">
        <v>108.06666666666599</v>
      </c>
      <c r="L256" s="3">
        <f t="shared" si="44"/>
        <v>87.336666666667298</v>
      </c>
      <c r="M256" s="14">
        <v>105.19047619047601</v>
      </c>
      <c r="N256" s="3">
        <f t="shared" si="45"/>
        <v>90.069047619047794</v>
      </c>
      <c r="O256" s="14">
        <v>104.10714285714199</v>
      </c>
      <c r="P256" s="3">
        <f t="shared" si="46"/>
        <v>91.098214285715102</v>
      </c>
      <c r="Q256" s="14">
        <v>106.083333333333</v>
      </c>
      <c r="R256" s="3">
        <f t="shared" si="47"/>
        <v>89.220833333333644</v>
      </c>
      <c r="S256" s="14">
        <v>106.64444444444401</v>
      </c>
      <c r="T256" s="3">
        <f t="shared" si="48"/>
        <v>88.687777777778194</v>
      </c>
      <c r="U256" s="14">
        <v>106.327272727272</v>
      </c>
      <c r="V256" s="3">
        <f t="shared" si="49"/>
        <v>88.989090909091587</v>
      </c>
    </row>
    <row r="257" spans="1:22" ht="15.75" thickBot="1" x14ac:dyDescent="0.3">
      <c r="A257" s="1">
        <v>39</v>
      </c>
      <c r="B257" s="2">
        <v>148</v>
      </c>
      <c r="C257" s="14">
        <v>200</v>
      </c>
      <c r="D257" s="3">
        <f t="shared" si="40"/>
        <v>2.6000000000000023</v>
      </c>
      <c r="E257" s="14">
        <v>161.666666666666</v>
      </c>
      <c r="F257" s="3">
        <f t="shared" si="41"/>
        <v>0.68333333333330082</v>
      </c>
      <c r="G257" s="14">
        <v>165.833333333333</v>
      </c>
      <c r="H257" s="3">
        <f t="shared" si="42"/>
        <v>0.89166666666665084</v>
      </c>
      <c r="I257" s="14">
        <v>152.9</v>
      </c>
      <c r="J257" s="3">
        <f t="shared" si="43"/>
        <v>0.2450000000000005</v>
      </c>
      <c r="K257" s="14">
        <v>143.13333333333301</v>
      </c>
      <c r="L257" s="3">
        <f t="shared" si="44"/>
        <v>4.6233333333336377</v>
      </c>
      <c r="M257" s="14">
        <v>134.333333333333</v>
      </c>
      <c r="N257" s="3">
        <f t="shared" si="45"/>
        <v>12.983333333333647</v>
      </c>
      <c r="O257" s="14">
        <v>128.892857142857</v>
      </c>
      <c r="P257" s="3">
        <f t="shared" si="46"/>
        <v>18.151785714285854</v>
      </c>
      <c r="Q257" s="14">
        <v>125.416666666666</v>
      </c>
      <c r="R257" s="3">
        <f t="shared" si="47"/>
        <v>21.454166666667295</v>
      </c>
      <c r="S257" s="14">
        <v>124.86666666666601</v>
      </c>
      <c r="T257" s="3">
        <f t="shared" si="48"/>
        <v>21.976666666667292</v>
      </c>
      <c r="U257" s="14">
        <v>123.618181818181</v>
      </c>
      <c r="V257" s="3">
        <f t="shared" si="49"/>
        <v>23.162727272728048</v>
      </c>
    </row>
    <row r="258" spans="1:22" ht="15.75" thickBot="1" x14ac:dyDescent="0.3">
      <c r="A258" s="1">
        <v>40</v>
      </c>
      <c r="B258" s="2">
        <v>164</v>
      </c>
      <c r="C258" s="14">
        <v>148</v>
      </c>
      <c r="D258" s="3">
        <f t="shared" si="40"/>
        <v>15.2</v>
      </c>
      <c r="E258" s="14">
        <v>165.333333333333</v>
      </c>
      <c r="F258" s="3">
        <f t="shared" si="41"/>
        <v>6.6666666666650151E-2</v>
      </c>
      <c r="G258" s="14">
        <v>154.833333333333</v>
      </c>
      <c r="H258" s="3">
        <f t="shared" si="42"/>
        <v>8.7083333333336483</v>
      </c>
      <c r="I258" s="14">
        <v>158.69999999999999</v>
      </c>
      <c r="J258" s="3">
        <f t="shared" si="43"/>
        <v>5.0350000000000108</v>
      </c>
      <c r="K258" s="14">
        <v>151.266666666666</v>
      </c>
      <c r="L258" s="3">
        <f t="shared" si="44"/>
        <v>12.096666666667302</v>
      </c>
      <c r="M258" s="14">
        <v>144.52380952380901</v>
      </c>
      <c r="N258" s="3">
        <f t="shared" si="45"/>
        <v>18.502380952381444</v>
      </c>
      <c r="O258" s="14">
        <v>137.75</v>
      </c>
      <c r="P258" s="3">
        <f t="shared" si="46"/>
        <v>24.9375</v>
      </c>
      <c r="Q258" s="14">
        <v>133.138888888888</v>
      </c>
      <c r="R258" s="3">
        <f t="shared" si="47"/>
        <v>29.318055555556395</v>
      </c>
      <c r="S258" s="14">
        <v>129.933333333333</v>
      </c>
      <c r="T258" s="3">
        <f t="shared" si="48"/>
        <v>32.363333333333649</v>
      </c>
      <c r="U258" s="14">
        <v>129.07272727272701</v>
      </c>
      <c r="V258" s="3">
        <f t="shared" si="49"/>
        <v>33.180909090909338</v>
      </c>
    </row>
    <row r="259" spans="1:22" ht="15.75" thickBot="1" x14ac:dyDescent="0.3">
      <c r="A259" s="1">
        <v>41</v>
      </c>
      <c r="B259" s="2">
        <v>157</v>
      </c>
      <c r="C259" s="14">
        <v>164</v>
      </c>
      <c r="D259" s="3">
        <f t="shared" si="40"/>
        <v>0.35000000000000031</v>
      </c>
      <c r="E259" s="14">
        <v>158.666666666666</v>
      </c>
      <c r="F259" s="3">
        <f t="shared" si="41"/>
        <v>8.3333333333300244E-2</v>
      </c>
      <c r="G259" s="14">
        <v>164.666666666666</v>
      </c>
      <c r="H259" s="3">
        <f t="shared" si="42"/>
        <v>0.3833333333333005</v>
      </c>
      <c r="I259" s="14">
        <v>158.5</v>
      </c>
      <c r="J259" s="3">
        <f t="shared" si="43"/>
        <v>7.5000000000000067E-2</v>
      </c>
      <c r="K259" s="14">
        <v>160.46666666666599</v>
      </c>
      <c r="L259" s="3">
        <f t="shared" si="44"/>
        <v>0.17333333333329948</v>
      </c>
      <c r="M259" s="14">
        <v>154.90476190476099</v>
      </c>
      <c r="N259" s="3">
        <f t="shared" si="45"/>
        <v>1.9904761904770609</v>
      </c>
      <c r="O259" s="14">
        <v>149.392857142857</v>
      </c>
      <c r="P259" s="3">
        <f t="shared" si="46"/>
        <v>7.2267857142858531</v>
      </c>
      <c r="Q259" s="14">
        <v>143.583333333333</v>
      </c>
      <c r="R259" s="3">
        <f t="shared" si="47"/>
        <v>12.745833333333648</v>
      </c>
      <c r="S259" s="14">
        <v>139.31111111111099</v>
      </c>
      <c r="T259" s="3">
        <f t="shared" si="48"/>
        <v>16.80444444444456</v>
      </c>
      <c r="U259" s="14">
        <v>136.12727272727199</v>
      </c>
      <c r="V259" s="3">
        <f t="shared" si="49"/>
        <v>19.829090909091612</v>
      </c>
    </row>
    <row r="260" spans="1:22" ht="15.75" thickBot="1" x14ac:dyDescent="0.3">
      <c r="A260" s="1">
        <v>42</v>
      </c>
      <c r="B260" s="2">
        <v>131</v>
      </c>
      <c r="C260" s="14">
        <v>157</v>
      </c>
      <c r="D260" s="3">
        <f t="shared" si="40"/>
        <v>1.3000000000000012</v>
      </c>
      <c r="E260" s="14">
        <v>159.333333333333</v>
      </c>
      <c r="F260" s="3">
        <f t="shared" si="41"/>
        <v>1.4166666666666514</v>
      </c>
      <c r="G260" s="14">
        <v>157.833333333333</v>
      </c>
      <c r="H260" s="3">
        <f t="shared" si="42"/>
        <v>1.3416666666666512</v>
      </c>
      <c r="I260" s="14">
        <v>161.6</v>
      </c>
      <c r="J260" s="3">
        <f t="shared" si="43"/>
        <v>1.5300000000000011</v>
      </c>
      <c r="K260" s="14">
        <v>158</v>
      </c>
      <c r="L260" s="3">
        <f t="shared" si="44"/>
        <v>1.3500000000000012</v>
      </c>
      <c r="M260" s="14">
        <v>159.47619047619</v>
      </c>
      <c r="N260" s="3">
        <f t="shared" si="45"/>
        <v>1.4238095238095012</v>
      </c>
      <c r="O260" s="14">
        <v>155.42857142857099</v>
      </c>
      <c r="P260" s="3">
        <f t="shared" si="46"/>
        <v>1.2214285714285507</v>
      </c>
      <c r="Q260" s="14">
        <v>151.083333333333</v>
      </c>
      <c r="R260" s="3">
        <f t="shared" si="47"/>
        <v>1.0041666666666509</v>
      </c>
      <c r="S260" s="14">
        <v>146.266666666666</v>
      </c>
      <c r="T260" s="3">
        <f t="shared" si="48"/>
        <v>0.76333333333330056</v>
      </c>
      <c r="U260" s="14">
        <v>142.52727272727199</v>
      </c>
      <c r="V260" s="3">
        <f t="shared" si="49"/>
        <v>0.57636363636360011</v>
      </c>
    </row>
    <row r="261" spans="1:22" ht="15.75" thickBot="1" x14ac:dyDescent="0.3">
      <c r="A261" s="1">
        <v>43</v>
      </c>
      <c r="B261" s="2">
        <v>170</v>
      </c>
      <c r="C261" s="14">
        <v>131</v>
      </c>
      <c r="D261" s="3">
        <f t="shared" si="40"/>
        <v>37.049999999999997</v>
      </c>
      <c r="E261" s="14">
        <v>139.666666666666</v>
      </c>
      <c r="F261" s="3">
        <f t="shared" si="41"/>
        <v>28.816666666667295</v>
      </c>
      <c r="G261" s="14">
        <v>145.166666666666</v>
      </c>
      <c r="H261" s="3">
        <f t="shared" si="42"/>
        <v>23.591666666667294</v>
      </c>
      <c r="I261" s="14">
        <v>147.1</v>
      </c>
      <c r="J261" s="3">
        <f t="shared" si="43"/>
        <v>21.755000000000006</v>
      </c>
      <c r="K261" s="14">
        <v>151.4</v>
      </c>
      <c r="L261" s="3">
        <f t="shared" si="44"/>
        <v>17.669999999999995</v>
      </c>
      <c r="M261" s="14">
        <v>150.28571428571399</v>
      </c>
      <c r="N261" s="3">
        <f t="shared" si="45"/>
        <v>18.728571428571705</v>
      </c>
      <c r="O261" s="14">
        <v>152.35714285714201</v>
      </c>
      <c r="P261" s="3">
        <f t="shared" si="46"/>
        <v>16.760714285715093</v>
      </c>
      <c r="Q261" s="14">
        <v>150</v>
      </c>
      <c r="R261" s="3">
        <f t="shared" si="47"/>
        <v>19</v>
      </c>
      <c r="S261" s="14">
        <v>147.06666666666601</v>
      </c>
      <c r="T261" s="3">
        <f t="shared" si="48"/>
        <v>21.786666666667291</v>
      </c>
      <c r="U261" s="14">
        <v>143.49090909090901</v>
      </c>
      <c r="V261" s="3">
        <f t="shared" si="49"/>
        <v>25.183636363636435</v>
      </c>
    </row>
    <row r="262" spans="1:22" ht="15.75" thickBot="1" x14ac:dyDescent="0.3">
      <c r="A262" s="1">
        <v>44</v>
      </c>
      <c r="B262" s="2">
        <v>267</v>
      </c>
      <c r="C262" s="14">
        <v>170</v>
      </c>
      <c r="D262" s="3">
        <f t="shared" si="40"/>
        <v>92.149999999999991</v>
      </c>
      <c r="E262" s="14">
        <v>157</v>
      </c>
      <c r="F262" s="3">
        <f t="shared" si="41"/>
        <v>104.5</v>
      </c>
      <c r="G262" s="14">
        <v>154.833333333333</v>
      </c>
      <c r="H262" s="3">
        <f t="shared" si="42"/>
        <v>106.55833333333365</v>
      </c>
      <c r="I262" s="14">
        <v>155.1</v>
      </c>
      <c r="J262" s="3">
        <f t="shared" si="43"/>
        <v>106.30500000000001</v>
      </c>
      <c r="K262" s="14">
        <v>154.73333333333301</v>
      </c>
      <c r="L262" s="3">
        <f t="shared" si="44"/>
        <v>106.65333333333363</v>
      </c>
      <c r="M262" s="14">
        <v>156.71428571428501</v>
      </c>
      <c r="N262" s="3">
        <f t="shared" si="45"/>
        <v>104.77142857142924</v>
      </c>
      <c r="O262" s="14">
        <v>155.21428571428501</v>
      </c>
      <c r="P262" s="3">
        <f t="shared" si="46"/>
        <v>106.19642857142924</v>
      </c>
      <c r="Q262" s="14">
        <v>156.277777777777</v>
      </c>
      <c r="R262" s="3">
        <f t="shared" si="47"/>
        <v>105.18611111111184</v>
      </c>
      <c r="S262" s="14">
        <v>154</v>
      </c>
      <c r="T262" s="3">
        <f t="shared" si="48"/>
        <v>107.35</v>
      </c>
      <c r="U262" s="14">
        <v>151.236363636363</v>
      </c>
      <c r="V262" s="3">
        <f t="shared" si="49"/>
        <v>109.97545454545515</v>
      </c>
    </row>
    <row r="263" spans="1:22" ht="15.75" thickBot="1" x14ac:dyDescent="0.3">
      <c r="A263" s="1">
        <v>45</v>
      </c>
      <c r="B263" s="2">
        <v>178</v>
      </c>
      <c r="C263" s="14">
        <v>267</v>
      </c>
      <c r="D263" s="3">
        <f t="shared" si="40"/>
        <v>4.4500000000000037</v>
      </c>
      <c r="E263" s="14">
        <v>234.666666666666</v>
      </c>
      <c r="F263" s="3">
        <f t="shared" si="41"/>
        <v>2.8333333333333028</v>
      </c>
      <c r="G263" s="14">
        <v>212</v>
      </c>
      <c r="H263" s="3">
        <f t="shared" si="42"/>
        <v>1.7000000000000015</v>
      </c>
      <c r="I263" s="14">
        <v>199.7</v>
      </c>
      <c r="J263" s="3">
        <f t="shared" si="43"/>
        <v>1.0850000000000004</v>
      </c>
      <c r="K263" s="14">
        <v>192.4</v>
      </c>
      <c r="L263" s="3">
        <f t="shared" si="44"/>
        <v>0.72000000000000097</v>
      </c>
      <c r="M263" s="14">
        <v>186.809523809523</v>
      </c>
      <c r="N263" s="3">
        <f t="shared" si="45"/>
        <v>0.44047619047615039</v>
      </c>
      <c r="O263" s="14">
        <v>184.28571428571399</v>
      </c>
      <c r="P263" s="3">
        <f t="shared" si="46"/>
        <v>0.31428571428569996</v>
      </c>
      <c r="Q263" s="14">
        <v>180.055555555555</v>
      </c>
      <c r="R263" s="3">
        <f t="shared" si="47"/>
        <v>0.10277777777775024</v>
      </c>
      <c r="S263" s="14">
        <v>178.42222222222199</v>
      </c>
      <c r="T263" s="3">
        <f t="shared" si="48"/>
        <v>2.111111111109951E-2</v>
      </c>
      <c r="U263" s="14">
        <v>174.54545454545399</v>
      </c>
      <c r="V263" s="3">
        <f t="shared" si="49"/>
        <v>3.2818181818187071</v>
      </c>
    </row>
    <row r="264" spans="1:22" ht="15.75" thickBot="1" x14ac:dyDescent="0.3">
      <c r="A264" s="1">
        <v>46</v>
      </c>
      <c r="B264" s="2">
        <v>171</v>
      </c>
      <c r="C264" s="14">
        <v>178</v>
      </c>
      <c r="D264" s="3">
        <f t="shared" si="40"/>
        <v>0.35000000000000031</v>
      </c>
      <c r="E264" s="14">
        <v>207.666666666666</v>
      </c>
      <c r="F264" s="3">
        <f t="shared" si="41"/>
        <v>1.8333333333333017</v>
      </c>
      <c r="G264" s="14">
        <v>206.333333333333</v>
      </c>
      <c r="H264" s="3">
        <f t="shared" si="42"/>
        <v>1.7666666666666517</v>
      </c>
      <c r="I264" s="14">
        <v>198.39999999999901</v>
      </c>
      <c r="J264" s="3">
        <f t="shared" si="43"/>
        <v>1.3699999999999517</v>
      </c>
      <c r="K264" s="14">
        <v>192.46666666666599</v>
      </c>
      <c r="L264" s="3">
        <f t="shared" si="44"/>
        <v>1.0733333333333002</v>
      </c>
      <c r="M264" s="14">
        <v>188.28571428571399</v>
      </c>
      <c r="N264" s="3">
        <f t="shared" si="45"/>
        <v>0.86428571428570045</v>
      </c>
      <c r="O264" s="14">
        <v>184.60714285714201</v>
      </c>
      <c r="P264" s="3">
        <f t="shared" si="46"/>
        <v>0.68035714285710103</v>
      </c>
      <c r="Q264" s="14">
        <v>182.888888888888</v>
      </c>
      <c r="R264" s="3">
        <f t="shared" si="47"/>
        <v>0.59444444444440081</v>
      </c>
      <c r="S264" s="14">
        <v>179.64444444444399</v>
      </c>
      <c r="T264" s="3">
        <f t="shared" si="48"/>
        <v>0.43222222222219991</v>
      </c>
      <c r="U264" s="14">
        <v>178.345454545454</v>
      </c>
      <c r="V264" s="3">
        <f t="shared" si="49"/>
        <v>0.36727272727270049</v>
      </c>
    </row>
    <row r="265" spans="1:22" ht="15.75" thickBot="1" x14ac:dyDescent="0.3">
      <c r="A265" s="1">
        <v>47</v>
      </c>
      <c r="B265" s="2">
        <v>203</v>
      </c>
      <c r="C265" s="14">
        <v>171</v>
      </c>
      <c r="D265" s="3">
        <f t="shared" si="40"/>
        <v>30.4</v>
      </c>
      <c r="E265" s="14">
        <v>173.333333333333</v>
      </c>
      <c r="F265" s="3">
        <f t="shared" si="41"/>
        <v>28.183333333333646</v>
      </c>
      <c r="G265" s="14">
        <v>189.333333333333</v>
      </c>
      <c r="H265" s="3">
        <f t="shared" si="42"/>
        <v>12.983333333333647</v>
      </c>
      <c r="I265" s="14">
        <v>192.2</v>
      </c>
      <c r="J265" s="3">
        <f t="shared" si="43"/>
        <v>10.26000000000001</v>
      </c>
      <c r="K265" s="14">
        <v>189.266666666666</v>
      </c>
      <c r="L265" s="3">
        <f t="shared" si="44"/>
        <v>13.046666666667301</v>
      </c>
      <c r="M265" s="14">
        <v>186.333333333333</v>
      </c>
      <c r="N265" s="3">
        <f t="shared" si="45"/>
        <v>15.833333333333648</v>
      </c>
      <c r="O265" s="14">
        <v>183.96428571428501</v>
      </c>
      <c r="P265" s="3">
        <f t="shared" si="46"/>
        <v>18.083928571429237</v>
      </c>
      <c r="Q265" s="14">
        <v>181.583333333333</v>
      </c>
      <c r="R265" s="3">
        <f t="shared" si="47"/>
        <v>20.345833333333648</v>
      </c>
      <c r="S265" s="14">
        <v>180.51111111111101</v>
      </c>
      <c r="T265" s="3">
        <f t="shared" si="48"/>
        <v>21.364444444444544</v>
      </c>
      <c r="U265" s="14">
        <v>178.07272727272701</v>
      </c>
      <c r="V265" s="3">
        <f t="shared" si="49"/>
        <v>23.680909090909342</v>
      </c>
    </row>
    <row r="266" spans="1:22" ht="15.75" thickBot="1" x14ac:dyDescent="0.3">
      <c r="A266" s="1">
        <v>48</v>
      </c>
      <c r="B266" s="2">
        <v>440</v>
      </c>
      <c r="C266" s="14">
        <v>203</v>
      </c>
      <c r="D266" s="3">
        <f t="shared" si="40"/>
        <v>225.14999999999998</v>
      </c>
      <c r="E266" s="14">
        <v>192.333333333333</v>
      </c>
      <c r="F266" s="3">
        <f t="shared" si="41"/>
        <v>235.28333333333364</v>
      </c>
      <c r="G266" s="14">
        <v>188.166666666666</v>
      </c>
      <c r="H266" s="3">
        <f t="shared" si="42"/>
        <v>239.2416666666673</v>
      </c>
      <c r="I266" s="14">
        <v>194.8</v>
      </c>
      <c r="J266" s="3">
        <f t="shared" si="43"/>
        <v>232.93999999999997</v>
      </c>
      <c r="K266" s="14">
        <v>195.79999999999899</v>
      </c>
      <c r="L266" s="3">
        <f t="shared" si="44"/>
        <v>231.99000000000095</v>
      </c>
      <c r="M266" s="14">
        <v>193.19047619047601</v>
      </c>
      <c r="N266" s="3">
        <f t="shared" si="45"/>
        <v>234.46904761904779</v>
      </c>
      <c r="O266" s="14">
        <v>190.49999999999901</v>
      </c>
      <c r="P266" s="3">
        <f t="shared" si="46"/>
        <v>237.02500000000094</v>
      </c>
      <c r="Q266" s="14">
        <v>188.194444444444</v>
      </c>
      <c r="R266" s="3">
        <f t="shared" si="47"/>
        <v>239.2152777777782</v>
      </c>
      <c r="S266" s="14">
        <v>185.86666666666599</v>
      </c>
      <c r="T266" s="3">
        <f t="shared" si="48"/>
        <v>241.4266666666673</v>
      </c>
      <c r="U266" s="14">
        <v>184.6</v>
      </c>
      <c r="V266" s="3">
        <f t="shared" si="49"/>
        <v>242.63</v>
      </c>
    </row>
    <row r="267" spans="1:22" ht="15.75" thickBot="1" x14ac:dyDescent="0.3">
      <c r="A267" s="1">
        <v>49</v>
      </c>
      <c r="B267" s="2">
        <v>282</v>
      </c>
      <c r="C267" s="14">
        <v>440</v>
      </c>
      <c r="D267" s="3">
        <f t="shared" si="40"/>
        <v>7.9000000000000075</v>
      </c>
      <c r="E267" s="14">
        <v>361</v>
      </c>
      <c r="F267" s="3">
        <f t="shared" si="41"/>
        <v>3.9500000000000037</v>
      </c>
      <c r="G267" s="14">
        <v>316.166666666666</v>
      </c>
      <c r="H267" s="3">
        <f t="shared" si="42"/>
        <v>1.7083333333333017</v>
      </c>
      <c r="I267" s="14">
        <v>288.89999999999998</v>
      </c>
      <c r="J267" s="3">
        <f t="shared" si="43"/>
        <v>0.3449999999999992</v>
      </c>
      <c r="K267" s="14">
        <v>276.53333333333302</v>
      </c>
      <c r="L267" s="3">
        <f t="shared" si="44"/>
        <v>5.1933333333336318</v>
      </c>
      <c r="M267" s="14">
        <v>265.57142857142799</v>
      </c>
      <c r="N267" s="3">
        <f t="shared" si="45"/>
        <v>15.607142857143412</v>
      </c>
      <c r="O267" s="14">
        <v>254.892857142857</v>
      </c>
      <c r="P267" s="3">
        <f t="shared" si="46"/>
        <v>25.751785714285852</v>
      </c>
      <c r="Q267" s="14">
        <v>245.944444444444</v>
      </c>
      <c r="R267" s="3">
        <f t="shared" si="47"/>
        <v>34.252777777778199</v>
      </c>
      <c r="S267" s="14">
        <v>238.555555555555</v>
      </c>
      <c r="T267" s="3">
        <f t="shared" si="48"/>
        <v>41.272222222222744</v>
      </c>
      <c r="U267" s="14">
        <v>232.07272727272701</v>
      </c>
      <c r="V267" s="3">
        <f t="shared" si="49"/>
        <v>47.430909090909338</v>
      </c>
    </row>
    <row r="268" spans="1:22" ht="15.75" thickBot="1" x14ac:dyDescent="0.3">
      <c r="A268" s="1">
        <v>50</v>
      </c>
      <c r="B268" s="2">
        <v>161</v>
      </c>
      <c r="C268" s="14">
        <v>282</v>
      </c>
      <c r="D268" s="3">
        <f t="shared" si="40"/>
        <v>6.0500000000000052</v>
      </c>
      <c r="E268" s="14">
        <v>334.666666666666</v>
      </c>
      <c r="F268" s="3">
        <f t="shared" si="41"/>
        <v>8.6833333333333087</v>
      </c>
      <c r="G268" s="14">
        <v>321.5</v>
      </c>
      <c r="H268" s="3">
        <f t="shared" si="42"/>
        <v>8.0250000000000075</v>
      </c>
      <c r="I268" s="14">
        <v>302.5</v>
      </c>
      <c r="J268" s="3">
        <f t="shared" si="43"/>
        <v>7.0750000000000064</v>
      </c>
      <c r="K268" s="14">
        <v>286.60000000000002</v>
      </c>
      <c r="L268" s="3">
        <f t="shared" si="44"/>
        <v>6.2800000000000065</v>
      </c>
      <c r="M268" s="14">
        <v>278.09523809523802</v>
      </c>
      <c r="N268" s="3">
        <f t="shared" si="45"/>
        <v>5.8547619047619062</v>
      </c>
      <c r="O268" s="14">
        <v>269.67857142857099</v>
      </c>
      <c r="P268" s="3">
        <f t="shared" si="46"/>
        <v>5.4339285714285541</v>
      </c>
      <c r="Q268" s="14">
        <v>260.916666666666</v>
      </c>
      <c r="R268" s="3">
        <f t="shared" si="47"/>
        <v>4.9958333333333043</v>
      </c>
      <c r="S268" s="14">
        <v>253.155555555555</v>
      </c>
      <c r="T268" s="3">
        <f t="shared" si="48"/>
        <v>4.6077777777777538</v>
      </c>
      <c r="U268" s="14">
        <v>246.45454545454501</v>
      </c>
      <c r="V268" s="3">
        <f t="shared" si="49"/>
        <v>4.2727272727272547</v>
      </c>
    </row>
    <row r="269" spans="1:22" ht="15.75" thickBot="1" x14ac:dyDescent="0.3">
      <c r="A269" s="1">
        <v>51</v>
      </c>
      <c r="B269" s="2">
        <v>109</v>
      </c>
      <c r="C269" s="14">
        <v>161</v>
      </c>
      <c r="D269" s="3">
        <f t="shared" si="40"/>
        <v>2.6000000000000023</v>
      </c>
      <c r="E269" s="14">
        <v>201.333333333333</v>
      </c>
      <c r="F269" s="3">
        <f t="shared" si="41"/>
        <v>4.6166666666666538</v>
      </c>
      <c r="G269" s="14">
        <v>247.833333333333</v>
      </c>
      <c r="H269" s="3">
        <f t="shared" si="42"/>
        <v>6.9416666666666567</v>
      </c>
      <c r="I269" s="14">
        <v>257.29999999999899</v>
      </c>
      <c r="J269" s="3">
        <f t="shared" si="43"/>
        <v>7.4149999999999556</v>
      </c>
      <c r="K269" s="14">
        <v>255.333333333333</v>
      </c>
      <c r="L269" s="3">
        <f t="shared" si="44"/>
        <v>7.3166666666666567</v>
      </c>
      <c r="M269" s="14">
        <v>250.71428571428501</v>
      </c>
      <c r="N269" s="3">
        <f t="shared" si="45"/>
        <v>7.085714285714257</v>
      </c>
      <c r="O269" s="14">
        <v>248.82142857142799</v>
      </c>
      <c r="P269" s="3">
        <f t="shared" si="46"/>
        <v>6.9910714285714057</v>
      </c>
      <c r="Q269" s="14">
        <v>245.527777777777</v>
      </c>
      <c r="R269" s="3">
        <f t="shared" si="47"/>
        <v>6.8263888888888564</v>
      </c>
      <c r="S269" s="14">
        <v>240.933333333333</v>
      </c>
      <c r="T269" s="3">
        <f t="shared" si="48"/>
        <v>6.596666666666656</v>
      </c>
      <c r="U269" s="14">
        <v>236.4</v>
      </c>
      <c r="V269" s="3">
        <f t="shared" si="49"/>
        <v>6.3700000000000063</v>
      </c>
    </row>
    <row r="270" spans="1:22" ht="15.75" thickBot="1" x14ac:dyDescent="0.3">
      <c r="A270" s="1">
        <v>52</v>
      </c>
      <c r="B270" s="2">
        <v>131</v>
      </c>
      <c r="C270" s="14">
        <v>109</v>
      </c>
      <c r="D270" s="3">
        <f t="shared" si="40"/>
        <v>20.9</v>
      </c>
      <c r="E270" s="14">
        <v>126.333333333333</v>
      </c>
      <c r="F270" s="3">
        <f t="shared" si="41"/>
        <v>4.433333333333648</v>
      </c>
      <c r="G270" s="14">
        <v>155.166666666666</v>
      </c>
      <c r="H270" s="3">
        <f t="shared" si="42"/>
        <v>1.2083333333333013</v>
      </c>
      <c r="I270" s="14">
        <v>192.29999999999899</v>
      </c>
      <c r="J270" s="3">
        <f t="shared" si="43"/>
        <v>3.064999999999952</v>
      </c>
      <c r="K270" s="14">
        <v>207.86666666666599</v>
      </c>
      <c r="L270" s="3">
        <f t="shared" si="44"/>
        <v>3.8433333333333031</v>
      </c>
      <c r="M270" s="14">
        <v>213.52380952380901</v>
      </c>
      <c r="N270" s="3">
        <f t="shared" si="45"/>
        <v>4.1261904761904544</v>
      </c>
      <c r="O270" s="14">
        <v>215.28571428571399</v>
      </c>
      <c r="P270" s="3">
        <f t="shared" si="46"/>
        <v>4.2142857142857038</v>
      </c>
      <c r="Q270" s="14">
        <v>217.75</v>
      </c>
      <c r="R270" s="3">
        <f t="shared" si="47"/>
        <v>4.3375000000000039</v>
      </c>
      <c r="S270" s="14">
        <v>218.222222222222</v>
      </c>
      <c r="T270" s="3">
        <f t="shared" si="48"/>
        <v>4.3611111111111036</v>
      </c>
      <c r="U270" s="14">
        <v>216.945454545454</v>
      </c>
      <c r="V270" s="3">
        <f t="shared" si="49"/>
        <v>4.2972727272727038</v>
      </c>
    </row>
    <row r="271" spans="1:22" ht="15.75" thickBot="1" x14ac:dyDescent="0.3">
      <c r="A271" s="1">
        <v>53</v>
      </c>
      <c r="B271" s="2">
        <v>230</v>
      </c>
      <c r="C271" s="14">
        <v>131</v>
      </c>
      <c r="D271" s="3">
        <f t="shared" si="40"/>
        <v>94.05</v>
      </c>
      <c r="E271" s="14">
        <v>123.666666666666</v>
      </c>
      <c r="F271" s="3">
        <f t="shared" si="41"/>
        <v>101.01666666666729</v>
      </c>
      <c r="G271" s="14">
        <v>128.666666666666</v>
      </c>
      <c r="H271" s="3">
        <f t="shared" si="42"/>
        <v>96.266666666667291</v>
      </c>
      <c r="I271" s="14">
        <v>145.5</v>
      </c>
      <c r="J271" s="3">
        <f t="shared" si="43"/>
        <v>80.274999999999991</v>
      </c>
      <c r="K271" s="14">
        <v>171.86666666666599</v>
      </c>
      <c r="L271" s="3">
        <f t="shared" si="44"/>
        <v>55.226666666667306</v>
      </c>
      <c r="M271" s="14">
        <v>185.90476190476099</v>
      </c>
      <c r="N271" s="3">
        <f t="shared" si="45"/>
        <v>41.89047619047706</v>
      </c>
      <c r="O271" s="14">
        <v>192.892857142857</v>
      </c>
      <c r="P271" s="3">
        <f t="shared" si="46"/>
        <v>35.251785714285852</v>
      </c>
      <c r="Q271" s="14">
        <v>196.555555555555</v>
      </c>
      <c r="R271" s="3">
        <f t="shared" si="47"/>
        <v>31.772222222222744</v>
      </c>
      <c r="S271" s="14">
        <v>200.39999999999901</v>
      </c>
      <c r="T271" s="3">
        <f t="shared" si="48"/>
        <v>28.120000000000939</v>
      </c>
      <c r="U271" s="14">
        <v>202.363636363636</v>
      </c>
      <c r="V271" s="3">
        <f t="shared" si="49"/>
        <v>26.254545454545795</v>
      </c>
    </row>
    <row r="272" spans="1:22" ht="15.75" thickBot="1" x14ac:dyDescent="0.3">
      <c r="A272" s="1">
        <v>54</v>
      </c>
      <c r="B272" s="2">
        <v>149</v>
      </c>
      <c r="C272" s="14">
        <v>230</v>
      </c>
      <c r="D272" s="3">
        <f t="shared" si="40"/>
        <v>4.0500000000000034</v>
      </c>
      <c r="E272" s="14">
        <v>196.99999999999901</v>
      </c>
      <c r="F272" s="3">
        <f t="shared" si="41"/>
        <v>2.3999999999999524</v>
      </c>
      <c r="G272" s="14">
        <v>176.833333333333</v>
      </c>
      <c r="H272" s="3">
        <f t="shared" si="42"/>
        <v>1.3916666666666513</v>
      </c>
      <c r="I272" s="14">
        <v>169.2</v>
      </c>
      <c r="J272" s="3">
        <f t="shared" si="43"/>
        <v>1.0100000000000002</v>
      </c>
      <c r="K272" s="14">
        <v>173.666666666666</v>
      </c>
      <c r="L272" s="3">
        <f t="shared" si="44"/>
        <v>1.2333333333333012</v>
      </c>
      <c r="M272" s="14">
        <v>188.47619047619</v>
      </c>
      <c r="N272" s="3">
        <f t="shared" si="45"/>
        <v>1.9738095238095017</v>
      </c>
      <c r="O272" s="14">
        <v>196.92857142857099</v>
      </c>
      <c r="P272" s="3">
        <f t="shared" si="46"/>
        <v>2.3964285714285518</v>
      </c>
      <c r="Q272" s="14">
        <v>201.138888888888</v>
      </c>
      <c r="R272" s="3">
        <f t="shared" si="47"/>
        <v>2.6069444444444025</v>
      </c>
      <c r="S272" s="14">
        <v>203.24444444444401</v>
      </c>
      <c r="T272" s="3">
        <f t="shared" si="48"/>
        <v>2.712222222222203</v>
      </c>
      <c r="U272" s="14">
        <v>205.78181818181801</v>
      </c>
      <c r="V272" s="3">
        <f t="shared" si="49"/>
        <v>2.8390909090909031</v>
      </c>
    </row>
    <row r="273" spans="1:22" ht="15.75" thickBot="1" x14ac:dyDescent="0.3">
      <c r="A273" s="1">
        <v>55</v>
      </c>
      <c r="B273" s="2">
        <v>194</v>
      </c>
      <c r="C273" s="14">
        <v>149</v>
      </c>
      <c r="D273" s="3">
        <f t="shared" si="40"/>
        <v>42.75</v>
      </c>
      <c r="E273" s="14">
        <v>176</v>
      </c>
      <c r="F273" s="3">
        <f t="shared" si="41"/>
        <v>17.099999999999998</v>
      </c>
      <c r="G273" s="14">
        <v>173</v>
      </c>
      <c r="H273" s="3">
        <f t="shared" si="42"/>
        <v>19.95</v>
      </c>
      <c r="I273" s="14">
        <v>165.7</v>
      </c>
      <c r="J273" s="3">
        <f t="shared" si="43"/>
        <v>26.885000000000009</v>
      </c>
      <c r="K273" s="14">
        <v>162.46666666666599</v>
      </c>
      <c r="L273" s="3">
        <f t="shared" si="44"/>
        <v>29.95666666666731</v>
      </c>
      <c r="M273" s="14">
        <v>166.619047619047</v>
      </c>
      <c r="N273" s="3">
        <f t="shared" si="45"/>
        <v>26.011904761905353</v>
      </c>
      <c r="O273" s="14">
        <v>178.60714285714201</v>
      </c>
      <c r="P273" s="3">
        <f t="shared" si="46"/>
        <v>14.623214285715092</v>
      </c>
      <c r="Q273" s="14">
        <v>186.277777777777</v>
      </c>
      <c r="R273" s="3">
        <f t="shared" si="47"/>
        <v>7.3361111111118458</v>
      </c>
      <c r="S273" s="14">
        <v>190.71111111111099</v>
      </c>
      <c r="T273" s="3">
        <f t="shared" si="48"/>
        <v>3.1244444444445545</v>
      </c>
      <c r="U273" s="14">
        <v>193.38181818181801</v>
      </c>
      <c r="V273" s="3">
        <f t="shared" si="49"/>
        <v>0.58727272727289515</v>
      </c>
    </row>
    <row r="274" spans="1:22" ht="15.75" thickBot="1" x14ac:dyDescent="0.3">
      <c r="A274" s="1">
        <v>56</v>
      </c>
      <c r="B274" s="2">
        <v>142</v>
      </c>
      <c r="C274" s="14">
        <v>194</v>
      </c>
      <c r="D274" s="3">
        <f t="shared" si="40"/>
        <v>2.6000000000000023</v>
      </c>
      <c r="E274" s="14">
        <v>178.99999999999901</v>
      </c>
      <c r="F274" s="3">
        <f t="shared" si="41"/>
        <v>1.8499999999999519</v>
      </c>
      <c r="G274" s="14">
        <v>185</v>
      </c>
      <c r="H274" s="3">
        <f t="shared" si="42"/>
        <v>2.1500000000000021</v>
      </c>
      <c r="I274" s="14">
        <v>181.4</v>
      </c>
      <c r="J274" s="3">
        <f t="shared" si="43"/>
        <v>1.970000000000002</v>
      </c>
      <c r="K274" s="14">
        <v>175.13333333333301</v>
      </c>
      <c r="L274" s="3">
        <f t="shared" si="44"/>
        <v>1.6566666666666521</v>
      </c>
      <c r="M274" s="14">
        <v>171.47619047619</v>
      </c>
      <c r="N274" s="3">
        <f t="shared" si="45"/>
        <v>1.4738095238095013</v>
      </c>
      <c r="O274" s="14">
        <v>173.46428571428501</v>
      </c>
      <c r="P274" s="3">
        <f t="shared" si="46"/>
        <v>1.5732142857142519</v>
      </c>
      <c r="Q274" s="14">
        <v>182.027777777777</v>
      </c>
      <c r="R274" s="3">
        <f t="shared" si="47"/>
        <v>2.0013888888888518</v>
      </c>
      <c r="S274" s="14">
        <v>187.822222222222</v>
      </c>
      <c r="T274" s="3">
        <f t="shared" si="48"/>
        <v>2.291111111111102</v>
      </c>
      <c r="U274" s="14">
        <v>191.30909090909</v>
      </c>
      <c r="V274" s="3">
        <f t="shared" si="49"/>
        <v>2.4654545454545023</v>
      </c>
    </row>
    <row r="275" spans="1:22" ht="15.75" thickBot="1" x14ac:dyDescent="0.3">
      <c r="A275" s="1">
        <v>57</v>
      </c>
      <c r="B275" s="2">
        <v>316</v>
      </c>
      <c r="C275" s="14">
        <v>142</v>
      </c>
      <c r="D275" s="3">
        <f t="shared" si="40"/>
        <v>165.29999999999998</v>
      </c>
      <c r="E275" s="14">
        <v>159.333333333333</v>
      </c>
      <c r="F275" s="3">
        <f t="shared" si="41"/>
        <v>148.83333333333366</v>
      </c>
      <c r="G275" s="14">
        <v>160.5</v>
      </c>
      <c r="H275" s="3">
        <f t="shared" si="42"/>
        <v>147.72499999999999</v>
      </c>
      <c r="I275" s="14">
        <v>167.8</v>
      </c>
      <c r="J275" s="3">
        <f t="shared" si="43"/>
        <v>140.79</v>
      </c>
      <c r="K275" s="14">
        <v>168.266666666666</v>
      </c>
      <c r="L275" s="3">
        <f t="shared" si="44"/>
        <v>140.34666666666729</v>
      </c>
      <c r="M275" s="14">
        <v>165.666666666666</v>
      </c>
      <c r="N275" s="3">
        <f t="shared" si="45"/>
        <v>142.81666666666729</v>
      </c>
      <c r="O275" s="14">
        <v>164.10714285714201</v>
      </c>
      <c r="P275" s="3">
        <f t="shared" si="46"/>
        <v>144.29821428571509</v>
      </c>
      <c r="Q275" s="14">
        <v>166.472222222222</v>
      </c>
      <c r="R275" s="3">
        <f t="shared" si="47"/>
        <v>142.05138888888908</v>
      </c>
      <c r="S275" s="14">
        <v>174.02222222222201</v>
      </c>
      <c r="T275" s="3">
        <f t="shared" si="48"/>
        <v>134.87888888888909</v>
      </c>
      <c r="U275" s="14">
        <v>179.49090909090901</v>
      </c>
      <c r="V275" s="3">
        <f t="shared" si="49"/>
        <v>129.68363636363642</v>
      </c>
    </row>
    <row r="276" spans="1:22" ht="15.75" thickBot="1" x14ac:dyDescent="0.3">
      <c r="A276" s="1">
        <v>58</v>
      </c>
      <c r="B276" s="2">
        <v>363</v>
      </c>
      <c r="C276" s="14">
        <v>316</v>
      </c>
      <c r="D276" s="3">
        <f t="shared" si="40"/>
        <v>44.65</v>
      </c>
      <c r="E276" s="14">
        <v>258</v>
      </c>
      <c r="F276" s="3">
        <f t="shared" si="41"/>
        <v>99.75</v>
      </c>
      <c r="G276" s="14">
        <v>237.666666666666</v>
      </c>
      <c r="H276" s="3">
        <f t="shared" si="42"/>
        <v>119.06666666666729</v>
      </c>
      <c r="I276" s="14">
        <v>222.7</v>
      </c>
      <c r="J276" s="3">
        <f t="shared" si="43"/>
        <v>133.285</v>
      </c>
      <c r="K276" s="14">
        <v>217.2</v>
      </c>
      <c r="L276" s="3">
        <f t="shared" si="44"/>
        <v>138.51</v>
      </c>
      <c r="M276" s="14">
        <v>210.47619047619</v>
      </c>
      <c r="N276" s="3">
        <f t="shared" si="45"/>
        <v>144.89761904761949</v>
      </c>
      <c r="O276" s="14">
        <v>203.25</v>
      </c>
      <c r="P276" s="3">
        <f t="shared" si="46"/>
        <v>151.76249999999999</v>
      </c>
      <c r="Q276" s="14">
        <v>197.861111111111</v>
      </c>
      <c r="R276" s="3">
        <f t="shared" si="47"/>
        <v>156.88194444444454</v>
      </c>
      <c r="S276" s="14">
        <v>196.377777777777</v>
      </c>
      <c r="T276" s="3">
        <f t="shared" si="48"/>
        <v>158.29111111111183</v>
      </c>
      <c r="U276" s="14">
        <v>199.83636363636299</v>
      </c>
      <c r="V276" s="3">
        <f t="shared" si="49"/>
        <v>155.00545454545517</v>
      </c>
    </row>
    <row r="277" spans="1:22" ht="15.75" thickBot="1" x14ac:dyDescent="0.3">
      <c r="A277" s="1">
        <v>59</v>
      </c>
      <c r="B277" s="2">
        <v>520</v>
      </c>
      <c r="C277" s="14">
        <v>363</v>
      </c>
      <c r="D277" s="3">
        <f t="shared" si="40"/>
        <v>149.15</v>
      </c>
      <c r="E277" s="14">
        <v>347.33333333333297</v>
      </c>
      <c r="F277" s="3">
        <f t="shared" si="41"/>
        <v>164.03333333333367</v>
      </c>
      <c r="G277" s="14">
        <v>310.5</v>
      </c>
      <c r="H277" s="3">
        <f t="shared" si="42"/>
        <v>199.02499999999998</v>
      </c>
      <c r="I277" s="14">
        <v>287.8</v>
      </c>
      <c r="J277" s="3">
        <f t="shared" si="43"/>
        <v>220.58999999999997</v>
      </c>
      <c r="K277" s="14">
        <v>269.46666666666601</v>
      </c>
      <c r="L277" s="3">
        <f t="shared" si="44"/>
        <v>238.00666666666729</v>
      </c>
      <c r="M277" s="14">
        <v>258.85714285714198</v>
      </c>
      <c r="N277" s="3">
        <f t="shared" si="45"/>
        <v>248.08571428571511</v>
      </c>
      <c r="O277" s="14">
        <v>248.60714285714201</v>
      </c>
      <c r="P277" s="3">
        <f t="shared" si="46"/>
        <v>257.8232142857151</v>
      </c>
      <c r="Q277" s="14">
        <v>238.74999999999901</v>
      </c>
      <c r="R277" s="3">
        <f t="shared" si="47"/>
        <v>267.18750000000097</v>
      </c>
      <c r="S277" s="14">
        <v>230.888888888888</v>
      </c>
      <c r="T277" s="3">
        <f t="shared" si="48"/>
        <v>274.65555555555636</v>
      </c>
      <c r="U277" s="14">
        <v>226.672727272727</v>
      </c>
      <c r="V277" s="3">
        <f t="shared" si="49"/>
        <v>278.66090909090934</v>
      </c>
    </row>
    <row r="278" spans="1:22" ht="15.75" thickBot="1" x14ac:dyDescent="0.3">
      <c r="A278" s="1">
        <v>60</v>
      </c>
      <c r="B278" s="2">
        <v>443</v>
      </c>
      <c r="C278" s="14">
        <v>520</v>
      </c>
      <c r="D278" s="3">
        <f t="shared" si="40"/>
        <v>3.8500000000000032</v>
      </c>
      <c r="E278" s="14">
        <v>467.666666666666</v>
      </c>
      <c r="F278" s="3">
        <f t="shared" si="41"/>
        <v>1.2333333333333012</v>
      </c>
      <c r="G278" s="14">
        <v>433.666666666666</v>
      </c>
      <c r="H278" s="3">
        <f t="shared" si="42"/>
        <v>8.866666666667296</v>
      </c>
      <c r="I278" s="14">
        <v>394.3</v>
      </c>
      <c r="J278" s="3">
        <f t="shared" si="43"/>
        <v>46.264999999999986</v>
      </c>
      <c r="K278" s="14">
        <v>365.2</v>
      </c>
      <c r="L278" s="3">
        <f t="shared" si="44"/>
        <v>73.910000000000011</v>
      </c>
      <c r="M278" s="14">
        <v>341.04761904761898</v>
      </c>
      <c r="N278" s="3">
        <f t="shared" si="45"/>
        <v>96.854761904761958</v>
      </c>
      <c r="O278" s="14">
        <v>324.142857142857</v>
      </c>
      <c r="P278" s="3">
        <f t="shared" si="46"/>
        <v>112.91428571428585</v>
      </c>
      <c r="Q278" s="14">
        <v>308.916666666666</v>
      </c>
      <c r="R278" s="3">
        <f t="shared" si="47"/>
        <v>127.37916666666729</v>
      </c>
      <c r="S278" s="14">
        <v>295</v>
      </c>
      <c r="T278" s="3">
        <f t="shared" si="48"/>
        <v>140.6</v>
      </c>
      <c r="U278" s="14">
        <v>283.45454545454498</v>
      </c>
      <c r="V278" s="3">
        <f t="shared" si="49"/>
        <v>151.56818181818227</v>
      </c>
    </row>
    <row r="279" spans="1:22" ht="15.75" thickBot="1" x14ac:dyDescent="0.3">
      <c r="A279" s="1">
        <v>61</v>
      </c>
      <c r="B279" s="2">
        <v>673</v>
      </c>
      <c r="C279" s="14">
        <v>443</v>
      </c>
      <c r="D279" s="3">
        <f t="shared" si="40"/>
        <v>218.5</v>
      </c>
      <c r="E279" s="14">
        <v>468.666666666666</v>
      </c>
      <c r="F279" s="3">
        <f t="shared" si="41"/>
        <v>194.1166666666673</v>
      </c>
      <c r="G279" s="14">
        <v>455.33333333333297</v>
      </c>
      <c r="H279" s="3">
        <f t="shared" si="42"/>
        <v>206.78333333333367</v>
      </c>
      <c r="I279" s="14">
        <v>437.4</v>
      </c>
      <c r="J279" s="3">
        <f t="shared" si="43"/>
        <v>223.82000000000002</v>
      </c>
      <c r="K279" s="14">
        <v>410.53333333333302</v>
      </c>
      <c r="L279" s="3">
        <f t="shared" si="44"/>
        <v>249.34333333333362</v>
      </c>
      <c r="M279" s="14">
        <v>387.42857142857099</v>
      </c>
      <c r="N279" s="3">
        <f t="shared" si="45"/>
        <v>271.29285714285754</v>
      </c>
      <c r="O279" s="14">
        <v>366.53571428571399</v>
      </c>
      <c r="P279" s="3">
        <f t="shared" si="46"/>
        <v>291.14107142857171</v>
      </c>
      <c r="Q279" s="14">
        <v>350.55555555555497</v>
      </c>
      <c r="R279" s="3">
        <f t="shared" si="47"/>
        <v>306.32222222222276</v>
      </c>
      <c r="S279" s="14">
        <v>335.73333333333301</v>
      </c>
      <c r="T279" s="3">
        <f t="shared" si="48"/>
        <v>320.40333333333365</v>
      </c>
      <c r="U279" s="14">
        <v>321.90909090909003</v>
      </c>
      <c r="V279" s="3">
        <f t="shared" si="49"/>
        <v>333.53636363636446</v>
      </c>
    </row>
    <row r="280" spans="1:22" ht="15.75" thickBot="1" x14ac:dyDescent="0.3">
      <c r="A280" s="1">
        <v>62</v>
      </c>
      <c r="B280" s="2">
        <v>478</v>
      </c>
      <c r="C280" s="14">
        <v>673</v>
      </c>
      <c r="D280" s="3">
        <f t="shared" si="40"/>
        <v>9.7500000000000089</v>
      </c>
      <c r="E280" s="14">
        <v>596.33333333333303</v>
      </c>
      <c r="F280" s="3">
        <f t="shared" si="41"/>
        <v>5.9166666666666572</v>
      </c>
      <c r="G280" s="14">
        <v>570.83333333333303</v>
      </c>
      <c r="H280" s="3">
        <f t="shared" si="42"/>
        <v>4.6416666666666559</v>
      </c>
      <c r="I280" s="14">
        <v>542.4</v>
      </c>
      <c r="J280" s="3">
        <f t="shared" si="43"/>
        <v>3.2200000000000015</v>
      </c>
      <c r="K280" s="14">
        <v>515.93333333333305</v>
      </c>
      <c r="L280" s="3">
        <f t="shared" si="44"/>
        <v>1.8966666666666543</v>
      </c>
      <c r="M280" s="14">
        <v>485.52380952380901</v>
      </c>
      <c r="N280" s="3">
        <f t="shared" si="45"/>
        <v>0.37619047619045065</v>
      </c>
      <c r="O280" s="14">
        <v>458.82142857142799</v>
      </c>
      <c r="P280" s="3">
        <f t="shared" si="46"/>
        <v>18.219642857143413</v>
      </c>
      <c r="Q280" s="14">
        <v>434.638888888888</v>
      </c>
      <c r="R280" s="3">
        <f t="shared" si="47"/>
        <v>41.193055555556391</v>
      </c>
      <c r="S280" s="14">
        <v>415.04444444444403</v>
      </c>
      <c r="T280" s="3">
        <f t="shared" si="48"/>
        <v>59.807777777778171</v>
      </c>
      <c r="U280" s="14">
        <v>397.05454545454501</v>
      </c>
      <c r="V280" s="3">
        <f t="shared" si="49"/>
        <v>76.898181818182238</v>
      </c>
    </row>
    <row r="281" spans="1:22" ht="15.75" thickBot="1" x14ac:dyDescent="0.3">
      <c r="A281" s="1">
        <v>63</v>
      </c>
      <c r="B281" s="2">
        <v>419</v>
      </c>
      <c r="C281" s="14">
        <v>478</v>
      </c>
      <c r="D281" s="3">
        <f t="shared" si="40"/>
        <v>2.9500000000000028</v>
      </c>
      <c r="E281" s="14">
        <v>543</v>
      </c>
      <c r="F281" s="3">
        <f t="shared" si="41"/>
        <v>6.2000000000000055</v>
      </c>
      <c r="G281" s="14">
        <v>537.16666666666595</v>
      </c>
      <c r="H281" s="3">
        <f t="shared" si="42"/>
        <v>5.908333333333303</v>
      </c>
      <c r="I281" s="14">
        <v>533.70000000000005</v>
      </c>
      <c r="J281" s="3">
        <f t="shared" si="43"/>
        <v>5.7350000000000074</v>
      </c>
      <c r="K281" s="14">
        <v>520.93333333333305</v>
      </c>
      <c r="L281" s="3">
        <f t="shared" si="44"/>
        <v>5.0966666666666569</v>
      </c>
      <c r="M281" s="14">
        <v>505.09523809523802</v>
      </c>
      <c r="N281" s="3">
        <f t="shared" si="45"/>
        <v>4.3047619047619046</v>
      </c>
      <c r="O281" s="14">
        <v>483.642857142857</v>
      </c>
      <c r="P281" s="3">
        <f t="shared" si="46"/>
        <v>3.2321428571428528</v>
      </c>
      <c r="Q281" s="14">
        <v>463.08333333333297</v>
      </c>
      <c r="R281" s="3">
        <f t="shared" si="47"/>
        <v>2.2041666666666506</v>
      </c>
      <c r="S281" s="14">
        <v>443.31111111111102</v>
      </c>
      <c r="T281" s="3">
        <f t="shared" si="48"/>
        <v>1.2155555555555519</v>
      </c>
      <c r="U281" s="14">
        <v>426.49090909090899</v>
      </c>
      <c r="V281" s="3">
        <f t="shared" si="49"/>
        <v>0.37454545454544963</v>
      </c>
    </row>
    <row r="282" spans="1:22" ht="15.75" thickBot="1" x14ac:dyDescent="0.3">
      <c r="A282" s="1">
        <v>64</v>
      </c>
      <c r="B282" s="2">
        <v>839</v>
      </c>
      <c r="C282" s="14">
        <v>419</v>
      </c>
      <c r="D282" s="3">
        <f t="shared" si="40"/>
        <v>399</v>
      </c>
      <c r="E282" s="14">
        <v>438.666666666666</v>
      </c>
      <c r="F282" s="3">
        <f t="shared" si="41"/>
        <v>380.31666666666729</v>
      </c>
      <c r="G282" s="14">
        <v>481</v>
      </c>
      <c r="H282" s="3">
        <f t="shared" si="42"/>
        <v>340.09999999999997</v>
      </c>
      <c r="I282" s="14">
        <v>489.9</v>
      </c>
      <c r="J282" s="3">
        <f t="shared" si="43"/>
        <v>331.64499999999998</v>
      </c>
      <c r="K282" s="14">
        <v>495.46666666666601</v>
      </c>
      <c r="L282" s="3">
        <f t="shared" si="44"/>
        <v>326.35666666666725</v>
      </c>
      <c r="M282" s="14">
        <v>491.809523809523</v>
      </c>
      <c r="N282" s="3">
        <f t="shared" si="45"/>
        <v>329.83095238095314</v>
      </c>
      <c r="O282" s="14">
        <v>483.57142857142799</v>
      </c>
      <c r="P282" s="3">
        <f t="shared" si="46"/>
        <v>337.65714285714341</v>
      </c>
      <c r="Q282" s="14">
        <v>469.27777777777698</v>
      </c>
      <c r="R282" s="3">
        <f t="shared" si="47"/>
        <v>351.23611111111188</v>
      </c>
      <c r="S282" s="14">
        <v>454.26666666666603</v>
      </c>
      <c r="T282" s="3">
        <f t="shared" si="48"/>
        <v>365.49666666666724</v>
      </c>
      <c r="U282" s="14">
        <v>438.89090909090902</v>
      </c>
      <c r="V282" s="3">
        <f t="shared" si="49"/>
        <v>380.10363636363644</v>
      </c>
    </row>
    <row r="283" spans="1:22" ht="15.75" thickBot="1" x14ac:dyDescent="0.3">
      <c r="A283" s="1">
        <v>65</v>
      </c>
      <c r="B283" s="2">
        <v>488</v>
      </c>
      <c r="C283" s="14">
        <v>839</v>
      </c>
      <c r="D283" s="3">
        <f t="shared" si="40"/>
        <v>17.550000000000015</v>
      </c>
      <c r="E283" s="14">
        <v>698.99999999999898</v>
      </c>
      <c r="F283" s="3">
        <f t="shared" si="41"/>
        <v>10.549999999999958</v>
      </c>
      <c r="G283" s="14">
        <v>638.83333333333303</v>
      </c>
      <c r="H283" s="3">
        <f t="shared" si="42"/>
        <v>7.5416666666666581</v>
      </c>
      <c r="I283" s="14">
        <v>624.20000000000005</v>
      </c>
      <c r="J283" s="3">
        <f t="shared" si="43"/>
        <v>6.8100000000000085</v>
      </c>
      <c r="K283" s="14">
        <v>606.26666666666597</v>
      </c>
      <c r="L283" s="3">
        <f t="shared" si="44"/>
        <v>5.9133333333333038</v>
      </c>
      <c r="M283" s="14">
        <v>593.61904761904702</v>
      </c>
      <c r="N283" s="3">
        <f t="shared" si="45"/>
        <v>5.280952380952356</v>
      </c>
      <c r="O283" s="14">
        <v>578.60714285714198</v>
      </c>
      <c r="P283" s="3">
        <f t="shared" si="46"/>
        <v>4.5303571428571034</v>
      </c>
      <c r="Q283" s="14">
        <v>562.55555555555497</v>
      </c>
      <c r="R283" s="3">
        <f t="shared" si="47"/>
        <v>3.7277777777777521</v>
      </c>
      <c r="S283" s="14">
        <v>543.22222222222194</v>
      </c>
      <c r="T283" s="3">
        <f t="shared" si="48"/>
        <v>2.7611111111110995</v>
      </c>
      <c r="U283" s="14">
        <v>524.21818181818105</v>
      </c>
      <c r="V283" s="3">
        <f t="shared" si="49"/>
        <v>1.8109090909090542</v>
      </c>
    </row>
    <row r="284" spans="1:22" ht="15.75" thickBot="1" x14ac:dyDescent="0.3">
      <c r="A284" s="1">
        <v>66</v>
      </c>
      <c r="B284" s="2">
        <v>642</v>
      </c>
      <c r="C284" s="14">
        <v>488</v>
      </c>
      <c r="D284" s="3">
        <f t="shared" ref="D284:D347" si="50">IF(C284&gt;$B284,(1-0.95)*(C284-$B284),0.95*($B284-C284))</f>
        <v>146.29999999999998</v>
      </c>
      <c r="E284" s="14">
        <v>605</v>
      </c>
      <c r="F284" s="3">
        <f t="shared" ref="F284:F347" si="51">IF(E284&gt;$B284,(1-0.95)*(E284-$B284),0.95*($B284-E284))</f>
        <v>35.15</v>
      </c>
      <c r="G284" s="14">
        <v>593.5</v>
      </c>
      <c r="H284" s="3">
        <f t="shared" ref="H284:H347" si="52">IF(G284&gt;$B284,(1-0.95)*(G284-$B284),0.95*($B284-G284))</f>
        <v>46.074999999999996</v>
      </c>
      <c r="I284" s="14">
        <v>578.5</v>
      </c>
      <c r="J284" s="3">
        <f t="shared" ref="J284:J347" si="53">IF(I284&gt;$B284,(1-0.95)*(I284-$B284),0.95*($B284-I284))</f>
        <v>60.324999999999996</v>
      </c>
      <c r="K284" s="14">
        <v>578.79999999999995</v>
      </c>
      <c r="L284" s="3">
        <f t="shared" ref="L284:L347" si="54">IF(K284&gt;$B284,(1-0.95)*(K284-$B284),0.95*($B284-K284))</f>
        <v>60.040000000000042</v>
      </c>
      <c r="M284" s="14">
        <v>572.47619047619003</v>
      </c>
      <c r="N284" s="3">
        <f t="shared" ref="N284:N347" si="55">IF(M284&gt;$B284,(1-0.95)*(M284-$B284),0.95*($B284-M284))</f>
        <v>66.047619047619477</v>
      </c>
      <c r="O284" s="14">
        <v>567.21428571428498</v>
      </c>
      <c r="P284" s="3">
        <f t="shared" ref="P284:P347" si="56">IF(O284&gt;$B284,(1-0.95)*(O284-$B284),0.95*($B284-O284))</f>
        <v>71.04642857142926</v>
      </c>
      <c r="Q284" s="14">
        <v>558.47222222222194</v>
      </c>
      <c r="R284" s="3">
        <f t="shared" ref="R284:R347" si="57">IF(Q284&gt;$B284,(1-0.95)*(Q284-$B284),0.95*($B284-Q284))</f>
        <v>79.351388888889147</v>
      </c>
      <c r="S284" s="14">
        <v>547.64444444444405</v>
      </c>
      <c r="T284" s="3">
        <f t="shared" ref="T284:T347" si="58">IF(S284&gt;$B284,(1-0.95)*(S284-$B284),0.95*($B284-S284))</f>
        <v>89.637777777778155</v>
      </c>
      <c r="U284" s="14">
        <v>533.18181818181802</v>
      </c>
      <c r="V284" s="3">
        <f t="shared" ref="V284:V347" si="59">IF(U284&gt;$B284,(1-0.95)*(U284-$B284),0.95*($B284-U284))</f>
        <v>103.37727272727288</v>
      </c>
    </row>
    <row r="285" spans="1:22" ht="15.75" thickBot="1" x14ac:dyDescent="0.3">
      <c r="A285" s="1">
        <v>67</v>
      </c>
      <c r="B285" s="2">
        <v>730</v>
      </c>
      <c r="C285" s="14">
        <v>642</v>
      </c>
      <c r="D285" s="3">
        <f t="shared" si="50"/>
        <v>83.6</v>
      </c>
      <c r="E285" s="14">
        <v>590.66666666666595</v>
      </c>
      <c r="F285" s="3">
        <f t="shared" si="51"/>
        <v>132.36666666666736</v>
      </c>
      <c r="G285" s="14">
        <v>623.5</v>
      </c>
      <c r="H285" s="3">
        <f t="shared" si="52"/>
        <v>101.175</v>
      </c>
      <c r="I285" s="14">
        <v>612.9</v>
      </c>
      <c r="J285" s="3">
        <f t="shared" si="53"/>
        <v>111.24500000000002</v>
      </c>
      <c r="K285" s="14">
        <v>599.66666666666595</v>
      </c>
      <c r="L285" s="3">
        <f t="shared" si="54"/>
        <v>123.81666666666734</v>
      </c>
      <c r="M285" s="14">
        <v>596.85714285714198</v>
      </c>
      <c r="N285" s="3">
        <f t="shared" si="55"/>
        <v>126.48571428571512</v>
      </c>
      <c r="O285" s="14">
        <v>589.85714285714198</v>
      </c>
      <c r="P285" s="3">
        <f t="shared" si="56"/>
        <v>133.13571428571512</v>
      </c>
      <c r="Q285" s="14">
        <v>583.83333333333303</v>
      </c>
      <c r="R285" s="3">
        <f t="shared" si="57"/>
        <v>138.8583333333336</v>
      </c>
      <c r="S285" s="14">
        <v>575.17777777777701</v>
      </c>
      <c r="T285" s="3">
        <f t="shared" si="58"/>
        <v>147.08111111111182</v>
      </c>
      <c r="U285" s="14">
        <v>564.79999999999995</v>
      </c>
      <c r="V285" s="3">
        <f t="shared" si="59"/>
        <v>156.94000000000003</v>
      </c>
    </row>
    <row r="286" spans="1:22" ht="15.75" thickBot="1" x14ac:dyDescent="0.3">
      <c r="A286" s="1">
        <v>68</v>
      </c>
      <c r="B286" s="2">
        <v>815</v>
      </c>
      <c r="C286" s="14">
        <v>730</v>
      </c>
      <c r="D286" s="3">
        <f t="shared" si="50"/>
        <v>80.75</v>
      </c>
      <c r="E286" s="14">
        <v>700.66666666666595</v>
      </c>
      <c r="F286" s="3">
        <f t="shared" si="51"/>
        <v>108.61666666666734</v>
      </c>
      <c r="G286" s="14">
        <v>660.33333333333303</v>
      </c>
      <c r="H286" s="3">
        <f t="shared" si="52"/>
        <v>146.93333333333362</v>
      </c>
      <c r="I286" s="14">
        <v>666.1</v>
      </c>
      <c r="J286" s="3">
        <f t="shared" si="53"/>
        <v>141.45499999999998</v>
      </c>
      <c r="K286" s="14">
        <v>651.93333333333305</v>
      </c>
      <c r="L286" s="3">
        <f t="shared" si="54"/>
        <v>154.91333333333358</v>
      </c>
      <c r="M286" s="14">
        <v>636.90476190476102</v>
      </c>
      <c r="N286" s="3">
        <f t="shared" si="55"/>
        <v>169.19047619047703</v>
      </c>
      <c r="O286" s="14">
        <v>630.142857142857</v>
      </c>
      <c r="P286" s="3">
        <f t="shared" si="56"/>
        <v>175.61428571428584</v>
      </c>
      <c r="Q286" s="14">
        <v>620.99999999999898</v>
      </c>
      <c r="R286" s="3">
        <f t="shared" si="57"/>
        <v>184.30000000000095</v>
      </c>
      <c r="S286" s="14">
        <v>613.06666666666604</v>
      </c>
      <c r="T286" s="3">
        <f t="shared" si="58"/>
        <v>191.83666666666724</v>
      </c>
      <c r="U286" s="14">
        <v>603.32727272727197</v>
      </c>
      <c r="V286" s="3">
        <f t="shared" si="59"/>
        <v>201.08909090909162</v>
      </c>
    </row>
    <row r="287" spans="1:22" ht="15.75" thickBot="1" x14ac:dyDescent="0.3">
      <c r="A287" s="1">
        <v>69</v>
      </c>
      <c r="B287" s="2">
        <v>714</v>
      </c>
      <c r="C287" s="14">
        <v>815</v>
      </c>
      <c r="D287" s="3">
        <f t="shared" si="50"/>
        <v>5.0500000000000043</v>
      </c>
      <c r="E287" s="14">
        <v>786.66666666666595</v>
      </c>
      <c r="F287" s="3">
        <f t="shared" si="51"/>
        <v>3.6333333333333004</v>
      </c>
      <c r="G287" s="14">
        <v>757.83333333333303</v>
      </c>
      <c r="H287" s="3">
        <f t="shared" si="52"/>
        <v>2.1916666666666536</v>
      </c>
      <c r="I287" s="14">
        <v>722.2</v>
      </c>
      <c r="J287" s="3">
        <f t="shared" si="53"/>
        <v>0.41000000000000264</v>
      </c>
      <c r="K287" s="14">
        <v>715.73333333333301</v>
      </c>
      <c r="L287" s="3">
        <f t="shared" si="54"/>
        <v>8.6666666666650446E-2</v>
      </c>
      <c r="M287" s="14">
        <v>698.52380952380895</v>
      </c>
      <c r="N287" s="3">
        <f t="shared" si="55"/>
        <v>14.702380952381496</v>
      </c>
      <c r="O287" s="14">
        <v>681.42857142857099</v>
      </c>
      <c r="P287" s="3">
        <f t="shared" si="56"/>
        <v>30.942857142857559</v>
      </c>
      <c r="Q287" s="14">
        <v>671.22222222222194</v>
      </c>
      <c r="R287" s="3">
        <f t="shared" si="57"/>
        <v>40.638888888889149</v>
      </c>
      <c r="S287" s="14">
        <v>659.8</v>
      </c>
      <c r="T287" s="3">
        <f t="shared" si="58"/>
        <v>51.490000000000038</v>
      </c>
      <c r="U287" s="14">
        <v>649.78181818181804</v>
      </c>
      <c r="V287" s="3">
        <f t="shared" si="59"/>
        <v>61.007272727272863</v>
      </c>
    </row>
    <row r="288" spans="1:22" ht="15.75" thickBot="1" x14ac:dyDescent="0.3">
      <c r="A288" s="1">
        <v>70</v>
      </c>
      <c r="B288" s="2">
        <v>856</v>
      </c>
      <c r="C288" s="14">
        <v>714</v>
      </c>
      <c r="D288" s="3">
        <f t="shared" si="50"/>
        <v>134.9</v>
      </c>
      <c r="E288" s="14">
        <v>747.66666666666595</v>
      </c>
      <c r="F288" s="3">
        <f t="shared" si="51"/>
        <v>102.91666666666734</v>
      </c>
      <c r="G288" s="14">
        <v>750.33333333333303</v>
      </c>
      <c r="H288" s="3">
        <f t="shared" si="52"/>
        <v>100.38333333333361</v>
      </c>
      <c r="I288" s="14">
        <v>740.3</v>
      </c>
      <c r="J288" s="3">
        <f t="shared" si="53"/>
        <v>109.91500000000003</v>
      </c>
      <c r="K288" s="14">
        <v>719.46666666666601</v>
      </c>
      <c r="L288" s="3">
        <f t="shared" si="54"/>
        <v>129.70666666666727</v>
      </c>
      <c r="M288" s="14">
        <v>715.23809523809496</v>
      </c>
      <c r="N288" s="3">
        <f t="shared" si="55"/>
        <v>133.72380952380979</v>
      </c>
      <c r="O288" s="14">
        <v>702.392857142857</v>
      </c>
      <c r="P288" s="3">
        <f t="shared" si="56"/>
        <v>145.92678571428584</v>
      </c>
      <c r="Q288" s="14">
        <v>688.66666666666595</v>
      </c>
      <c r="R288" s="3">
        <f t="shared" si="57"/>
        <v>158.96666666666735</v>
      </c>
      <c r="S288" s="14">
        <v>679.77777777777703</v>
      </c>
      <c r="T288" s="3">
        <f t="shared" si="58"/>
        <v>167.41111111111181</v>
      </c>
      <c r="U288" s="14">
        <v>669.65454545454497</v>
      </c>
      <c r="V288" s="3">
        <f t="shared" si="59"/>
        <v>177.02818181818228</v>
      </c>
    </row>
    <row r="289" spans="1:22" ht="15.75" thickBot="1" x14ac:dyDescent="0.3">
      <c r="A289" s="1">
        <v>71</v>
      </c>
      <c r="B289" s="2">
        <v>794</v>
      </c>
      <c r="C289" s="14">
        <v>856</v>
      </c>
      <c r="D289" s="3">
        <f t="shared" si="50"/>
        <v>3.1000000000000028</v>
      </c>
      <c r="E289" s="14">
        <v>808.66666666666595</v>
      </c>
      <c r="F289" s="3">
        <f t="shared" si="51"/>
        <v>0.73333333333329798</v>
      </c>
      <c r="G289" s="14">
        <v>801.83333333333303</v>
      </c>
      <c r="H289" s="3">
        <f t="shared" si="52"/>
        <v>0.39166666666665184</v>
      </c>
      <c r="I289" s="14">
        <v>792.6</v>
      </c>
      <c r="J289" s="3">
        <f t="shared" si="53"/>
        <v>1.3299999999999783</v>
      </c>
      <c r="K289" s="14">
        <v>778.86666666666599</v>
      </c>
      <c r="L289" s="3">
        <f t="shared" si="54"/>
        <v>14.376666666667306</v>
      </c>
      <c r="M289" s="14">
        <v>758.47619047619003</v>
      </c>
      <c r="N289" s="3">
        <f t="shared" si="55"/>
        <v>33.747619047619473</v>
      </c>
      <c r="O289" s="14">
        <v>750.42857142857099</v>
      </c>
      <c r="P289" s="3">
        <f t="shared" si="56"/>
        <v>41.392857142857558</v>
      </c>
      <c r="Q289" s="14">
        <v>736.52777777777703</v>
      </c>
      <c r="R289" s="3">
        <f t="shared" si="57"/>
        <v>54.598611111111815</v>
      </c>
      <c r="S289" s="14">
        <v>722.13333333333298</v>
      </c>
      <c r="T289" s="3">
        <f t="shared" si="58"/>
        <v>68.273333333333667</v>
      </c>
      <c r="U289" s="14">
        <v>711.81818181818096</v>
      </c>
      <c r="V289" s="3">
        <f t="shared" si="59"/>
        <v>78.072727272728088</v>
      </c>
    </row>
    <row r="290" spans="1:22" ht="15.75" thickBot="1" x14ac:dyDescent="0.3">
      <c r="A290" s="1">
        <v>72</v>
      </c>
      <c r="B290" s="2">
        <v>742</v>
      </c>
      <c r="C290" s="14">
        <v>794</v>
      </c>
      <c r="D290" s="3">
        <f t="shared" si="50"/>
        <v>2.6000000000000023</v>
      </c>
      <c r="E290" s="14">
        <v>814.66666666666595</v>
      </c>
      <c r="F290" s="3">
        <f t="shared" si="51"/>
        <v>3.6333333333333004</v>
      </c>
      <c r="G290" s="14">
        <v>801.33333333333303</v>
      </c>
      <c r="H290" s="3">
        <f t="shared" si="52"/>
        <v>2.9666666666666544</v>
      </c>
      <c r="I290" s="14">
        <v>798.7</v>
      </c>
      <c r="J290" s="3">
        <f t="shared" si="53"/>
        <v>2.8350000000000048</v>
      </c>
      <c r="K290" s="14">
        <v>793.06666666666604</v>
      </c>
      <c r="L290" s="3">
        <f t="shared" si="54"/>
        <v>2.5533333333333044</v>
      </c>
      <c r="M290" s="14">
        <v>783.19047619047603</v>
      </c>
      <c r="N290" s="3">
        <f t="shared" si="55"/>
        <v>2.0595238095238035</v>
      </c>
      <c r="O290" s="14">
        <v>767.35714285714198</v>
      </c>
      <c r="P290" s="3">
        <f t="shared" si="56"/>
        <v>1.2678571428571002</v>
      </c>
      <c r="Q290" s="14">
        <v>760.11111111111097</v>
      </c>
      <c r="R290" s="3">
        <f t="shared" si="57"/>
        <v>0.90555555555554945</v>
      </c>
      <c r="S290" s="14">
        <v>748.02222222222201</v>
      </c>
      <c r="T290" s="3">
        <f t="shared" si="58"/>
        <v>0.30111111111110089</v>
      </c>
      <c r="U290" s="14">
        <v>735.19999999999902</v>
      </c>
      <c r="V290" s="3">
        <f t="shared" si="59"/>
        <v>6.4600000000009281</v>
      </c>
    </row>
    <row r="291" spans="1:22" ht="15.75" thickBot="1" x14ac:dyDescent="0.3">
      <c r="A291" s="1">
        <v>73</v>
      </c>
      <c r="B291" s="2">
        <v>765</v>
      </c>
      <c r="C291" s="14">
        <v>742</v>
      </c>
      <c r="D291" s="3">
        <f t="shared" si="50"/>
        <v>21.849999999999998</v>
      </c>
      <c r="E291" s="14">
        <v>759.33333333333303</v>
      </c>
      <c r="F291" s="3">
        <f t="shared" si="51"/>
        <v>5.3833333333336215</v>
      </c>
      <c r="G291" s="14">
        <v>778.33333333333303</v>
      </c>
      <c r="H291" s="3">
        <f t="shared" si="52"/>
        <v>0.66666666666665209</v>
      </c>
      <c r="I291" s="14">
        <v>777.6</v>
      </c>
      <c r="J291" s="3">
        <f t="shared" si="53"/>
        <v>0.63000000000000167</v>
      </c>
      <c r="K291" s="14">
        <v>779.8</v>
      </c>
      <c r="L291" s="3">
        <f t="shared" si="54"/>
        <v>0.73999999999999844</v>
      </c>
      <c r="M291" s="14">
        <v>778.47619047619003</v>
      </c>
      <c r="N291" s="3">
        <f t="shared" si="55"/>
        <v>0.67380952380950199</v>
      </c>
      <c r="O291" s="14">
        <v>772.892857142857</v>
      </c>
      <c r="P291" s="3">
        <f t="shared" si="56"/>
        <v>0.39464285714285019</v>
      </c>
      <c r="Q291" s="14">
        <v>761.72222222222194</v>
      </c>
      <c r="R291" s="3">
        <f t="shared" si="57"/>
        <v>3.1138888888891527</v>
      </c>
      <c r="S291" s="14">
        <v>756.48888888888803</v>
      </c>
      <c r="T291" s="3">
        <f t="shared" si="58"/>
        <v>8.0855555555563736</v>
      </c>
      <c r="U291" s="14">
        <v>746.927272727272</v>
      </c>
      <c r="V291" s="3">
        <f t="shared" si="59"/>
        <v>17.169090909091601</v>
      </c>
    </row>
    <row r="292" spans="1:22" ht="15.75" thickBot="1" x14ac:dyDescent="0.3">
      <c r="A292" s="1">
        <v>74</v>
      </c>
      <c r="B292" s="2">
        <v>789</v>
      </c>
      <c r="C292" s="14">
        <v>765</v>
      </c>
      <c r="D292" s="3">
        <f t="shared" si="50"/>
        <v>22.799999999999997</v>
      </c>
      <c r="E292" s="14">
        <v>757.33333333333303</v>
      </c>
      <c r="F292" s="3">
        <f t="shared" si="51"/>
        <v>30.08333333333362</v>
      </c>
      <c r="G292" s="14">
        <v>762.16666666666595</v>
      </c>
      <c r="H292" s="3">
        <f t="shared" si="52"/>
        <v>25.491666666667349</v>
      </c>
      <c r="I292" s="14">
        <v>773</v>
      </c>
      <c r="J292" s="3">
        <f t="shared" si="53"/>
        <v>15.2</v>
      </c>
      <c r="K292" s="14">
        <v>773.4</v>
      </c>
      <c r="L292" s="3">
        <f t="shared" si="54"/>
        <v>14.820000000000022</v>
      </c>
      <c r="M292" s="14">
        <v>775.57142857142799</v>
      </c>
      <c r="N292" s="3">
        <f t="shared" si="55"/>
        <v>12.757142857143412</v>
      </c>
      <c r="O292" s="14">
        <v>775.10714285714198</v>
      </c>
      <c r="P292" s="3">
        <f t="shared" si="56"/>
        <v>13.198214285715117</v>
      </c>
      <c r="Q292" s="14">
        <v>771.138888888888</v>
      </c>
      <c r="R292" s="3">
        <f t="shared" si="57"/>
        <v>16.968055555556393</v>
      </c>
      <c r="S292" s="14">
        <v>762.37777777777706</v>
      </c>
      <c r="T292" s="3">
        <f t="shared" si="58"/>
        <v>25.291111111111796</v>
      </c>
      <c r="U292" s="14">
        <v>758.03636363636303</v>
      </c>
      <c r="V292" s="3">
        <f t="shared" si="59"/>
        <v>29.415454545455116</v>
      </c>
    </row>
    <row r="293" spans="1:22" ht="15.75" thickBot="1" x14ac:dyDescent="0.3">
      <c r="A293" s="1">
        <v>75</v>
      </c>
      <c r="B293" s="2">
        <v>739</v>
      </c>
      <c r="C293" s="14">
        <v>789</v>
      </c>
      <c r="D293" s="3">
        <f t="shared" si="50"/>
        <v>2.5000000000000022</v>
      </c>
      <c r="E293" s="14">
        <v>781</v>
      </c>
      <c r="F293" s="3">
        <f t="shared" si="51"/>
        <v>2.1000000000000019</v>
      </c>
      <c r="G293" s="14">
        <v>773.16666666666595</v>
      </c>
      <c r="H293" s="3">
        <f t="shared" si="52"/>
        <v>1.7083333333332988</v>
      </c>
      <c r="I293" s="14">
        <v>772.9</v>
      </c>
      <c r="J293" s="3">
        <f t="shared" si="53"/>
        <v>1.6950000000000003</v>
      </c>
      <c r="K293" s="14">
        <v>778.33333333333303</v>
      </c>
      <c r="L293" s="3">
        <f t="shared" si="54"/>
        <v>1.9666666666666532</v>
      </c>
      <c r="M293" s="14">
        <v>777.85714285714198</v>
      </c>
      <c r="N293" s="3">
        <f t="shared" si="55"/>
        <v>1.9428571428571006</v>
      </c>
      <c r="O293" s="14">
        <v>778.92857142857099</v>
      </c>
      <c r="P293" s="3">
        <f t="shared" si="56"/>
        <v>1.9964285714285512</v>
      </c>
      <c r="Q293" s="14">
        <v>778.194444444444</v>
      </c>
      <c r="R293" s="3">
        <f t="shared" si="57"/>
        <v>1.9597222222222019</v>
      </c>
      <c r="S293" s="14">
        <v>774.71111111111099</v>
      </c>
      <c r="T293" s="3">
        <f t="shared" si="58"/>
        <v>1.7855555555555513</v>
      </c>
      <c r="U293" s="14">
        <v>767.21818181818105</v>
      </c>
      <c r="V293" s="3">
        <f t="shared" si="59"/>
        <v>1.4109090909090538</v>
      </c>
    </row>
    <row r="294" spans="1:22" ht="15.75" thickBot="1" x14ac:dyDescent="0.3">
      <c r="A294" s="1">
        <v>76</v>
      </c>
      <c r="B294" s="2">
        <v>611</v>
      </c>
      <c r="C294" s="14">
        <v>739</v>
      </c>
      <c r="D294" s="3">
        <f t="shared" si="50"/>
        <v>6.4000000000000057</v>
      </c>
      <c r="E294" s="14">
        <v>755.66666666666595</v>
      </c>
      <c r="F294" s="3">
        <f t="shared" si="51"/>
        <v>7.2333333333333041</v>
      </c>
      <c r="G294" s="14">
        <v>760</v>
      </c>
      <c r="H294" s="3">
        <f t="shared" si="52"/>
        <v>7.4500000000000064</v>
      </c>
      <c r="I294" s="14">
        <v>759.5</v>
      </c>
      <c r="J294" s="3">
        <f t="shared" si="53"/>
        <v>7.4250000000000069</v>
      </c>
      <c r="K294" s="14">
        <v>761.599999999999</v>
      </c>
      <c r="L294" s="3">
        <f t="shared" si="54"/>
        <v>7.5299999999999567</v>
      </c>
      <c r="M294" s="14">
        <v>767.09523809523796</v>
      </c>
      <c r="N294" s="3">
        <f t="shared" si="55"/>
        <v>7.8047619047619046</v>
      </c>
      <c r="O294" s="14">
        <v>768.142857142857</v>
      </c>
      <c r="P294" s="3">
        <f t="shared" si="56"/>
        <v>7.8571428571428568</v>
      </c>
      <c r="Q294" s="14">
        <v>770.05555555555497</v>
      </c>
      <c r="R294" s="3">
        <f t="shared" si="57"/>
        <v>7.9527777777777562</v>
      </c>
      <c r="S294" s="14">
        <v>770.35555555555504</v>
      </c>
      <c r="T294" s="3">
        <f t="shared" si="58"/>
        <v>7.9677777777777594</v>
      </c>
      <c r="U294" s="14">
        <v>768.21818181818105</v>
      </c>
      <c r="V294" s="3">
        <f t="shared" si="59"/>
        <v>7.8609090909090593</v>
      </c>
    </row>
    <row r="295" spans="1:22" ht="15.75" thickBot="1" x14ac:dyDescent="0.3">
      <c r="A295" s="1">
        <v>77</v>
      </c>
      <c r="B295" s="2">
        <v>483</v>
      </c>
      <c r="C295" s="14">
        <v>611</v>
      </c>
      <c r="D295" s="3">
        <f t="shared" si="50"/>
        <v>6.4000000000000057</v>
      </c>
      <c r="E295" s="14">
        <v>653.66666666666595</v>
      </c>
      <c r="F295" s="3">
        <f t="shared" si="51"/>
        <v>8.5333333333333048</v>
      </c>
      <c r="G295" s="14">
        <v>683.33333333333303</v>
      </c>
      <c r="H295" s="3">
        <f t="shared" si="52"/>
        <v>10.01666666666666</v>
      </c>
      <c r="I295" s="14">
        <v>700.4</v>
      </c>
      <c r="J295" s="3">
        <f t="shared" si="53"/>
        <v>10.870000000000008</v>
      </c>
      <c r="K295" s="14">
        <v>710</v>
      </c>
      <c r="L295" s="3">
        <f t="shared" si="54"/>
        <v>11.35000000000001</v>
      </c>
      <c r="M295" s="14">
        <v>718.57142857142799</v>
      </c>
      <c r="N295" s="3">
        <f t="shared" si="55"/>
        <v>11.778571428571409</v>
      </c>
      <c r="O295" s="14">
        <v>728.07142857142799</v>
      </c>
      <c r="P295" s="3">
        <f t="shared" si="56"/>
        <v>12.25357142857141</v>
      </c>
      <c r="Q295" s="14">
        <v>733.22222222222194</v>
      </c>
      <c r="R295" s="3">
        <f t="shared" si="57"/>
        <v>12.511111111111108</v>
      </c>
      <c r="S295" s="14">
        <v>738.24444444444396</v>
      </c>
      <c r="T295" s="3">
        <f t="shared" si="58"/>
        <v>12.76222222222221</v>
      </c>
      <c r="U295" s="14">
        <v>741.38181818181795</v>
      </c>
      <c r="V295" s="3">
        <f t="shared" si="59"/>
        <v>12.919090909090908</v>
      </c>
    </row>
    <row r="296" spans="1:22" ht="15.75" thickBot="1" x14ac:dyDescent="0.3">
      <c r="A296" s="1">
        <v>78</v>
      </c>
      <c r="B296" s="2">
        <v>679</v>
      </c>
      <c r="C296" s="14">
        <v>483</v>
      </c>
      <c r="D296" s="3">
        <f t="shared" si="50"/>
        <v>186.2</v>
      </c>
      <c r="E296" s="14">
        <v>525.66666666666595</v>
      </c>
      <c r="F296" s="3">
        <f t="shared" si="51"/>
        <v>145.66666666666734</v>
      </c>
      <c r="G296" s="14">
        <v>568.33333333333303</v>
      </c>
      <c r="H296" s="3">
        <f t="shared" si="52"/>
        <v>105.13333333333361</v>
      </c>
      <c r="I296" s="14">
        <v>603.20000000000005</v>
      </c>
      <c r="J296" s="3">
        <f t="shared" si="53"/>
        <v>72.009999999999948</v>
      </c>
      <c r="K296" s="14">
        <v>627.93333333333305</v>
      </c>
      <c r="L296" s="3">
        <f t="shared" si="54"/>
        <v>48.513333333333598</v>
      </c>
      <c r="M296" s="14">
        <v>645.142857142857</v>
      </c>
      <c r="N296" s="3">
        <f t="shared" si="55"/>
        <v>32.164285714285853</v>
      </c>
      <c r="O296" s="14">
        <v>659.67857142857099</v>
      </c>
      <c r="P296" s="3">
        <f t="shared" si="56"/>
        <v>18.35535714285756</v>
      </c>
      <c r="Q296" s="14">
        <v>673.61111111111097</v>
      </c>
      <c r="R296" s="3">
        <f t="shared" si="57"/>
        <v>5.1194444444445759</v>
      </c>
      <c r="S296" s="14">
        <v>683.17777777777701</v>
      </c>
      <c r="T296" s="3">
        <f t="shared" si="58"/>
        <v>0.20888888888885068</v>
      </c>
      <c r="U296" s="14">
        <v>691.83636363636299</v>
      </c>
      <c r="V296" s="3">
        <f t="shared" si="59"/>
        <v>0.64181818181815009</v>
      </c>
    </row>
    <row r="297" spans="1:22" ht="15.75" thickBot="1" x14ac:dyDescent="0.3">
      <c r="A297" s="1">
        <v>79</v>
      </c>
      <c r="B297" s="2">
        <v>504</v>
      </c>
      <c r="C297" s="14">
        <v>679</v>
      </c>
      <c r="D297" s="3">
        <f t="shared" si="50"/>
        <v>8.7500000000000071</v>
      </c>
      <c r="E297" s="14">
        <v>613.66666666666595</v>
      </c>
      <c r="F297" s="3">
        <f t="shared" si="51"/>
        <v>5.4833333333333023</v>
      </c>
      <c r="G297" s="14">
        <v>602.33333333333303</v>
      </c>
      <c r="H297" s="3">
        <f t="shared" si="52"/>
        <v>4.9166666666666563</v>
      </c>
      <c r="I297" s="14">
        <v>612.6</v>
      </c>
      <c r="J297" s="3">
        <f t="shared" si="53"/>
        <v>5.4300000000000059</v>
      </c>
      <c r="K297" s="14">
        <v>628.46666666666601</v>
      </c>
      <c r="L297" s="3">
        <f t="shared" si="54"/>
        <v>6.2233333333333061</v>
      </c>
      <c r="M297" s="14">
        <v>642.52380952380895</v>
      </c>
      <c r="N297" s="3">
        <f t="shared" si="55"/>
        <v>6.9261904761904534</v>
      </c>
      <c r="O297" s="14">
        <v>653.60714285714198</v>
      </c>
      <c r="P297" s="3">
        <f t="shared" si="56"/>
        <v>7.4803571428571054</v>
      </c>
      <c r="Q297" s="14">
        <v>663.97222222222194</v>
      </c>
      <c r="R297" s="3">
        <f t="shared" si="57"/>
        <v>7.9986111111111047</v>
      </c>
      <c r="S297" s="14">
        <v>674.68888888888796</v>
      </c>
      <c r="T297" s="3">
        <f t="shared" si="58"/>
        <v>8.5344444444444054</v>
      </c>
      <c r="U297" s="14">
        <v>682.41818181818098</v>
      </c>
      <c r="V297" s="3">
        <f t="shared" si="59"/>
        <v>8.9209090909090563</v>
      </c>
    </row>
    <row r="298" spans="1:22" ht="15.75" thickBot="1" x14ac:dyDescent="0.3">
      <c r="A298" s="1">
        <v>80</v>
      </c>
      <c r="B298" s="2">
        <v>668</v>
      </c>
      <c r="C298" s="14">
        <v>504</v>
      </c>
      <c r="D298" s="3">
        <f t="shared" si="50"/>
        <v>155.79999999999998</v>
      </c>
      <c r="E298" s="14">
        <v>562.33333333333303</v>
      </c>
      <c r="F298" s="3">
        <f t="shared" si="51"/>
        <v>100.38333333333361</v>
      </c>
      <c r="G298" s="14">
        <v>558.83333333333303</v>
      </c>
      <c r="H298" s="3">
        <f t="shared" si="52"/>
        <v>103.70833333333361</v>
      </c>
      <c r="I298" s="14">
        <v>563</v>
      </c>
      <c r="J298" s="3">
        <f t="shared" si="53"/>
        <v>99.75</v>
      </c>
      <c r="K298" s="14">
        <v>576.4</v>
      </c>
      <c r="L298" s="3">
        <f t="shared" si="54"/>
        <v>87.020000000000024</v>
      </c>
      <c r="M298" s="14">
        <v>592.90476190476102</v>
      </c>
      <c r="N298" s="3">
        <f t="shared" si="55"/>
        <v>71.340476190477034</v>
      </c>
      <c r="O298" s="14">
        <v>607.892857142857</v>
      </c>
      <c r="P298" s="3">
        <f t="shared" si="56"/>
        <v>57.101785714285853</v>
      </c>
      <c r="Q298" s="14">
        <v>620.36111111111097</v>
      </c>
      <c r="R298" s="3">
        <f t="shared" si="57"/>
        <v>45.256944444444578</v>
      </c>
      <c r="S298" s="14">
        <v>631.97777777777696</v>
      </c>
      <c r="T298" s="3">
        <f t="shared" si="58"/>
        <v>34.221111111111881</v>
      </c>
      <c r="U298" s="14">
        <v>643.65454545454497</v>
      </c>
      <c r="V298" s="3">
        <f t="shared" si="59"/>
        <v>23.128181818182274</v>
      </c>
    </row>
    <row r="299" spans="1:22" ht="15.75" thickBot="1" x14ac:dyDescent="0.3">
      <c r="A299" s="1">
        <v>81</v>
      </c>
      <c r="B299" s="2">
        <v>556</v>
      </c>
      <c r="C299" s="14">
        <v>668</v>
      </c>
      <c r="D299" s="3">
        <f t="shared" si="50"/>
        <v>5.600000000000005</v>
      </c>
      <c r="E299" s="14">
        <v>613.33333333333303</v>
      </c>
      <c r="F299" s="3">
        <f t="shared" si="51"/>
        <v>2.8666666666666543</v>
      </c>
      <c r="G299" s="14">
        <v>615.16666666666595</v>
      </c>
      <c r="H299" s="3">
        <f t="shared" si="52"/>
        <v>2.9583333333333002</v>
      </c>
      <c r="I299" s="14">
        <v>602.5</v>
      </c>
      <c r="J299" s="3">
        <f t="shared" si="53"/>
        <v>2.325000000000002</v>
      </c>
      <c r="K299" s="14">
        <v>598</v>
      </c>
      <c r="L299" s="3">
        <f t="shared" si="54"/>
        <v>2.1000000000000019</v>
      </c>
      <c r="M299" s="14">
        <v>602.57142857142799</v>
      </c>
      <c r="N299" s="3">
        <f t="shared" si="55"/>
        <v>2.3285714285714012</v>
      </c>
      <c r="O299" s="14">
        <v>611.67857142857099</v>
      </c>
      <c r="P299" s="3">
        <f t="shared" si="56"/>
        <v>2.783928571428552</v>
      </c>
      <c r="Q299" s="14">
        <v>621.25</v>
      </c>
      <c r="R299" s="3">
        <f t="shared" si="57"/>
        <v>3.2625000000000028</v>
      </c>
      <c r="S299" s="14">
        <v>629.888888888888</v>
      </c>
      <c r="T299" s="3">
        <f t="shared" si="58"/>
        <v>3.6944444444444033</v>
      </c>
      <c r="U299" s="14">
        <v>638.52727272727202</v>
      </c>
      <c r="V299" s="3">
        <f t="shared" si="59"/>
        <v>4.1263636363636049</v>
      </c>
    </row>
    <row r="300" spans="1:22" ht="15.75" thickBot="1" x14ac:dyDescent="0.3">
      <c r="A300" s="1">
        <v>82</v>
      </c>
      <c r="B300" s="2">
        <v>683</v>
      </c>
      <c r="C300" s="14">
        <v>556</v>
      </c>
      <c r="D300" s="3">
        <f t="shared" si="50"/>
        <v>120.64999999999999</v>
      </c>
      <c r="E300" s="14">
        <v>593.33333333333303</v>
      </c>
      <c r="F300" s="3">
        <f t="shared" si="51"/>
        <v>85.183333333333621</v>
      </c>
      <c r="G300" s="14">
        <v>584.66666666666595</v>
      </c>
      <c r="H300" s="3">
        <f t="shared" si="52"/>
        <v>93.416666666667339</v>
      </c>
      <c r="I300" s="14">
        <v>591.5</v>
      </c>
      <c r="J300" s="3">
        <f t="shared" si="53"/>
        <v>86.924999999999997</v>
      </c>
      <c r="K300" s="14">
        <v>587</v>
      </c>
      <c r="L300" s="3">
        <f t="shared" si="54"/>
        <v>91.199999999999989</v>
      </c>
      <c r="M300" s="14">
        <v>586</v>
      </c>
      <c r="N300" s="3">
        <f t="shared" si="55"/>
        <v>92.149999999999991</v>
      </c>
      <c r="O300" s="14">
        <v>590.92857142857099</v>
      </c>
      <c r="P300" s="3">
        <f t="shared" si="56"/>
        <v>87.467857142857554</v>
      </c>
      <c r="Q300" s="14">
        <v>599.30555555555497</v>
      </c>
      <c r="R300" s="3">
        <f t="shared" si="57"/>
        <v>79.509722222222777</v>
      </c>
      <c r="S300" s="14">
        <v>608.20000000000005</v>
      </c>
      <c r="T300" s="3">
        <f t="shared" si="58"/>
        <v>71.05999999999996</v>
      </c>
      <c r="U300" s="14">
        <v>616.45454545454504</v>
      </c>
      <c r="V300" s="3">
        <f t="shared" si="59"/>
        <v>63.218181818182209</v>
      </c>
    </row>
    <row r="301" spans="1:22" ht="15.75" thickBot="1" x14ac:dyDescent="0.3">
      <c r="A301" s="1">
        <v>83</v>
      </c>
      <c r="B301" s="2">
        <v>675</v>
      </c>
      <c r="C301" s="14">
        <v>683</v>
      </c>
      <c r="D301" s="3">
        <f t="shared" si="50"/>
        <v>0.40000000000000036</v>
      </c>
      <c r="E301" s="14">
        <v>640.66666666666595</v>
      </c>
      <c r="F301" s="3">
        <f t="shared" si="51"/>
        <v>32.616666666667349</v>
      </c>
      <c r="G301" s="14">
        <v>638.16666666666595</v>
      </c>
      <c r="H301" s="3">
        <f t="shared" si="52"/>
        <v>34.991666666667349</v>
      </c>
      <c r="I301" s="14">
        <v>624</v>
      </c>
      <c r="J301" s="3">
        <f t="shared" si="53"/>
        <v>48.449999999999996</v>
      </c>
      <c r="K301" s="14">
        <v>622</v>
      </c>
      <c r="L301" s="3">
        <f t="shared" si="54"/>
        <v>50.349999999999994</v>
      </c>
      <c r="M301" s="14">
        <v>614.42857142857099</v>
      </c>
      <c r="N301" s="3">
        <f t="shared" si="55"/>
        <v>57.542857142857557</v>
      </c>
      <c r="O301" s="14">
        <v>610.25</v>
      </c>
      <c r="P301" s="3">
        <f t="shared" si="56"/>
        <v>61.512499999999996</v>
      </c>
      <c r="Q301" s="14">
        <v>611.388888888888</v>
      </c>
      <c r="R301" s="3">
        <f t="shared" si="57"/>
        <v>60.430555555556396</v>
      </c>
      <c r="S301" s="14">
        <v>616.04444444444403</v>
      </c>
      <c r="T301" s="3">
        <f t="shared" si="58"/>
        <v>56.007777777778173</v>
      </c>
      <c r="U301" s="14">
        <v>621.79999999999995</v>
      </c>
      <c r="V301" s="3">
        <f t="shared" si="59"/>
        <v>50.540000000000042</v>
      </c>
    </row>
    <row r="302" spans="1:22" ht="15.75" thickBot="1" x14ac:dyDescent="0.3">
      <c r="A302" s="1">
        <v>84</v>
      </c>
      <c r="B302" s="2">
        <v>719</v>
      </c>
      <c r="C302" s="14">
        <v>675</v>
      </c>
      <c r="D302" s="3">
        <f t="shared" si="50"/>
        <v>41.8</v>
      </c>
      <c r="E302" s="14">
        <v>677.66666666666595</v>
      </c>
      <c r="F302" s="3">
        <f t="shared" si="51"/>
        <v>39.266666666667348</v>
      </c>
      <c r="G302" s="14">
        <v>657.83333333333303</v>
      </c>
      <c r="H302" s="3">
        <f t="shared" si="52"/>
        <v>58.108333333333618</v>
      </c>
      <c r="I302" s="14">
        <v>652.9</v>
      </c>
      <c r="J302" s="3">
        <f t="shared" si="53"/>
        <v>62.795000000000016</v>
      </c>
      <c r="K302" s="14">
        <v>641</v>
      </c>
      <c r="L302" s="3">
        <f t="shared" si="54"/>
        <v>74.099999999999994</v>
      </c>
      <c r="M302" s="14">
        <v>637.142857142857</v>
      </c>
      <c r="N302" s="3">
        <f t="shared" si="55"/>
        <v>77.764285714285847</v>
      </c>
      <c r="O302" s="14">
        <v>629.57142857142799</v>
      </c>
      <c r="P302" s="3">
        <f t="shared" si="56"/>
        <v>84.95714285714341</v>
      </c>
      <c r="Q302" s="14">
        <v>624.638888888888</v>
      </c>
      <c r="R302" s="3">
        <f t="shared" si="57"/>
        <v>89.643055555556387</v>
      </c>
      <c r="S302" s="14">
        <v>624.11111111111097</v>
      </c>
      <c r="T302" s="3">
        <f t="shared" si="58"/>
        <v>90.144444444444574</v>
      </c>
      <c r="U302" s="14">
        <v>626.76363636363601</v>
      </c>
      <c r="V302" s="3">
        <f t="shared" si="59"/>
        <v>87.624545454545782</v>
      </c>
    </row>
    <row r="303" spans="1:22" ht="15.75" thickBot="1" x14ac:dyDescent="0.3">
      <c r="A303" s="1">
        <v>85</v>
      </c>
      <c r="B303" s="2">
        <v>900</v>
      </c>
      <c r="C303" s="14">
        <v>719</v>
      </c>
      <c r="D303" s="3">
        <f t="shared" si="50"/>
        <v>171.95</v>
      </c>
      <c r="E303" s="14">
        <v>704.33333333333303</v>
      </c>
      <c r="F303" s="3">
        <f t="shared" si="51"/>
        <v>185.88333333333361</v>
      </c>
      <c r="G303" s="14">
        <v>698.33333333333303</v>
      </c>
      <c r="H303" s="3">
        <f t="shared" si="52"/>
        <v>191.5833333333336</v>
      </c>
      <c r="I303" s="14">
        <v>682.3</v>
      </c>
      <c r="J303" s="3">
        <f t="shared" si="53"/>
        <v>206.81500000000003</v>
      </c>
      <c r="K303" s="14">
        <v>674.93333333333305</v>
      </c>
      <c r="L303" s="3">
        <f t="shared" si="54"/>
        <v>213.81333333333359</v>
      </c>
      <c r="M303" s="14">
        <v>663.28571428571399</v>
      </c>
      <c r="N303" s="3">
        <f t="shared" si="55"/>
        <v>224.87857142857169</v>
      </c>
      <c r="O303" s="14">
        <v>657.60714285714198</v>
      </c>
      <c r="P303" s="3">
        <f t="shared" si="56"/>
        <v>230.27321428571511</v>
      </c>
      <c r="Q303" s="14">
        <v>649.444444444444</v>
      </c>
      <c r="R303" s="3">
        <f t="shared" si="57"/>
        <v>238.0277777777782</v>
      </c>
      <c r="S303" s="14">
        <v>643.51111111111095</v>
      </c>
      <c r="T303" s="3">
        <f t="shared" si="58"/>
        <v>243.6644444444446</v>
      </c>
      <c r="U303" s="14">
        <v>641.36363636363603</v>
      </c>
      <c r="V303" s="3">
        <f t="shared" si="59"/>
        <v>245.70454545454575</v>
      </c>
    </row>
    <row r="304" spans="1:22" ht="15.75" thickBot="1" x14ac:dyDescent="0.3">
      <c r="A304" s="1">
        <v>86</v>
      </c>
      <c r="B304" s="2">
        <v>717</v>
      </c>
      <c r="C304" s="14">
        <v>900</v>
      </c>
      <c r="D304" s="3">
        <f t="shared" si="50"/>
        <v>9.1500000000000075</v>
      </c>
      <c r="E304" s="14">
        <v>839.66666666666595</v>
      </c>
      <c r="F304" s="3">
        <f t="shared" si="51"/>
        <v>6.1333333333333027</v>
      </c>
      <c r="G304" s="14">
        <v>802.16666666666595</v>
      </c>
      <c r="H304" s="3">
        <f t="shared" si="52"/>
        <v>4.2583333333333009</v>
      </c>
      <c r="I304" s="14">
        <v>779</v>
      </c>
      <c r="J304" s="3">
        <f t="shared" si="53"/>
        <v>3.1000000000000028</v>
      </c>
      <c r="K304" s="14">
        <v>754.86666666666599</v>
      </c>
      <c r="L304" s="3">
        <f t="shared" si="54"/>
        <v>1.8933333333333013</v>
      </c>
      <c r="M304" s="14">
        <v>739.23809523809496</v>
      </c>
      <c r="N304" s="3">
        <f t="shared" si="55"/>
        <v>1.1119047619047489</v>
      </c>
      <c r="O304" s="14">
        <v>722.46428571428498</v>
      </c>
      <c r="P304" s="3">
        <f t="shared" si="56"/>
        <v>0.27321428571424944</v>
      </c>
      <c r="Q304" s="14">
        <v>711.47222222222194</v>
      </c>
      <c r="R304" s="3">
        <f t="shared" si="57"/>
        <v>5.2513888888891529</v>
      </c>
      <c r="S304" s="14">
        <v>699.55555555555497</v>
      </c>
      <c r="T304" s="3">
        <f t="shared" si="58"/>
        <v>16.572222222222774</v>
      </c>
      <c r="U304" s="14">
        <v>690.14545454545396</v>
      </c>
      <c r="V304" s="3">
        <f t="shared" si="59"/>
        <v>25.51181818181874</v>
      </c>
    </row>
    <row r="305" spans="1:22" ht="15.75" thickBot="1" x14ac:dyDescent="0.3">
      <c r="A305" s="1">
        <v>87</v>
      </c>
      <c r="B305" s="2">
        <v>746</v>
      </c>
      <c r="C305" s="14">
        <v>717</v>
      </c>
      <c r="D305" s="3">
        <f t="shared" si="50"/>
        <v>27.549999999999997</v>
      </c>
      <c r="E305" s="14">
        <v>778</v>
      </c>
      <c r="F305" s="3">
        <f t="shared" si="51"/>
        <v>1.6000000000000014</v>
      </c>
      <c r="G305" s="14">
        <v>778.33333333333303</v>
      </c>
      <c r="H305" s="3">
        <f t="shared" si="52"/>
        <v>1.6166666666666529</v>
      </c>
      <c r="I305" s="14">
        <v>768.1</v>
      </c>
      <c r="J305" s="3">
        <f t="shared" si="53"/>
        <v>1.1050000000000022</v>
      </c>
      <c r="K305" s="14">
        <v>758.33333333333303</v>
      </c>
      <c r="L305" s="3">
        <f t="shared" si="54"/>
        <v>0.61666666666665204</v>
      </c>
      <c r="M305" s="14">
        <v>744.04761904761904</v>
      </c>
      <c r="N305" s="3">
        <f t="shared" si="55"/>
        <v>1.854761904761915</v>
      </c>
      <c r="O305" s="14">
        <v>733.67857142857099</v>
      </c>
      <c r="P305" s="3">
        <f t="shared" si="56"/>
        <v>11.705357142857558</v>
      </c>
      <c r="Q305" s="14">
        <v>721.25</v>
      </c>
      <c r="R305" s="3">
        <f t="shared" si="57"/>
        <v>23.512499999999999</v>
      </c>
      <c r="S305" s="14">
        <v>712.57777777777699</v>
      </c>
      <c r="T305" s="3">
        <f t="shared" si="58"/>
        <v>31.751111111111861</v>
      </c>
      <c r="U305" s="14">
        <v>702.72727272727195</v>
      </c>
      <c r="V305" s="3">
        <f t="shared" si="59"/>
        <v>41.109090909091641</v>
      </c>
    </row>
    <row r="306" spans="1:22" ht="15.75" thickBot="1" x14ac:dyDescent="0.3">
      <c r="A306" s="1">
        <v>88</v>
      </c>
      <c r="B306" s="6">
        <v>1099</v>
      </c>
      <c r="C306" s="14">
        <v>746</v>
      </c>
      <c r="D306" s="3">
        <f t="shared" si="50"/>
        <v>335.34999999999997</v>
      </c>
      <c r="E306" s="14">
        <v>736.33333333333303</v>
      </c>
      <c r="F306" s="3">
        <f t="shared" si="51"/>
        <v>344.53333333333359</v>
      </c>
      <c r="G306" s="14">
        <v>762</v>
      </c>
      <c r="H306" s="3">
        <f t="shared" si="52"/>
        <v>320.14999999999998</v>
      </c>
      <c r="I306" s="14">
        <v>765.4</v>
      </c>
      <c r="J306" s="3">
        <f t="shared" si="53"/>
        <v>316.92</v>
      </c>
      <c r="K306" s="14">
        <v>760.73333333333301</v>
      </c>
      <c r="L306" s="3">
        <f t="shared" si="54"/>
        <v>321.35333333333364</v>
      </c>
      <c r="M306" s="14">
        <v>754.80952380952294</v>
      </c>
      <c r="N306" s="3">
        <f t="shared" si="55"/>
        <v>326.98095238095317</v>
      </c>
      <c r="O306" s="14">
        <v>744.53571428571399</v>
      </c>
      <c r="P306" s="3">
        <f t="shared" si="56"/>
        <v>336.74107142857167</v>
      </c>
      <c r="Q306" s="14">
        <v>736.41666666666595</v>
      </c>
      <c r="R306" s="3">
        <f t="shared" si="57"/>
        <v>344.45416666666733</v>
      </c>
      <c r="S306" s="14">
        <v>726.2</v>
      </c>
      <c r="T306" s="3">
        <f t="shared" si="58"/>
        <v>354.15999999999997</v>
      </c>
      <c r="U306" s="14">
        <v>718.65454545454497</v>
      </c>
      <c r="V306" s="3">
        <f t="shared" si="59"/>
        <v>361.32818181818226</v>
      </c>
    </row>
    <row r="307" spans="1:22" ht="15.75" thickBot="1" x14ac:dyDescent="0.3">
      <c r="A307" s="1">
        <v>89</v>
      </c>
      <c r="B307" s="6">
        <v>1317</v>
      </c>
      <c r="C307" s="14">
        <v>1099</v>
      </c>
      <c r="D307" s="3">
        <f t="shared" si="50"/>
        <v>207.1</v>
      </c>
      <c r="E307" s="14">
        <v>981.33333333333303</v>
      </c>
      <c r="F307" s="3">
        <f t="shared" si="51"/>
        <v>318.88333333333361</v>
      </c>
      <c r="G307" s="14">
        <v>917.66666666666595</v>
      </c>
      <c r="H307" s="3">
        <f t="shared" si="52"/>
        <v>379.36666666666736</v>
      </c>
      <c r="I307" s="14">
        <v>896.8</v>
      </c>
      <c r="J307" s="3">
        <f t="shared" si="53"/>
        <v>399.19</v>
      </c>
      <c r="K307" s="14">
        <v>876.6</v>
      </c>
      <c r="L307" s="3">
        <f t="shared" si="54"/>
        <v>418.37999999999994</v>
      </c>
      <c r="M307" s="14">
        <v>857.38095238095195</v>
      </c>
      <c r="N307" s="3">
        <f t="shared" si="55"/>
        <v>436.63809523809562</v>
      </c>
      <c r="O307" s="14">
        <v>840.85714285714198</v>
      </c>
      <c r="P307" s="3">
        <f t="shared" si="56"/>
        <v>452.33571428571508</v>
      </c>
      <c r="Q307" s="14">
        <v>823.30555555555497</v>
      </c>
      <c r="R307" s="3">
        <f t="shared" si="57"/>
        <v>469.00972222222276</v>
      </c>
      <c r="S307" s="14">
        <v>808.93333333333305</v>
      </c>
      <c r="T307" s="3">
        <f t="shared" si="58"/>
        <v>482.66333333333358</v>
      </c>
      <c r="U307" s="14">
        <v>793.98181818181797</v>
      </c>
      <c r="V307" s="3">
        <f t="shared" si="59"/>
        <v>496.8672727272729</v>
      </c>
    </row>
    <row r="308" spans="1:22" ht="15.75" thickBot="1" x14ac:dyDescent="0.3">
      <c r="A308" s="1">
        <v>90</v>
      </c>
      <c r="B308" s="6">
        <v>1431</v>
      </c>
      <c r="C308" s="14">
        <v>1317</v>
      </c>
      <c r="D308" s="3">
        <f t="shared" si="50"/>
        <v>108.3</v>
      </c>
      <c r="E308" s="14">
        <v>1244.3333333333301</v>
      </c>
      <c r="F308" s="3">
        <f t="shared" si="51"/>
        <v>177.33333333333641</v>
      </c>
      <c r="G308" s="14">
        <v>1149.1666666666599</v>
      </c>
      <c r="H308" s="3">
        <f t="shared" si="52"/>
        <v>267.74166666667304</v>
      </c>
      <c r="I308" s="14">
        <v>1077.4000000000001</v>
      </c>
      <c r="J308" s="3">
        <f t="shared" si="53"/>
        <v>335.9199999999999</v>
      </c>
      <c r="K308" s="14">
        <v>1036.86666666666</v>
      </c>
      <c r="L308" s="3">
        <f t="shared" si="54"/>
        <v>374.42666666667299</v>
      </c>
      <c r="M308" s="14">
        <v>1002.42857142857</v>
      </c>
      <c r="N308" s="3">
        <f t="shared" si="55"/>
        <v>407.14285714285853</v>
      </c>
      <c r="O308" s="14">
        <v>972.28571428571399</v>
      </c>
      <c r="P308" s="3">
        <f t="shared" si="56"/>
        <v>435.77857142857169</v>
      </c>
      <c r="Q308" s="14">
        <v>946.66666666666595</v>
      </c>
      <c r="R308" s="3">
        <f t="shared" si="57"/>
        <v>460.11666666666736</v>
      </c>
      <c r="S308" s="14">
        <v>922.04444444444403</v>
      </c>
      <c r="T308" s="3">
        <f t="shared" si="58"/>
        <v>483.50777777777813</v>
      </c>
      <c r="U308" s="14">
        <v>901.30909090909097</v>
      </c>
      <c r="V308" s="3">
        <f t="shared" si="59"/>
        <v>503.20636363636356</v>
      </c>
    </row>
    <row r="309" spans="1:22" ht="15.75" thickBot="1" x14ac:dyDescent="0.3">
      <c r="A309" s="1">
        <v>91</v>
      </c>
      <c r="B309" s="6">
        <v>1584</v>
      </c>
      <c r="C309" s="14">
        <v>1431</v>
      </c>
      <c r="D309" s="3">
        <f t="shared" si="50"/>
        <v>145.35</v>
      </c>
      <c r="E309" s="14">
        <v>1393</v>
      </c>
      <c r="F309" s="3">
        <f t="shared" si="51"/>
        <v>181.45</v>
      </c>
      <c r="G309" s="14">
        <v>1337.6666666666599</v>
      </c>
      <c r="H309" s="3">
        <f t="shared" si="52"/>
        <v>234.01666666667307</v>
      </c>
      <c r="I309" s="14">
        <v>1261.9000000000001</v>
      </c>
      <c r="J309" s="3">
        <f t="shared" si="53"/>
        <v>305.99499999999989</v>
      </c>
      <c r="K309" s="14">
        <v>1195.2666666666601</v>
      </c>
      <c r="L309" s="3">
        <f t="shared" si="54"/>
        <v>369.29666666667293</v>
      </c>
      <c r="M309" s="14">
        <v>1149.4761904761899</v>
      </c>
      <c r="N309" s="3">
        <f t="shared" si="55"/>
        <v>412.79761904761955</v>
      </c>
      <c r="O309" s="14">
        <v>1109.57142857142</v>
      </c>
      <c r="P309" s="3">
        <f t="shared" si="56"/>
        <v>450.70714285715093</v>
      </c>
      <c r="Q309" s="14">
        <v>1074.2222222222199</v>
      </c>
      <c r="R309" s="3">
        <f t="shared" si="57"/>
        <v>484.28888888889105</v>
      </c>
      <c r="S309" s="14">
        <v>1043.5333333333299</v>
      </c>
      <c r="T309" s="3">
        <f t="shared" si="58"/>
        <v>513.44333333333657</v>
      </c>
      <c r="U309" s="14">
        <v>1014.58181818181</v>
      </c>
      <c r="V309" s="3">
        <f t="shared" si="59"/>
        <v>540.94727272728039</v>
      </c>
    </row>
    <row r="310" spans="1:22" ht="15.75" thickBot="1" x14ac:dyDescent="0.3">
      <c r="A310" s="1">
        <v>92</v>
      </c>
      <c r="B310" s="6">
        <v>1089</v>
      </c>
      <c r="C310" s="14">
        <v>1584</v>
      </c>
      <c r="D310" s="3">
        <f t="shared" si="50"/>
        <v>24.750000000000021</v>
      </c>
      <c r="E310" s="14">
        <v>1533</v>
      </c>
      <c r="F310" s="3">
        <f t="shared" si="51"/>
        <v>22.200000000000021</v>
      </c>
      <c r="G310" s="14">
        <v>1488.5</v>
      </c>
      <c r="H310" s="3">
        <f t="shared" si="52"/>
        <v>19.975000000000019</v>
      </c>
      <c r="I310" s="14">
        <v>1436.2</v>
      </c>
      <c r="J310" s="3">
        <f t="shared" si="53"/>
        <v>17.360000000000017</v>
      </c>
      <c r="K310" s="14">
        <v>1369.2666666666601</v>
      </c>
      <c r="L310" s="3">
        <f t="shared" si="54"/>
        <v>14.013333333333016</v>
      </c>
      <c r="M310" s="14">
        <v>1306.3333333333301</v>
      </c>
      <c r="N310" s="3">
        <f t="shared" si="55"/>
        <v>10.866666666666513</v>
      </c>
      <c r="O310" s="14">
        <v>1258.1071428571399</v>
      </c>
      <c r="P310" s="3">
        <f t="shared" si="56"/>
        <v>8.4553571428570038</v>
      </c>
      <c r="Q310" s="14">
        <v>1215</v>
      </c>
      <c r="R310" s="3">
        <f t="shared" si="57"/>
        <v>6.300000000000006</v>
      </c>
      <c r="S310" s="14">
        <v>1176.17777777777</v>
      </c>
      <c r="T310" s="3">
        <f t="shared" si="58"/>
        <v>4.3588888888885018</v>
      </c>
      <c r="U310" s="14">
        <v>1141.79999999999</v>
      </c>
      <c r="V310" s="3">
        <f t="shared" si="59"/>
        <v>2.6399999999994996</v>
      </c>
    </row>
    <row r="311" spans="1:22" ht="15.75" thickBot="1" x14ac:dyDescent="0.3">
      <c r="A311" s="1">
        <v>93</v>
      </c>
      <c r="B311" s="6">
        <v>1735</v>
      </c>
      <c r="C311" s="14">
        <v>1089</v>
      </c>
      <c r="D311" s="3">
        <f t="shared" si="50"/>
        <v>613.69999999999993</v>
      </c>
      <c r="E311" s="14">
        <v>1254</v>
      </c>
      <c r="F311" s="3">
        <f t="shared" si="51"/>
        <v>456.95</v>
      </c>
      <c r="G311" s="14">
        <v>1311</v>
      </c>
      <c r="H311" s="3">
        <f t="shared" si="52"/>
        <v>402.79999999999995</v>
      </c>
      <c r="I311" s="14">
        <v>1328.69999999999</v>
      </c>
      <c r="J311" s="3">
        <f t="shared" si="53"/>
        <v>385.98500000000945</v>
      </c>
      <c r="K311" s="14">
        <v>1320.4666666666601</v>
      </c>
      <c r="L311" s="3">
        <f t="shared" si="54"/>
        <v>393.80666666667287</v>
      </c>
      <c r="M311" s="14">
        <v>1289.19047619047</v>
      </c>
      <c r="N311" s="3">
        <f t="shared" si="55"/>
        <v>423.51904761905348</v>
      </c>
      <c r="O311" s="14">
        <v>1252</v>
      </c>
      <c r="P311" s="3">
        <f t="shared" si="56"/>
        <v>458.84999999999997</v>
      </c>
      <c r="Q311" s="14">
        <v>1220.5277777777701</v>
      </c>
      <c r="R311" s="3">
        <f t="shared" si="57"/>
        <v>488.74861111111841</v>
      </c>
      <c r="S311" s="14">
        <v>1189.8</v>
      </c>
      <c r="T311" s="3">
        <f t="shared" si="58"/>
        <v>517.94000000000005</v>
      </c>
      <c r="U311" s="14">
        <v>1160.3272727272699</v>
      </c>
      <c r="V311" s="3">
        <f t="shared" si="59"/>
        <v>545.93909090909358</v>
      </c>
    </row>
    <row r="312" spans="1:22" ht="15.75" thickBot="1" x14ac:dyDescent="0.3">
      <c r="A312" s="1">
        <v>94</v>
      </c>
      <c r="B312" s="6">
        <v>1658</v>
      </c>
      <c r="C312" s="14">
        <v>1735</v>
      </c>
      <c r="D312" s="3">
        <f t="shared" si="50"/>
        <v>3.8500000000000032</v>
      </c>
      <c r="E312" s="14">
        <v>1519.6666666666599</v>
      </c>
      <c r="F312" s="3">
        <f t="shared" si="51"/>
        <v>131.41666666667308</v>
      </c>
      <c r="G312" s="14">
        <v>1494.5</v>
      </c>
      <c r="H312" s="3">
        <f t="shared" si="52"/>
        <v>155.32499999999999</v>
      </c>
      <c r="I312" s="14">
        <v>1480.6</v>
      </c>
      <c r="J312" s="3">
        <f t="shared" si="53"/>
        <v>168.53000000000009</v>
      </c>
      <c r="K312" s="14">
        <v>1464.13333333333</v>
      </c>
      <c r="L312" s="3">
        <f t="shared" si="54"/>
        <v>184.17333333333647</v>
      </c>
      <c r="M312" s="14">
        <v>1438.9047619047601</v>
      </c>
      <c r="N312" s="3">
        <f t="shared" si="55"/>
        <v>208.1404761904779</v>
      </c>
      <c r="O312" s="14">
        <v>1400.6428571428501</v>
      </c>
      <c r="P312" s="3">
        <f t="shared" si="56"/>
        <v>244.48928571429244</v>
      </c>
      <c r="Q312" s="14">
        <v>1359.3333333333301</v>
      </c>
      <c r="R312" s="3">
        <f t="shared" si="57"/>
        <v>283.73333333333642</v>
      </c>
      <c r="S312" s="14">
        <v>1323.4222222222199</v>
      </c>
      <c r="T312" s="3">
        <f t="shared" si="58"/>
        <v>317.84888888889105</v>
      </c>
      <c r="U312" s="14">
        <v>1288.9272727272701</v>
      </c>
      <c r="V312" s="3">
        <f t="shared" si="59"/>
        <v>350.61909090909342</v>
      </c>
    </row>
    <row r="313" spans="1:22" ht="15.75" thickBot="1" x14ac:dyDescent="0.3">
      <c r="A313" s="1">
        <v>95</v>
      </c>
      <c r="B313" s="6">
        <v>1629</v>
      </c>
      <c r="C313" s="14">
        <v>1658</v>
      </c>
      <c r="D313" s="3">
        <f t="shared" si="50"/>
        <v>1.4500000000000013</v>
      </c>
      <c r="E313" s="14">
        <v>1683.6666666666599</v>
      </c>
      <c r="F313" s="3">
        <f t="shared" si="51"/>
        <v>2.7333333333329985</v>
      </c>
      <c r="G313" s="14">
        <v>1588.8333333333301</v>
      </c>
      <c r="H313" s="3">
        <f t="shared" si="52"/>
        <v>38.158333333336429</v>
      </c>
      <c r="I313" s="14">
        <v>1559.9</v>
      </c>
      <c r="J313" s="3">
        <f t="shared" si="53"/>
        <v>65.644999999999911</v>
      </c>
      <c r="K313" s="14">
        <v>1539.7333333333299</v>
      </c>
      <c r="L313" s="3">
        <f t="shared" si="54"/>
        <v>84.803333333336553</v>
      </c>
      <c r="M313" s="14">
        <v>1519.5238095238001</v>
      </c>
      <c r="N313" s="3">
        <f t="shared" si="55"/>
        <v>104.00238095238991</v>
      </c>
      <c r="O313" s="14">
        <v>1493.67857142857</v>
      </c>
      <c r="P313" s="3">
        <f t="shared" si="56"/>
        <v>128.55535714285853</v>
      </c>
      <c r="Q313" s="14">
        <v>1457.8333333333301</v>
      </c>
      <c r="R313" s="3">
        <f t="shared" si="57"/>
        <v>162.60833333333642</v>
      </c>
      <c r="S313" s="14">
        <v>1419.06666666666</v>
      </c>
      <c r="T313" s="3">
        <f t="shared" si="58"/>
        <v>199.43666666667298</v>
      </c>
      <c r="U313" s="14">
        <v>1384.25454545454</v>
      </c>
      <c r="V313" s="3">
        <f t="shared" si="59"/>
        <v>232.50818181818698</v>
      </c>
    </row>
    <row r="314" spans="1:22" ht="15.75" thickBot="1" x14ac:dyDescent="0.3">
      <c r="A314" s="1">
        <v>96</v>
      </c>
      <c r="B314" s="6">
        <v>2371</v>
      </c>
      <c r="C314" s="14">
        <v>1629</v>
      </c>
      <c r="D314" s="3">
        <f t="shared" si="50"/>
        <v>704.9</v>
      </c>
      <c r="E314" s="14">
        <v>1638.6666666666599</v>
      </c>
      <c r="F314" s="3">
        <f t="shared" si="51"/>
        <v>695.71666666667306</v>
      </c>
      <c r="G314" s="14">
        <v>1656.3333333333301</v>
      </c>
      <c r="H314" s="3">
        <f t="shared" si="52"/>
        <v>678.93333333333635</v>
      </c>
      <c r="I314" s="14">
        <v>1604.9</v>
      </c>
      <c r="J314" s="3">
        <f t="shared" si="53"/>
        <v>727.79499999999985</v>
      </c>
      <c r="K314" s="14">
        <v>1582.93333333333</v>
      </c>
      <c r="L314" s="3">
        <f t="shared" si="54"/>
        <v>748.66333333333648</v>
      </c>
      <c r="M314" s="14">
        <v>1565.23809523809</v>
      </c>
      <c r="N314" s="3">
        <f t="shared" si="55"/>
        <v>765.47380952381445</v>
      </c>
      <c r="O314" s="14">
        <v>1546.8928571428501</v>
      </c>
      <c r="P314" s="3">
        <f t="shared" si="56"/>
        <v>782.90178571429237</v>
      </c>
      <c r="Q314" s="14">
        <v>1523.75</v>
      </c>
      <c r="R314" s="3">
        <f t="shared" si="57"/>
        <v>804.88749999999993</v>
      </c>
      <c r="S314" s="14">
        <v>1492.06666666666</v>
      </c>
      <c r="T314" s="3">
        <f t="shared" si="58"/>
        <v>834.98666666667293</v>
      </c>
      <c r="U314" s="14">
        <v>1457.23636363636</v>
      </c>
      <c r="V314" s="3">
        <f t="shared" si="59"/>
        <v>868.075454545458</v>
      </c>
    </row>
    <row r="315" spans="1:22" ht="15.75" thickBot="1" x14ac:dyDescent="0.3">
      <c r="A315" s="1">
        <v>97</v>
      </c>
      <c r="B315" s="6">
        <v>1442</v>
      </c>
      <c r="C315" s="14">
        <v>2371</v>
      </c>
      <c r="D315" s="3">
        <f t="shared" si="50"/>
        <v>46.450000000000038</v>
      </c>
      <c r="E315" s="14">
        <v>2123.6666666666601</v>
      </c>
      <c r="F315" s="3">
        <f t="shared" si="51"/>
        <v>34.083333333333037</v>
      </c>
      <c r="G315" s="14">
        <v>2004.8333333333301</v>
      </c>
      <c r="H315" s="3">
        <f t="shared" si="52"/>
        <v>28.141666666666527</v>
      </c>
      <c r="I315" s="14">
        <v>1942.2</v>
      </c>
      <c r="J315" s="3">
        <f t="shared" si="53"/>
        <v>25.010000000000023</v>
      </c>
      <c r="K315" s="14">
        <v>1860.2666666666601</v>
      </c>
      <c r="L315" s="3">
        <f t="shared" si="54"/>
        <v>20.913333333333021</v>
      </c>
      <c r="M315" s="14">
        <v>1808.0952380952299</v>
      </c>
      <c r="N315" s="3">
        <f t="shared" si="55"/>
        <v>18.304761904761509</v>
      </c>
      <c r="O315" s="14">
        <v>1766.67857142857</v>
      </c>
      <c r="P315" s="3">
        <f t="shared" si="56"/>
        <v>16.233928571428514</v>
      </c>
      <c r="Q315" s="14">
        <v>1730.0277777777701</v>
      </c>
      <c r="R315" s="3">
        <f t="shared" si="57"/>
        <v>14.401388888888517</v>
      </c>
      <c r="S315" s="14">
        <v>1693.2</v>
      </c>
      <c r="T315" s="3">
        <f t="shared" si="58"/>
        <v>12.560000000000013</v>
      </c>
      <c r="U315" s="14">
        <v>1651.8727272727201</v>
      </c>
      <c r="V315" s="3">
        <f t="shared" si="59"/>
        <v>10.493636363636014</v>
      </c>
    </row>
    <row r="316" spans="1:22" ht="15.75" thickBot="1" x14ac:dyDescent="0.3">
      <c r="A316" s="1">
        <v>98</v>
      </c>
      <c r="B316" s="6">
        <v>1091</v>
      </c>
      <c r="C316" s="14">
        <v>1442</v>
      </c>
      <c r="D316" s="3">
        <f t="shared" si="50"/>
        <v>17.550000000000015</v>
      </c>
      <c r="E316" s="14">
        <v>1751.6666666666599</v>
      </c>
      <c r="F316" s="3">
        <f t="shared" si="51"/>
        <v>33.033333333333026</v>
      </c>
      <c r="G316" s="14">
        <v>1782.8333333333301</v>
      </c>
      <c r="H316" s="3">
        <f t="shared" si="52"/>
        <v>34.591666666666534</v>
      </c>
      <c r="I316" s="14">
        <v>1779.7</v>
      </c>
      <c r="J316" s="3">
        <f t="shared" si="53"/>
        <v>34.435000000000031</v>
      </c>
      <c r="K316" s="14">
        <v>1775.4666666666601</v>
      </c>
      <c r="L316" s="3">
        <f t="shared" si="54"/>
        <v>34.223333333333038</v>
      </c>
      <c r="M316" s="14">
        <v>1740.7619047619</v>
      </c>
      <c r="N316" s="3">
        <f t="shared" si="55"/>
        <v>32.488095238095028</v>
      </c>
      <c r="O316" s="14">
        <v>1716.57142857142</v>
      </c>
      <c r="P316" s="3">
        <f t="shared" si="56"/>
        <v>31.278571428571031</v>
      </c>
      <c r="Q316" s="14">
        <v>1694.5277777777701</v>
      </c>
      <c r="R316" s="3">
        <f t="shared" si="57"/>
        <v>30.176388888888532</v>
      </c>
      <c r="S316" s="14">
        <v>1672.4222222222199</v>
      </c>
      <c r="T316" s="3">
        <f t="shared" si="58"/>
        <v>29.071111111111023</v>
      </c>
      <c r="U316" s="14">
        <v>1647.52727272727</v>
      </c>
      <c r="V316" s="3">
        <f t="shared" si="59"/>
        <v>27.826363636363524</v>
      </c>
    </row>
    <row r="317" spans="1:22" ht="15.75" thickBot="1" x14ac:dyDescent="0.3">
      <c r="A317" s="1">
        <v>99</v>
      </c>
      <c r="B317" s="2">
        <v>740</v>
      </c>
      <c r="C317" s="14">
        <v>1091</v>
      </c>
      <c r="D317" s="3">
        <f t="shared" si="50"/>
        <v>17.550000000000015</v>
      </c>
      <c r="E317" s="14">
        <v>1208</v>
      </c>
      <c r="F317" s="3">
        <f t="shared" si="51"/>
        <v>23.40000000000002</v>
      </c>
      <c r="G317" s="14">
        <v>1421.3333333333301</v>
      </c>
      <c r="H317" s="3">
        <f t="shared" si="52"/>
        <v>34.066666666666535</v>
      </c>
      <c r="I317" s="14">
        <v>1506.1</v>
      </c>
      <c r="J317" s="3">
        <f t="shared" si="53"/>
        <v>38.305000000000028</v>
      </c>
      <c r="K317" s="14">
        <v>1550.13333333333</v>
      </c>
      <c r="L317" s="3">
        <f t="shared" si="54"/>
        <v>40.50666666666654</v>
      </c>
      <c r="M317" s="14">
        <v>1579.9047619047601</v>
      </c>
      <c r="N317" s="3">
        <f t="shared" si="55"/>
        <v>41.995238095238044</v>
      </c>
      <c r="O317" s="14">
        <v>1578.32142857142</v>
      </c>
      <c r="P317" s="3">
        <f t="shared" si="56"/>
        <v>41.916071428571037</v>
      </c>
      <c r="Q317" s="14">
        <v>1577.55555555555</v>
      </c>
      <c r="R317" s="3">
        <f t="shared" si="57"/>
        <v>41.877777777777538</v>
      </c>
      <c r="S317" s="14">
        <v>1573.82222222222</v>
      </c>
      <c r="T317" s="3">
        <f t="shared" si="58"/>
        <v>41.691111111111042</v>
      </c>
      <c r="U317" s="14">
        <v>1566.70909090909</v>
      </c>
      <c r="V317" s="3">
        <f t="shared" si="59"/>
        <v>41.335454545454539</v>
      </c>
    </row>
    <row r="318" spans="1:22" ht="15.75" thickBot="1" x14ac:dyDescent="0.3">
      <c r="A318" s="1">
        <v>100</v>
      </c>
      <c r="B318" s="2">
        <v>668</v>
      </c>
      <c r="C318" s="14">
        <v>740</v>
      </c>
      <c r="D318" s="3">
        <f t="shared" si="50"/>
        <v>3.6000000000000032</v>
      </c>
      <c r="E318" s="14">
        <v>857</v>
      </c>
      <c r="F318" s="3">
        <f t="shared" si="51"/>
        <v>9.4500000000000082</v>
      </c>
      <c r="G318" s="14">
        <v>974</v>
      </c>
      <c r="H318" s="3">
        <f t="shared" si="52"/>
        <v>15.300000000000013</v>
      </c>
      <c r="I318" s="14">
        <v>1148.8</v>
      </c>
      <c r="J318" s="3">
        <f t="shared" si="53"/>
        <v>24.04000000000002</v>
      </c>
      <c r="K318" s="14">
        <v>1250.7333333333299</v>
      </c>
      <c r="L318" s="3">
        <f t="shared" si="54"/>
        <v>29.136666666666521</v>
      </c>
      <c r="M318" s="14">
        <v>1318.6666666666599</v>
      </c>
      <c r="N318" s="3">
        <f t="shared" si="55"/>
        <v>32.533333333333026</v>
      </c>
      <c r="O318" s="14">
        <v>1369.92857142857</v>
      </c>
      <c r="P318" s="3">
        <f t="shared" si="56"/>
        <v>35.096428571428532</v>
      </c>
      <c r="Q318" s="14">
        <v>1392.0277777777701</v>
      </c>
      <c r="R318" s="3">
        <f t="shared" si="57"/>
        <v>36.201388888888538</v>
      </c>
      <c r="S318" s="14">
        <v>1410.0444444444399</v>
      </c>
      <c r="T318" s="3">
        <f t="shared" si="58"/>
        <v>37.102222222222032</v>
      </c>
      <c r="U318" s="14">
        <v>1422.21818181818</v>
      </c>
      <c r="V318" s="3">
        <f t="shared" si="59"/>
        <v>37.710909090909034</v>
      </c>
    </row>
    <row r="319" spans="1:22" ht="15.75" thickBot="1" x14ac:dyDescent="0.3">
      <c r="A319" s="1">
        <v>101</v>
      </c>
      <c r="B319" s="2">
        <v>438</v>
      </c>
      <c r="C319" s="14">
        <v>668</v>
      </c>
      <c r="D319" s="3">
        <f t="shared" si="50"/>
        <v>11.500000000000011</v>
      </c>
      <c r="E319" s="14">
        <v>692</v>
      </c>
      <c r="F319" s="3">
        <f t="shared" si="51"/>
        <v>12.700000000000012</v>
      </c>
      <c r="G319" s="14">
        <v>762.5</v>
      </c>
      <c r="H319" s="3">
        <f t="shared" si="52"/>
        <v>16.225000000000016</v>
      </c>
      <c r="I319" s="14">
        <v>851.6</v>
      </c>
      <c r="J319" s="3">
        <f t="shared" si="53"/>
        <v>20.680000000000021</v>
      </c>
      <c r="K319" s="14">
        <v>988.53333333333296</v>
      </c>
      <c r="L319" s="3">
        <f t="shared" si="54"/>
        <v>27.526666666666671</v>
      </c>
      <c r="M319" s="14">
        <v>1084.23809523809</v>
      </c>
      <c r="N319" s="3">
        <f t="shared" si="55"/>
        <v>32.311904761904529</v>
      </c>
      <c r="O319" s="14">
        <v>1156</v>
      </c>
      <c r="P319" s="3">
        <f t="shared" si="56"/>
        <v>35.900000000000034</v>
      </c>
      <c r="Q319" s="14">
        <v>1213.94444444444</v>
      </c>
      <c r="R319" s="3">
        <f t="shared" si="57"/>
        <v>38.797222222222032</v>
      </c>
      <c r="S319" s="14">
        <v>1247.2222222222199</v>
      </c>
      <c r="T319" s="3">
        <f t="shared" si="58"/>
        <v>40.46111111111103</v>
      </c>
      <c r="U319" s="14">
        <v>1275.1272727272701</v>
      </c>
      <c r="V319" s="3">
        <f t="shared" si="59"/>
        <v>41.85636363636354</v>
      </c>
    </row>
    <row r="320" spans="1:22" ht="15.75" thickBot="1" x14ac:dyDescent="0.3">
      <c r="A320" s="1">
        <v>102</v>
      </c>
      <c r="B320" s="2">
        <v>299</v>
      </c>
      <c r="C320" s="14">
        <v>438</v>
      </c>
      <c r="D320" s="3">
        <f t="shared" si="50"/>
        <v>6.9500000000000064</v>
      </c>
      <c r="E320" s="14">
        <v>514.66666666666595</v>
      </c>
      <c r="F320" s="3">
        <f t="shared" si="51"/>
        <v>10.783333333333307</v>
      </c>
      <c r="G320" s="14">
        <v>565</v>
      </c>
      <c r="H320" s="3">
        <f t="shared" si="52"/>
        <v>13.300000000000011</v>
      </c>
      <c r="I320" s="14">
        <v>632.70000000000005</v>
      </c>
      <c r="J320" s="3">
        <f t="shared" si="53"/>
        <v>16.685000000000016</v>
      </c>
      <c r="K320" s="14">
        <v>713.73333333333301</v>
      </c>
      <c r="L320" s="3">
        <f t="shared" si="54"/>
        <v>20.736666666666668</v>
      </c>
      <c r="M320" s="14">
        <v>831.23809523809496</v>
      </c>
      <c r="N320" s="3">
        <f t="shared" si="55"/>
        <v>26.611904761904771</v>
      </c>
      <c r="O320" s="14">
        <v>922.67857142857099</v>
      </c>
      <c r="P320" s="3">
        <f t="shared" si="56"/>
        <v>31.183928571428577</v>
      </c>
      <c r="Q320" s="14">
        <v>996.444444444444</v>
      </c>
      <c r="R320" s="3">
        <f t="shared" si="57"/>
        <v>34.872222222222234</v>
      </c>
      <c r="S320" s="14">
        <v>1058.75555555555</v>
      </c>
      <c r="T320" s="3">
        <f t="shared" si="58"/>
        <v>37.987777777777538</v>
      </c>
      <c r="U320" s="14">
        <v>1100.0909090908999</v>
      </c>
      <c r="V320" s="3">
        <f t="shared" si="59"/>
        <v>40.054545454545028</v>
      </c>
    </row>
    <row r="321" spans="1:22" ht="15.75" thickBot="1" x14ac:dyDescent="0.3">
      <c r="A321" s="1">
        <v>103</v>
      </c>
      <c r="B321" s="2">
        <v>225</v>
      </c>
      <c r="C321" s="14">
        <v>299</v>
      </c>
      <c r="D321" s="3">
        <f t="shared" si="50"/>
        <v>3.7000000000000033</v>
      </c>
      <c r="E321" s="14">
        <v>345.33333333333297</v>
      </c>
      <c r="F321" s="3">
        <f t="shared" si="51"/>
        <v>6.0166666666666542</v>
      </c>
      <c r="G321" s="14">
        <v>406.83333333333297</v>
      </c>
      <c r="H321" s="3">
        <f t="shared" si="52"/>
        <v>9.0916666666666561</v>
      </c>
      <c r="I321" s="14">
        <v>458.6</v>
      </c>
      <c r="J321" s="3">
        <f t="shared" si="53"/>
        <v>11.680000000000012</v>
      </c>
      <c r="K321" s="14">
        <v>521.46666666666601</v>
      </c>
      <c r="L321" s="3">
        <f t="shared" si="54"/>
        <v>14.823333333333315</v>
      </c>
      <c r="M321" s="14">
        <v>595.23809523809496</v>
      </c>
      <c r="N321" s="3">
        <f t="shared" si="55"/>
        <v>18.511904761904763</v>
      </c>
      <c r="O321" s="14">
        <v>698.17857142857099</v>
      </c>
      <c r="P321" s="3">
        <f t="shared" si="56"/>
        <v>23.658928571428572</v>
      </c>
      <c r="Q321" s="14">
        <v>784.08333333333303</v>
      </c>
      <c r="R321" s="3">
        <f t="shared" si="57"/>
        <v>27.954166666666676</v>
      </c>
      <c r="S321" s="14">
        <v>856.95555555555495</v>
      </c>
      <c r="T321" s="3">
        <f t="shared" si="58"/>
        <v>31.597777777777775</v>
      </c>
      <c r="U321" s="14">
        <v>920.61818181818103</v>
      </c>
      <c r="V321" s="3">
        <f t="shared" si="59"/>
        <v>34.780909090909084</v>
      </c>
    </row>
    <row r="322" spans="1:22" ht="15.75" thickBot="1" x14ac:dyDescent="0.3">
      <c r="A322" s="1">
        <v>104</v>
      </c>
      <c r="B322" s="2">
        <v>241</v>
      </c>
      <c r="C322" s="14">
        <v>225</v>
      </c>
      <c r="D322" s="3">
        <f t="shared" si="50"/>
        <v>15.2</v>
      </c>
      <c r="E322" s="14">
        <v>249.666666666666</v>
      </c>
      <c r="F322" s="3">
        <f t="shared" si="51"/>
        <v>0.43333333333330054</v>
      </c>
      <c r="G322" s="14">
        <v>285.166666666666</v>
      </c>
      <c r="H322" s="3">
        <f t="shared" si="52"/>
        <v>2.208333333333302</v>
      </c>
      <c r="I322" s="14">
        <v>334.1</v>
      </c>
      <c r="J322" s="3">
        <f t="shared" si="53"/>
        <v>4.6550000000000056</v>
      </c>
      <c r="K322" s="14">
        <v>380.73333333333301</v>
      </c>
      <c r="L322" s="3">
        <f t="shared" si="54"/>
        <v>6.9866666666666566</v>
      </c>
      <c r="M322" s="14">
        <v>436.76190476190402</v>
      </c>
      <c r="N322" s="3">
        <f t="shared" si="55"/>
        <v>9.7880952380952095</v>
      </c>
      <c r="O322" s="14">
        <v>502.67857142857099</v>
      </c>
      <c r="P322" s="3">
        <f t="shared" si="56"/>
        <v>13.083928571428562</v>
      </c>
      <c r="Q322" s="14">
        <v>593.02777777777703</v>
      </c>
      <c r="R322" s="3">
        <f t="shared" si="57"/>
        <v>17.601388888888867</v>
      </c>
      <c r="S322" s="14">
        <v>672.26666666666597</v>
      </c>
      <c r="T322" s="3">
        <f t="shared" si="58"/>
        <v>21.563333333333318</v>
      </c>
      <c r="U322" s="14">
        <v>742.05454545454495</v>
      </c>
      <c r="V322" s="3">
        <f t="shared" si="59"/>
        <v>25.052727272727271</v>
      </c>
    </row>
    <row r="323" spans="1:22" ht="15.75" thickBot="1" x14ac:dyDescent="0.3">
      <c r="A323" s="1">
        <v>105</v>
      </c>
      <c r="B323" s="2">
        <v>217</v>
      </c>
      <c r="C323" s="14">
        <v>241</v>
      </c>
      <c r="D323" s="3">
        <f t="shared" si="50"/>
        <v>1.2000000000000011</v>
      </c>
      <c r="E323" s="14">
        <v>235.666666666666</v>
      </c>
      <c r="F323" s="3">
        <f t="shared" si="51"/>
        <v>0.93333333333330104</v>
      </c>
      <c r="G323" s="14">
        <v>245.333333333333</v>
      </c>
      <c r="H323" s="3">
        <f t="shared" si="52"/>
        <v>1.4166666666666514</v>
      </c>
      <c r="I323" s="14">
        <v>267.5</v>
      </c>
      <c r="J323" s="3">
        <f t="shared" si="53"/>
        <v>2.5250000000000021</v>
      </c>
      <c r="K323" s="14">
        <v>303.06666666666598</v>
      </c>
      <c r="L323" s="3">
        <f t="shared" si="54"/>
        <v>4.3033333333333026</v>
      </c>
      <c r="M323" s="14">
        <v>340.809523809523</v>
      </c>
      <c r="N323" s="3">
        <f t="shared" si="55"/>
        <v>6.1904761904761552</v>
      </c>
      <c r="O323" s="14">
        <v>387.82142857142799</v>
      </c>
      <c r="P323" s="3">
        <f t="shared" si="56"/>
        <v>8.5410714285714064</v>
      </c>
      <c r="Q323" s="14">
        <v>444.52777777777698</v>
      </c>
      <c r="R323" s="3">
        <f t="shared" si="57"/>
        <v>11.376388888888858</v>
      </c>
      <c r="S323" s="14">
        <v>522.62222222222204</v>
      </c>
      <c r="T323" s="3">
        <f t="shared" si="58"/>
        <v>15.281111111111116</v>
      </c>
      <c r="U323" s="14">
        <v>593.85454545454502</v>
      </c>
      <c r="V323" s="3">
        <f t="shared" si="59"/>
        <v>18.842727272727267</v>
      </c>
    </row>
    <row r="324" spans="1:22" ht="15.75" thickBot="1" x14ac:dyDescent="0.3">
      <c r="A324" s="1">
        <v>106</v>
      </c>
      <c r="B324" s="2">
        <v>181</v>
      </c>
      <c r="C324" s="14">
        <v>217</v>
      </c>
      <c r="D324" s="3">
        <f t="shared" si="50"/>
        <v>1.8000000000000016</v>
      </c>
      <c r="E324" s="14">
        <v>225</v>
      </c>
      <c r="F324" s="3">
        <f t="shared" si="51"/>
        <v>2.200000000000002</v>
      </c>
      <c r="G324" s="14">
        <v>226.333333333333</v>
      </c>
      <c r="H324" s="3">
        <f t="shared" si="52"/>
        <v>2.266666666666652</v>
      </c>
      <c r="I324" s="14">
        <v>234</v>
      </c>
      <c r="J324" s="3">
        <f t="shared" si="53"/>
        <v>2.6500000000000021</v>
      </c>
      <c r="K324" s="14">
        <v>250.666666666666</v>
      </c>
      <c r="L324" s="3">
        <f t="shared" si="54"/>
        <v>3.4833333333333032</v>
      </c>
      <c r="M324" s="14">
        <v>278.47619047619003</v>
      </c>
      <c r="N324" s="3">
        <f t="shared" si="55"/>
        <v>4.8738095238095056</v>
      </c>
      <c r="O324" s="14">
        <v>309.85714285714198</v>
      </c>
      <c r="P324" s="3">
        <f t="shared" si="56"/>
        <v>6.4428571428571049</v>
      </c>
      <c r="Q324" s="14">
        <v>349.86111111111097</v>
      </c>
      <c r="R324" s="3">
        <f t="shared" si="57"/>
        <v>8.4430555555555564</v>
      </c>
      <c r="S324" s="14">
        <v>399.02222222222201</v>
      </c>
      <c r="T324" s="3">
        <f t="shared" si="58"/>
        <v>10.90111111111111</v>
      </c>
      <c r="U324" s="14">
        <v>467.05454545454501</v>
      </c>
      <c r="V324" s="3">
        <f t="shared" si="59"/>
        <v>14.302727272727264</v>
      </c>
    </row>
    <row r="325" spans="1:22" ht="15.75" thickBot="1" x14ac:dyDescent="0.3">
      <c r="A325" s="1">
        <v>107</v>
      </c>
      <c r="B325" s="2">
        <v>389</v>
      </c>
      <c r="C325" s="14">
        <v>181</v>
      </c>
      <c r="D325" s="3">
        <f t="shared" si="50"/>
        <v>197.6</v>
      </c>
      <c r="E325" s="14">
        <v>193</v>
      </c>
      <c r="F325" s="3">
        <f t="shared" si="51"/>
        <v>186.2</v>
      </c>
      <c r="G325" s="14">
        <v>203</v>
      </c>
      <c r="H325" s="3">
        <f t="shared" si="52"/>
        <v>176.7</v>
      </c>
      <c r="I325" s="14">
        <v>208.2</v>
      </c>
      <c r="J325" s="3">
        <f t="shared" si="53"/>
        <v>171.76</v>
      </c>
      <c r="K325" s="14">
        <v>216.333333333333</v>
      </c>
      <c r="L325" s="3">
        <f t="shared" si="54"/>
        <v>164.03333333333364</v>
      </c>
      <c r="M325" s="14">
        <v>230.76190476190399</v>
      </c>
      <c r="N325" s="3">
        <f t="shared" si="55"/>
        <v>150.32619047619121</v>
      </c>
      <c r="O325" s="14">
        <v>254.10714285714201</v>
      </c>
      <c r="P325" s="3">
        <f t="shared" si="56"/>
        <v>128.14821428571508</v>
      </c>
      <c r="Q325" s="14">
        <v>281.222222222222</v>
      </c>
      <c r="R325" s="3">
        <f t="shared" si="57"/>
        <v>102.3888888888891</v>
      </c>
      <c r="S325" s="14">
        <v>316.08888888888799</v>
      </c>
      <c r="T325" s="3">
        <f t="shared" si="58"/>
        <v>69.265555555556404</v>
      </c>
      <c r="U325" s="14">
        <v>359.38181818181801</v>
      </c>
      <c r="V325" s="3">
        <f t="shared" si="59"/>
        <v>28.137272727272894</v>
      </c>
    </row>
    <row r="326" spans="1:22" ht="15.75" thickBot="1" x14ac:dyDescent="0.3">
      <c r="A326" s="1">
        <v>108</v>
      </c>
      <c r="B326" s="2">
        <v>363</v>
      </c>
      <c r="C326" s="14">
        <v>389</v>
      </c>
      <c r="D326" s="3">
        <f t="shared" si="50"/>
        <v>1.3000000000000012</v>
      </c>
      <c r="E326" s="14">
        <v>319.666666666666</v>
      </c>
      <c r="F326" s="3">
        <f t="shared" si="51"/>
        <v>41.166666666667297</v>
      </c>
      <c r="G326" s="14">
        <v>291</v>
      </c>
      <c r="H326" s="3">
        <f t="shared" si="52"/>
        <v>68.399999999999991</v>
      </c>
      <c r="I326" s="14">
        <v>277.39999999999998</v>
      </c>
      <c r="J326" s="3">
        <f t="shared" si="53"/>
        <v>81.320000000000022</v>
      </c>
      <c r="K326" s="14">
        <v>268.46666666666601</v>
      </c>
      <c r="L326" s="3">
        <f t="shared" si="54"/>
        <v>89.806666666667283</v>
      </c>
      <c r="M326" s="14">
        <v>265.666666666666</v>
      </c>
      <c r="N326" s="3">
        <f t="shared" si="55"/>
        <v>92.466666666667294</v>
      </c>
      <c r="O326" s="14">
        <v>270.32142857142799</v>
      </c>
      <c r="P326" s="3">
        <f t="shared" si="56"/>
        <v>88.044642857143415</v>
      </c>
      <c r="Q326" s="14">
        <v>284.08333333333297</v>
      </c>
      <c r="R326" s="3">
        <f t="shared" si="57"/>
        <v>74.970833333333672</v>
      </c>
      <c r="S326" s="14">
        <v>302.77777777777698</v>
      </c>
      <c r="T326" s="3">
        <f t="shared" si="58"/>
        <v>57.211111111111869</v>
      </c>
      <c r="U326" s="14">
        <v>329.345454545454</v>
      </c>
      <c r="V326" s="3">
        <f t="shared" si="59"/>
        <v>31.971818181818694</v>
      </c>
    </row>
    <row r="327" spans="1:22" ht="15.75" thickBot="1" x14ac:dyDescent="0.3">
      <c r="A327" s="1">
        <v>109</v>
      </c>
      <c r="B327" s="2">
        <v>342</v>
      </c>
      <c r="C327" s="14">
        <v>363</v>
      </c>
      <c r="D327" s="3">
        <f t="shared" si="50"/>
        <v>1.0500000000000009</v>
      </c>
      <c r="E327" s="14">
        <v>371.666666666666</v>
      </c>
      <c r="F327" s="3">
        <f t="shared" si="51"/>
        <v>1.4833333333333014</v>
      </c>
      <c r="G327" s="14">
        <v>341.33333333333297</v>
      </c>
      <c r="H327" s="3">
        <f t="shared" si="52"/>
        <v>0.63333333333367536</v>
      </c>
      <c r="I327" s="14">
        <v>319.8</v>
      </c>
      <c r="J327" s="3">
        <f t="shared" si="53"/>
        <v>21.089999999999989</v>
      </c>
      <c r="K327" s="14">
        <v>305.933333333333</v>
      </c>
      <c r="L327" s="3">
        <f t="shared" si="54"/>
        <v>34.263333333333655</v>
      </c>
      <c r="M327" s="14">
        <v>295.47619047619003</v>
      </c>
      <c r="N327" s="3">
        <f t="shared" si="55"/>
        <v>44.197619047619476</v>
      </c>
      <c r="O327" s="14">
        <v>290</v>
      </c>
      <c r="P327" s="3">
        <f t="shared" si="56"/>
        <v>49.4</v>
      </c>
      <c r="Q327" s="14">
        <v>290.916666666666</v>
      </c>
      <c r="R327" s="3">
        <f t="shared" si="57"/>
        <v>48.529166666667294</v>
      </c>
      <c r="S327" s="14">
        <v>299.86666666666599</v>
      </c>
      <c r="T327" s="3">
        <f t="shared" si="58"/>
        <v>40.026666666667303</v>
      </c>
      <c r="U327" s="14">
        <v>313.72727272727201</v>
      </c>
      <c r="V327" s="3">
        <f t="shared" si="59"/>
        <v>26.859090909091591</v>
      </c>
    </row>
    <row r="328" spans="1:22" ht="15.75" thickBot="1" x14ac:dyDescent="0.3">
      <c r="A328" s="1">
        <v>110</v>
      </c>
      <c r="B328" s="2">
        <v>401</v>
      </c>
      <c r="C328" s="14">
        <v>342</v>
      </c>
      <c r="D328" s="3">
        <f t="shared" si="50"/>
        <v>56.05</v>
      </c>
      <c r="E328" s="14">
        <v>349</v>
      </c>
      <c r="F328" s="3">
        <f t="shared" si="51"/>
        <v>49.4</v>
      </c>
      <c r="G328" s="14">
        <v>356.83333333333297</v>
      </c>
      <c r="H328" s="3">
        <f t="shared" si="52"/>
        <v>41.958333333333677</v>
      </c>
      <c r="I328" s="14">
        <v>341.6</v>
      </c>
      <c r="J328" s="3">
        <f t="shared" si="53"/>
        <v>56.429999999999978</v>
      </c>
      <c r="K328" s="14">
        <v>327.2</v>
      </c>
      <c r="L328" s="3">
        <f t="shared" si="54"/>
        <v>70.110000000000014</v>
      </c>
      <c r="M328" s="14">
        <v>316.23809523809501</v>
      </c>
      <c r="N328" s="3">
        <f t="shared" si="55"/>
        <v>80.523809523809732</v>
      </c>
      <c r="O328" s="14">
        <v>307.10714285714198</v>
      </c>
      <c r="P328" s="3">
        <f t="shared" si="56"/>
        <v>89.19821428571511</v>
      </c>
      <c r="Q328" s="14">
        <v>301.55555555555497</v>
      </c>
      <c r="R328" s="3">
        <f t="shared" si="57"/>
        <v>94.472222222222769</v>
      </c>
      <c r="S328" s="14">
        <v>301.13333333333298</v>
      </c>
      <c r="T328" s="3">
        <f t="shared" si="58"/>
        <v>94.873333333333662</v>
      </c>
      <c r="U328" s="14">
        <v>307.52727272727202</v>
      </c>
      <c r="V328" s="3">
        <f t="shared" si="59"/>
        <v>88.799090909091575</v>
      </c>
    </row>
    <row r="329" spans="1:22" ht="15.75" thickBot="1" x14ac:dyDescent="0.3">
      <c r="A329" s="1">
        <v>111</v>
      </c>
      <c r="B329" s="2">
        <v>397</v>
      </c>
      <c r="C329" s="14">
        <v>401</v>
      </c>
      <c r="D329" s="3">
        <f t="shared" si="50"/>
        <v>0.20000000000000018</v>
      </c>
      <c r="E329" s="14">
        <v>381.33333333333297</v>
      </c>
      <c r="F329" s="3">
        <f t="shared" si="51"/>
        <v>14.883333333333674</v>
      </c>
      <c r="G329" s="14">
        <v>375</v>
      </c>
      <c r="H329" s="3">
        <f t="shared" si="52"/>
        <v>20.9</v>
      </c>
      <c r="I329" s="14">
        <v>374.5</v>
      </c>
      <c r="J329" s="3">
        <f t="shared" si="53"/>
        <v>21.375</v>
      </c>
      <c r="K329" s="14">
        <v>361.4</v>
      </c>
      <c r="L329" s="3">
        <f t="shared" si="54"/>
        <v>33.820000000000022</v>
      </c>
      <c r="M329" s="14">
        <v>348.28571428571399</v>
      </c>
      <c r="N329" s="3">
        <f t="shared" si="55"/>
        <v>46.278571428571702</v>
      </c>
      <c r="O329" s="14">
        <v>337.42857142857099</v>
      </c>
      <c r="P329" s="3">
        <f t="shared" si="56"/>
        <v>56.592857142857554</v>
      </c>
      <c r="Q329" s="14">
        <v>327.972222222222</v>
      </c>
      <c r="R329" s="3">
        <f t="shared" si="57"/>
        <v>65.576388888889099</v>
      </c>
      <c r="S329" s="14">
        <v>321.444444444444</v>
      </c>
      <c r="T329" s="3">
        <f t="shared" si="58"/>
        <v>71.777777777778198</v>
      </c>
      <c r="U329" s="14">
        <v>319.290909090909</v>
      </c>
      <c r="V329" s="3">
        <f t="shared" si="59"/>
        <v>73.823636363636453</v>
      </c>
    </row>
    <row r="330" spans="1:22" ht="15.75" thickBot="1" x14ac:dyDescent="0.3">
      <c r="A330" s="1">
        <v>112</v>
      </c>
      <c r="B330" s="2">
        <v>383</v>
      </c>
      <c r="C330" s="14">
        <v>397</v>
      </c>
      <c r="D330" s="3">
        <f t="shared" si="50"/>
        <v>0.70000000000000062</v>
      </c>
      <c r="E330" s="14">
        <v>398.33333333333297</v>
      </c>
      <c r="F330" s="3">
        <f t="shared" si="51"/>
        <v>0.7666666666666494</v>
      </c>
      <c r="G330" s="14">
        <v>389.166666666666</v>
      </c>
      <c r="H330" s="3">
        <f t="shared" si="52"/>
        <v>0.30833333333330043</v>
      </c>
      <c r="I330" s="14">
        <v>383.8</v>
      </c>
      <c r="J330" s="3">
        <f t="shared" si="53"/>
        <v>4.0000000000000605E-2</v>
      </c>
      <c r="K330" s="14">
        <v>382</v>
      </c>
      <c r="L330" s="3">
        <f t="shared" si="54"/>
        <v>0.95</v>
      </c>
      <c r="M330" s="14">
        <v>371.57142857142799</v>
      </c>
      <c r="N330" s="3">
        <f t="shared" si="55"/>
        <v>10.857142857143412</v>
      </c>
      <c r="O330" s="14">
        <v>360.46428571428498</v>
      </c>
      <c r="P330" s="3">
        <f t="shared" si="56"/>
        <v>21.408928571429264</v>
      </c>
      <c r="Q330" s="14">
        <v>350.666666666666</v>
      </c>
      <c r="R330" s="3">
        <f t="shared" si="57"/>
        <v>30.716666666667294</v>
      </c>
      <c r="S330" s="14">
        <v>341.77777777777698</v>
      </c>
      <c r="T330" s="3">
        <f t="shared" si="58"/>
        <v>39.161111111111872</v>
      </c>
      <c r="U330" s="14">
        <v>335.18181818181802</v>
      </c>
      <c r="V330" s="3">
        <f t="shared" si="59"/>
        <v>45.427272727272886</v>
      </c>
    </row>
    <row r="331" spans="1:22" ht="15.75" thickBot="1" x14ac:dyDescent="0.3">
      <c r="A331" s="1">
        <v>113</v>
      </c>
      <c r="B331" s="2">
        <v>360</v>
      </c>
      <c r="C331" s="14">
        <v>383</v>
      </c>
      <c r="D331" s="3">
        <f t="shared" si="50"/>
        <v>1.150000000000001</v>
      </c>
      <c r="E331" s="14">
        <v>387.666666666666</v>
      </c>
      <c r="F331" s="3">
        <f t="shared" si="51"/>
        <v>1.3833333333333013</v>
      </c>
      <c r="G331" s="14">
        <v>390.666666666666</v>
      </c>
      <c r="H331" s="3">
        <f t="shared" si="52"/>
        <v>1.5333333333333015</v>
      </c>
      <c r="I331" s="14">
        <v>386.7</v>
      </c>
      <c r="J331" s="3">
        <f t="shared" si="53"/>
        <v>1.3350000000000006</v>
      </c>
      <c r="K331" s="14">
        <v>383.53333333333302</v>
      </c>
      <c r="L331" s="3">
        <f t="shared" si="54"/>
        <v>1.1766666666666521</v>
      </c>
      <c r="M331" s="14">
        <v>382.28571428571399</v>
      </c>
      <c r="N331" s="3">
        <f t="shared" si="55"/>
        <v>1.1142857142857006</v>
      </c>
      <c r="O331" s="14">
        <v>374.42857142857099</v>
      </c>
      <c r="P331" s="3">
        <f t="shared" si="56"/>
        <v>0.7214285714285501</v>
      </c>
      <c r="Q331" s="14">
        <v>365.472222222222</v>
      </c>
      <c r="R331" s="3">
        <f t="shared" si="57"/>
        <v>0.27361111111110031</v>
      </c>
      <c r="S331" s="14">
        <v>357.13333333333298</v>
      </c>
      <c r="T331" s="3">
        <f t="shared" si="58"/>
        <v>2.7233333333336645</v>
      </c>
      <c r="U331" s="14">
        <v>349.27272727272702</v>
      </c>
      <c r="V331" s="3">
        <f t="shared" si="59"/>
        <v>10.190909090909326</v>
      </c>
    </row>
    <row r="332" spans="1:22" ht="15.75" thickBot="1" x14ac:dyDescent="0.3">
      <c r="A332" s="1">
        <v>114</v>
      </c>
      <c r="B332" s="2">
        <v>332</v>
      </c>
      <c r="C332" s="14">
        <v>360</v>
      </c>
      <c r="D332" s="3">
        <f t="shared" si="50"/>
        <v>1.4000000000000012</v>
      </c>
      <c r="E332" s="14">
        <v>367.666666666666</v>
      </c>
      <c r="F332" s="3">
        <f t="shared" si="51"/>
        <v>1.7833333333333017</v>
      </c>
      <c r="G332" s="14">
        <v>373.83333333333297</v>
      </c>
      <c r="H332" s="3">
        <f t="shared" si="52"/>
        <v>2.0916666666666504</v>
      </c>
      <c r="I332" s="14">
        <v>378.4</v>
      </c>
      <c r="J332" s="3">
        <f t="shared" si="53"/>
        <v>2.3200000000000007</v>
      </c>
      <c r="K332" s="14">
        <v>377.8</v>
      </c>
      <c r="L332" s="3">
        <f t="shared" si="54"/>
        <v>2.2900000000000027</v>
      </c>
      <c r="M332" s="14">
        <v>376.809523809523</v>
      </c>
      <c r="N332" s="3">
        <f t="shared" si="55"/>
        <v>2.2404761904761519</v>
      </c>
      <c r="O332" s="14">
        <v>376.71428571428498</v>
      </c>
      <c r="P332" s="3">
        <f t="shared" si="56"/>
        <v>2.2357142857142511</v>
      </c>
      <c r="Q332" s="14">
        <v>371.222222222222</v>
      </c>
      <c r="R332" s="3">
        <f t="shared" si="57"/>
        <v>1.9611111111111017</v>
      </c>
      <c r="S332" s="14">
        <v>364.377777777777</v>
      </c>
      <c r="T332" s="3">
        <f t="shared" si="58"/>
        <v>1.6188888888888513</v>
      </c>
      <c r="U332" s="14">
        <v>357.65454545454497</v>
      </c>
      <c r="V332" s="3">
        <f t="shared" si="59"/>
        <v>1.2827272727272498</v>
      </c>
    </row>
    <row r="333" spans="1:22" ht="15.75" thickBot="1" x14ac:dyDescent="0.3">
      <c r="A333" s="1">
        <v>115</v>
      </c>
      <c r="B333" s="2">
        <v>330</v>
      </c>
      <c r="C333" s="14">
        <v>332</v>
      </c>
      <c r="D333" s="3">
        <f t="shared" si="50"/>
        <v>0.10000000000000009</v>
      </c>
      <c r="E333" s="14">
        <v>341.33333333333297</v>
      </c>
      <c r="F333" s="3">
        <f t="shared" si="51"/>
        <v>0.56666666666664922</v>
      </c>
      <c r="G333" s="14">
        <v>349.83333333333297</v>
      </c>
      <c r="H333" s="3">
        <f t="shared" si="52"/>
        <v>0.9916666666666496</v>
      </c>
      <c r="I333" s="14">
        <v>357.1</v>
      </c>
      <c r="J333" s="3">
        <f t="shared" si="53"/>
        <v>1.3550000000000024</v>
      </c>
      <c r="K333" s="14">
        <v>362.933333333333</v>
      </c>
      <c r="L333" s="3">
        <f t="shared" si="54"/>
        <v>1.6466666666666512</v>
      </c>
      <c r="M333" s="14">
        <v>364.71428571428498</v>
      </c>
      <c r="N333" s="3">
        <f t="shared" si="55"/>
        <v>1.7357142857142507</v>
      </c>
      <c r="O333" s="14">
        <v>365.60714285714198</v>
      </c>
      <c r="P333" s="3">
        <f t="shared" si="56"/>
        <v>1.7803571428571006</v>
      </c>
      <c r="Q333" s="14">
        <v>366.77777777777698</v>
      </c>
      <c r="R333" s="3">
        <f t="shared" si="57"/>
        <v>1.8388888888888504</v>
      </c>
      <c r="S333" s="14">
        <v>363.377777777777</v>
      </c>
      <c r="T333" s="3">
        <f t="shared" si="58"/>
        <v>1.6688888888888513</v>
      </c>
      <c r="U333" s="14">
        <v>358.49090909090899</v>
      </c>
      <c r="V333" s="3">
        <f t="shared" si="59"/>
        <v>1.4245454545454506</v>
      </c>
    </row>
    <row r="334" spans="1:22" ht="15.75" thickBot="1" x14ac:dyDescent="0.3">
      <c r="A334" s="1">
        <v>116</v>
      </c>
      <c r="B334" s="2">
        <v>308</v>
      </c>
      <c r="C334" s="14">
        <v>330</v>
      </c>
      <c r="D334" s="3">
        <f t="shared" si="50"/>
        <v>1.100000000000001</v>
      </c>
      <c r="E334" s="14">
        <v>330.666666666666</v>
      </c>
      <c r="F334" s="3">
        <f t="shared" si="51"/>
        <v>1.1333333333333011</v>
      </c>
      <c r="G334" s="14">
        <v>335.666666666666</v>
      </c>
      <c r="H334" s="3">
        <f t="shared" si="52"/>
        <v>1.3833333333333013</v>
      </c>
      <c r="I334" s="14">
        <v>341.9</v>
      </c>
      <c r="J334" s="3">
        <f t="shared" si="53"/>
        <v>1.6950000000000003</v>
      </c>
      <c r="K334" s="14">
        <v>348.06666666666598</v>
      </c>
      <c r="L334" s="3">
        <f t="shared" si="54"/>
        <v>2.003333333333301</v>
      </c>
      <c r="M334" s="14">
        <v>353.52380952380901</v>
      </c>
      <c r="N334" s="3">
        <f t="shared" si="55"/>
        <v>2.2761904761904526</v>
      </c>
      <c r="O334" s="14">
        <v>356.03571428571399</v>
      </c>
      <c r="P334" s="3">
        <f t="shared" si="56"/>
        <v>2.401785714285702</v>
      </c>
      <c r="Q334" s="14">
        <v>357.694444444444</v>
      </c>
      <c r="R334" s="3">
        <f t="shared" si="57"/>
        <v>2.4847222222222025</v>
      </c>
      <c r="S334" s="14">
        <v>359.42222222222199</v>
      </c>
      <c r="T334" s="3">
        <f t="shared" si="58"/>
        <v>2.5711111111111018</v>
      </c>
      <c r="U334" s="14">
        <v>357.30909090909</v>
      </c>
      <c r="V334" s="3">
        <f t="shared" si="59"/>
        <v>2.4654545454545023</v>
      </c>
    </row>
    <row r="335" spans="1:22" ht="15.75" thickBot="1" x14ac:dyDescent="0.3">
      <c r="A335" s="1">
        <v>117</v>
      </c>
      <c r="B335" s="2">
        <v>288</v>
      </c>
      <c r="C335" s="14">
        <v>308</v>
      </c>
      <c r="D335" s="3">
        <f t="shared" si="50"/>
        <v>1.0000000000000009</v>
      </c>
      <c r="E335" s="14">
        <v>315.33333333333297</v>
      </c>
      <c r="F335" s="3">
        <f t="shared" si="51"/>
        <v>1.3666666666666498</v>
      </c>
      <c r="G335" s="14">
        <v>319.33333333333297</v>
      </c>
      <c r="H335" s="3">
        <f t="shared" si="52"/>
        <v>1.56666666666665</v>
      </c>
      <c r="I335" s="14">
        <v>324.60000000000002</v>
      </c>
      <c r="J335" s="3">
        <f t="shared" si="53"/>
        <v>1.8300000000000027</v>
      </c>
      <c r="K335" s="14">
        <v>330.6</v>
      </c>
      <c r="L335" s="3">
        <f t="shared" si="54"/>
        <v>2.130000000000003</v>
      </c>
      <c r="M335" s="14">
        <v>336.61904761904702</v>
      </c>
      <c r="N335" s="3">
        <f t="shared" si="55"/>
        <v>2.4309523809523532</v>
      </c>
      <c r="O335" s="14">
        <v>342.142857142857</v>
      </c>
      <c r="P335" s="3">
        <f t="shared" si="56"/>
        <v>2.7071428571428524</v>
      </c>
      <c r="Q335" s="14">
        <v>345.36111111111097</v>
      </c>
      <c r="R335" s="3">
        <f t="shared" si="57"/>
        <v>2.8680555555555514</v>
      </c>
      <c r="S335" s="14">
        <v>347.75555555555502</v>
      </c>
      <c r="T335" s="3">
        <f t="shared" si="58"/>
        <v>2.9877777777777537</v>
      </c>
      <c r="U335" s="14">
        <v>350.07272727272698</v>
      </c>
      <c r="V335" s="3">
        <f t="shared" si="59"/>
        <v>3.1036363636363515</v>
      </c>
    </row>
    <row r="336" spans="1:22" ht="15.75" thickBot="1" x14ac:dyDescent="0.3">
      <c r="A336" s="1">
        <v>118</v>
      </c>
      <c r="B336" s="2">
        <v>364</v>
      </c>
      <c r="C336" s="14">
        <v>288</v>
      </c>
      <c r="D336" s="3">
        <f t="shared" si="50"/>
        <v>72.2</v>
      </c>
      <c r="E336" s="14">
        <v>294.666666666666</v>
      </c>
      <c r="F336" s="3">
        <f t="shared" si="51"/>
        <v>65.8666666666673</v>
      </c>
      <c r="G336" s="14">
        <v>301.666666666666</v>
      </c>
      <c r="H336" s="3">
        <f t="shared" si="52"/>
        <v>59.216666666667294</v>
      </c>
      <c r="I336" s="14">
        <v>306.8</v>
      </c>
      <c r="J336" s="3">
        <f t="shared" si="53"/>
        <v>54.339999999999989</v>
      </c>
      <c r="K336" s="14">
        <v>312.39999999999998</v>
      </c>
      <c r="L336" s="3">
        <f t="shared" si="54"/>
        <v>49.020000000000017</v>
      </c>
      <c r="M336" s="14">
        <v>318.42857142857099</v>
      </c>
      <c r="N336" s="3">
        <f t="shared" si="55"/>
        <v>43.292857142857557</v>
      </c>
      <c r="O336" s="14">
        <v>324.46428571428498</v>
      </c>
      <c r="P336" s="3">
        <f t="shared" si="56"/>
        <v>37.558928571429263</v>
      </c>
      <c r="Q336" s="14">
        <v>330.11111111111097</v>
      </c>
      <c r="R336" s="3">
        <f t="shared" si="57"/>
        <v>32.194444444444578</v>
      </c>
      <c r="S336" s="14">
        <v>333.888888888888</v>
      </c>
      <c r="T336" s="3">
        <f t="shared" si="58"/>
        <v>28.605555555556393</v>
      </c>
      <c r="U336" s="14">
        <v>336.89090909090902</v>
      </c>
      <c r="V336" s="3">
        <f t="shared" si="59"/>
        <v>25.753636363636431</v>
      </c>
    </row>
    <row r="337" spans="1:22" ht="15.75" thickBot="1" x14ac:dyDescent="0.3">
      <c r="A337" s="1">
        <v>119</v>
      </c>
      <c r="B337" s="2">
        <v>296</v>
      </c>
      <c r="C337" s="14">
        <v>364</v>
      </c>
      <c r="D337" s="3">
        <f t="shared" si="50"/>
        <v>3.400000000000003</v>
      </c>
      <c r="E337" s="14">
        <v>338.666666666666</v>
      </c>
      <c r="F337" s="3">
        <f t="shared" si="51"/>
        <v>2.1333333333333022</v>
      </c>
      <c r="G337" s="14">
        <v>329.33333333333297</v>
      </c>
      <c r="H337" s="3">
        <f t="shared" si="52"/>
        <v>1.6666666666666501</v>
      </c>
      <c r="I337" s="14">
        <v>326.60000000000002</v>
      </c>
      <c r="J337" s="3">
        <f t="shared" si="53"/>
        <v>1.5300000000000025</v>
      </c>
      <c r="K337" s="14">
        <v>325.86666666666599</v>
      </c>
      <c r="L337" s="3">
        <f t="shared" si="54"/>
        <v>1.493333333333301</v>
      </c>
      <c r="M337" s="14">
        <v>327.142857142857</v>
      </c>
      <c r="N337" s="3">
        <f t="shared" si="55"/>
        <v>1.5571428571428512</v>
      </c>
      <c r="O337" s="14">
        <v>329.82142857142799</v>
      </c>
      <c r="P337" s="3">
        <f t="shared" si="56"/>
        <v>1.6910714285714008</v>
      </c>
      <c r="Q337" s="14">
        <v>333.25</v>
      </c>
      <c r="R337" s="3">
        <f t="shared" si="57"/>
        <v>1.8625000000000016</v>
      </c>
      <c r="S337" s="14">
        <v>336.888888888888</v>
      </c>
      <c r="T337" s="3">
        <f t="shared" si="58"/>
        <v>2.0444444444444021</v>
      </c>
      <c r="U337" s="14">
        <v>339.36363636363598</v>
      </c>
      <c r="V337" s="3">
        <f t="shared" si="59"/>
        <v>2.1681818181818007</v>
      </c>
    </row>
    <row r="338" spans="1:22" ht="15.75" thickBot="1" x14ac:dyDescent="0.3">
      <c r="A338" s="1">
        <v>120</v>
      </c>
      <c r="B338" s="2">
        <v>285</v>
      </c>
      <c r="C338" s="14">
        <v>296</v>
      </c>
      <c r="D338" s="3">
        <f t="shared" si="50"/>
        <v>0.55000000000000049</v>
      </c>
      <c r="E338" s="14">
        <v>318.666666666666</v>
      </c>
      <c r="F338" s="3">
        <f t="shared" si="51"/>
        <v>1.6833333333333016</v>
      </c>
      <c r="G338" s="14">
        <v>317.33333333333297</v>
      </c>
      <c r="H338" s="3">
        <f t="shared" si="52"/>
        <v>1.61666666666665</v>
      </c>
      <c r="I338" s="14">
        <v>316</v>
      </c>
      <c r="J338" s="3">
        <f t="shared" si="53"/>
        <v>1.5500000000000014</v>
      </c>
      <c r="K338" s="14">
        <v>316.39999999999998</v>
      </c>
      <c r="L338" s="3">
        <f t="shared" si="54"/>
        <v>1.5700000000000003</v>
      </c>
      <c r="M338" s="14">
        <v>317.33333333333297</v>
      </c>
      <c r="N338" s="3">
        <f t="shared" si="55"/>
        <v>1.61666666666665</v>
      </c>
      <c r="O338" s="14">
        <v>319.35714285714198</v>
      </c>
      <c r="P338" s="3">
        <f t="shared" si="56"/>
        <v>1.7178571428571006</v>
      </c>
      <c r="Q338" s="14">
        <v>322.30555555555497</v>
      </c>
      <c r="R338" s="3">
        <f t="shared" si="57"/>
        <v>1.8652777777777503</v>
      </c>
      <c r="S338" s="14">
        <v>325.79999999999899</v>
      </c>
      <c r="T338" s="3">
        <f t="shared" si="58"/>
        <v>2.0399999999999512</v>
      </c>
      <c r="U338" s="14">
        <v>329.45454545454498</v>
      </c>
      <c r="V338" s="3">
        <f t="shared" si="59"/>
        <v>2.2227272727272513</v>
      </c>
    </row>
    <row r="339" spans="1:22" ht="15.75" thickBot="1" x14ac:dyDescent="0.3">
      <c r="A339" s="1">
        <v>121</v>
      </c>
      <c r="B339" s="2">
        <v>247</v>
      </c>
      <c r="C339" s="14">
        <v>285</v>
      </c>
      <c r="D339" s="3">
        <f t="shared" si="50"/>
        <v>1.9000000000000017</v>
      </c>
      <c r="E339" s="14">
        <v>288.666666666666</v>
      </c>
      <c r="F339" s="3">
        <f t="shared" si="51"/>
        <v>2.083333333333302</v>
      </c>
      <c r="G339" s="14">
        <v>301.83333333333297</v>
      </c>
      <c r="H339" s="3">
        <f t="shared" si="52"/>
        <v>2.7416666666666512</v>
      </c>
      <c r="I339" s="14">
        <v>304.39999999999998</v>
      </c>
      <c r="J339" s="3">
        <f t="shared" si="53"/>
        <v>2.8700000000000014</v>
      </c>
      <c r="K339" s="14">
        <v>305.666666666666</v>
      </c>
      <c r="L339" s="3">
        <f t="shared" si="54"/>
        <v>2.9333333333333029</v>
      </c>
      <c r="M339" s="14">
        <v>307.42857142857099</v>
      </c>
      <c r="N339" s="3">
        <f t="shared" si="55"/>
        <v>3.0214285714285523</v>
      </c>
      <c r="O339" s="14">
        <v>309.25</v>
      </c>
      <c r="P339" s="3">
        <f t="shared" si="56"/>
        <v>3.1125000000000029</v>
      </c>
      <c r="Q339" s="14">
        <v>311.722222222222</v>
      </c>
      <c r="R339" s="3">
        <f t="shared" si="57"/>
        <v>3.2361111111111027</v>
      </c>
      <c r="S339" s="14">
        <v>314.84444444444398</v>
      </c>
      <c r="T339" s="3">
        <f t="shared" si="58"/>
        <v>3.3922222222222018</v>
      </c>
      <c r="U339" s="14">
        <v>318.38181818181801</v>
      </c>
      <c r="V339" s="3">
        <f t="shared" si="59"/>
        <v>3.5690909090909035</v>
      </c>
    </row>
    <row r="340" spans="1:22" ht="15.75" thickBot="1" x14ac:dyDescent="0.3">
      <c r="A340" s="1">
        <v>122</v>
      </c>
      <c r="B340" s="2">
        <v>258</v>
      </c>
      <c r="C340" s="14">
        <v>247</v>
      </c>
      <c r="D340" s="3">
        <f t="shared" si="50"/>
        <v>10.45</v>
      </c>
      <c r="E340" s="14">
        <v>259.666666666666</v>
      </c>
      <c r="F340" s="3">
        <f t="shared" si="51"/>
        <v>8.3333333333300244E-2</v>
      </c>
      <c r="G340" s="14">
        <v>267.83333333333297</v>
      </c>
      <c r="H340" s="3">
        <f t="shared" si="52"/>
        <v>0.4916666666666491</v>
      </c>
      <c r="I340" s="14">
        <v>279.89999999999998</v>
      </c>
      <c r="J340" s="3">
        <f t="shared" si="53"/>
        <v>1.0949999999999998</v>
      </c>
      <c r="K340" s="14">
        <v>285.26666666666603</v>
      </c>
      <c r="L340" s="3">
        <f t="shared" si="54"/>
        <v>1.3633333333333024</v>
      </c>
      <c r="M340" s="14">
        <v>288.90476190476102</v>
      </c>
      <c r="N340" s="3">
        <f t="shared" si="55"/>
        <v>1.5452380952380522</v>
      </c>
      <c r="O340" s="14">
        <v>292.32142857142799</v>
      </c>
      <c r="P340" s="3">
        <f t="shared" si="56"/>
        <v>1.7160714285714009</v>
      </c>
      <c r="Q340" s="14">
        <v>295.416666666666</v>
      </c>
      <c r="R340" s="3">
        <f t="shared" si="57"/>
        <v>1.8708333333333018</v>
      </c>
      <c r="S340" s="14">
        <v>298.77777777777698</v>
      </c>
      <c r="T340" s="3">
        <f t="shared" si="58"/>
        <v>2.0388888888888506</v>
      </c>
      <c r="U340" s="14">
        <v>302.50909090908999</v>
      </c>
      <c r="V340" s="3">
        <f t="shared" si="59"/>
        <v>2.2254545454545016</v>
      </c>
    </row>
    <row r="341" spans="1:22" ht="15.75" thickBot="1" x14ac:dyDescent="0.3">
      <c r="A341" s="1">
        <v>123</v>
      </c>
      <c r="B341" s="2">
        <v>211</v>
      </c>
      <c r="C341" s="14">
        <v>258</v>
      </c>
      <c r="D341" s="3">
        <f t="shared" si="50"/>
        <v>2.3500000000000023</v>
      </c>
      <c r="E341" s="14">
        <v>254.333333333333</v>
      </c>
      <c r="F341" s="3">
        <f t="shared" si="51"/>
        <v>2.1666666666666519</v>
      </c>
      <c r="G341" s="14">
        <v>258.83333333333297</v>
      </c>
      <c r="H341" s="3">
        <f t="shared" si="52"/>
        <v>2.3916666666666506</v>
      </c>
      <c r="I341" s="14">
        <v>263.89999999999998</v>
      </c>
      <c r="J341" s="3">
        <f t="shared" si="53"/>
        <v>2.6450000000000014</v>
      </c>
      <c r="K341" s="14">
        <v>272.60000000000002</v>
      </c>
      <c r="L341" s="3">
        <f t="shared" si="54"/>
        <v>3.0800000000000041</v>
      </c>
      <c r="M341" s="14">
        <v>277.47619047619003</v>
      </c>
      <c r="N341" s="3">
        <f t="shared" si="55"/>
        <v>3.3238095238095045</v>
      </c>
      <c r="O341" s="14">
        <v>281.17857142857099</v>
      </c>
      <c r="P341" s="3">
        <f t="shared" si="56"/>
        <v>3.5089285714285525</v>
      </c>
      <c r="Q341" s="14">
        <v>284.694444444444</v>
      </c>
      <c r="R341" s="3">
        <f t="shared" si="57"/>
        <v>3.6847222222222036</v>
      </c>
      <c r="S341" s="14">
        <v>287.933333333333</v>
      </c>
      <c r="T341" s="3">
        <f t="shared" si="58"/>
        <v>3.8466666666666534</v>
      </c>
      <c r="U341" s="14">
        <v>291.36363636363598</v>
      </c>
      <c r="V341" s="3">
        <f t="shared" si="59"/>
        <v>4.0181818181818025</v>
      </c>
    </row>
    <row r="342" spans="1:22" ht="15.75" thickBot="1" x14ac:dyDescent="0.3">
      <c r="A342" s="1">
        <v>124</v>
      </c>
      <c r="B342" s="2">
        <v>226</v>
      </c>
      <c r="C342" s="14">
        <v>211</v>
      </c>
      <c r="D342" s="3">
        <f t="shared" si="50"/>
        <v>14.25</v>
      </c>
      <c r="E342" s="14">
        <v>226.666666666666</v>
      </c>
      <c r="F342" s="3">
        <f t="shared" si="51"/>
        <v>3.3333333333300207E-2</v>
      </c>
      <c r="G342" s="14">
        <v>232.666666666666</v>
      </c>
      <c r="H342" s="3">
        <f t="shared" si="52"/>
        <v>0.33333333333330045</v>
      </c>
      <c r="I342" s="14">
        <v>239.7</v>
      </c>
      <c r="J342" s="3">
        <f t="shared" si="53"/>
        <v>0.68500000000000005</v>
      </c>
      <c r="K342" s="14">
        <v>246.266666666666</v>
      </c>
      <c r="L342" s="3">
        <f t="shared" si="54"/>
        <v>1.0133333333333008</v>
      </c>
      <c r="M342" s="14">
        <v>254.99999999999901</v>
      </c>
      <c r="N342" s="3">
        <f t="shared" si="55"/>
        <v>1.4499999999999515</v>
      </c>
      <c r="O342" s="14">
        <v>260.85714285714198</v>
      </c>
      <c r="P342" s="3">
        <f t="shared" si="56"/>
        <v>1.7428571428571005</v>
      </c>
      <c r="Q342" s="14">
        <v>265.58333333333297</v>
      </c>
      <c r="R342" s="3">
        <f t="shared" si="57"/>
        <v>1.9791666666666505</v>
      </c>
      <c r="S342" s="14">
        <v>269.95555555555501</v>
      </c>
      <c r="T342" s="3">
        <f t="shared" si="58"/>
        <v>2.1977777777777523</v>
      </c>
      <c r="U342" s="14">
        <v>273.94545454545403</v>
      </c>
      <c r="V342" s="3">
        <f t="shared" si="59"/>
        <v>2.3972727272727035</v>
      </c>
    </row>
    <row r="343" spans="1:22" ht="15.75" thickBot="1" x14ac:dyDescent="0.3">
      <c r="A343" s="1">
        <v>125</v>
      </c>
      <c r="B343" s="2">
        <v>208</v>
      </c>
      <c r="C343" s="14">
        <v>226</v>
      </c>
      <c r="D343" s="3">
        <f t="shared" si="50"/>
        <v>0.9000000000000008</v>
      </c>
      <c r="E343" s="14">
        <v>221</v>
      </c>
      <c r="F343" s="3">
        <f t="shared" si="51"/>
        <v>0.65000000000000058</v>
      </c>
      <c r="G343" s="14">
        <v>226.333333333333</v>
      </c>
      <c r="H343" s="3">
        <f t="shared" si="52"/>
        <v>0.91666666666665086</v>
      </c>
      <c r="I343" s="14">
        <v>230</v>
      </c>
      <c r="J343" s="3">
        <f t="shared" si="53"/>
        <v>1.100000000000001</v>
      </c>
      <c r="K343" s="14">
        <v>235.13333333333301</v>
      </c>
      <c r="L343" s="3">
        <f t="shared" si="54"/>
        <v>1.3566666666666518</v>
      </c>
      <c r="M343" s="14">
        <v>240.47619047619</v>
      </c>
      <c r="N343" s="3">
        <f t="shared" si="55"/>
        <v>1.6238095238095014</v>
      </c>
      <c r="O343" s="14">
        <v>247.75</v>
      </c>
      <c r="P343" s="3">
        <f t="shared" si="56"/>
        <v>1.9875000000000018</v>
      </c>
      <c r="Q343" s="14">
        <v>253.111111111111</v>
      </c>
      <c r="R343" s="3">
        <f t="shared" si="57"/>
        <v>2.255555555555552</v>
      </c>
      <c r="S343" s="14">
        <v>257.666666666666</v>
      </c>
      <c r="T343" s="3">
        <f t="shared" si="58"/>
        <v>2.4833333333333023</v>
      </c>
      <c r="U343" s="14">
        <v>261.963636363636</v>
      </c>
      <c r="V343" s="3">
        <f t="shared" si="59"/>
        <v>2.6981818181818022</v>
      </c>
    </row>
    <row r="344" spans="1:22" ht="15.75" thickBot="1" x14ac:dyDescent="0.3">
      <c r="A344" s="1">
        <v>126</v>
      </c>
      <c r="B344" s="2">
        <v>185</v>
      </c>
      <c r="C344" s="14">
        <v>208</v>
      </c>
      <c r="D344" s="3">
        <f t="shared" si="50"/>
        <v>1.150000000000001</v>
      </c>
      <c r="E344" s="14">
        <v>214</v>
      </c>
      <c r="F344" s="3">
        <f t="shared" si="51"/>
        <v>1.4500000000000013</v>
      </c>
      <c r="G344" s="14">
        <v>214.5</v>
      </c>
      <c r="H344" s="3">
        <f t="shared" si="52"/>
        <v>1.4750000000000014</v>
      </c>
      <c r="I344" s="14">
        <v>219</v>
      </c>
      <c r="J344" s="3">
        <f t="shared" si="53"/>
        <v>1.7000000000000015</v>
      </c>
      <c r="K344" s="14">
        <v>222.666666666666</v>
      </c>
      <c r="L344" s="3">
        <f t="shared" si="54"/>
        <v>1.8833333333333018</v>
      </c>
      <c r="M344" s="14">
        <v>227.38095238095201</v>
      </c>
      <c r="N344" s="3">
        <f t="shared" si="55"/>
        <v>2.1190476190476022</v>
      </c>
      <c r="O344" s="14">
        <v>232.35714285714201</v>
      </c>
      <c r="P344" s="3">
        <f t="shared" si="56"/>
        <v>2.3678571428571025</v>
      </c>
      <c r="Q344" s="14">
        <v>238.916666666666</v>
      </c>
      <c r="R344" s="3">
        <f t="shared" si="57"/>
        <v>2.6958333333333027</v>
      </c>
      <c r="S344" s="14">
        <v>244.08888888888799</v>
      </c>
      <c r="T344" s="3">
        <f t="shared" si="58"/>
        <v>2.9544444444444022</v>
      </c>
      <c r="U344" s="14">
        <v>248.636363636363</v>
      </c>
      <c r="V344" s="3">
        <f t="shared" si="59"/>
        <v>3.1818181818181528</v>
      </c>
    </row>
    <row r="345" spans="1:22" ht="15.75" thickBot="1" x14ac:dyDescent="0.3">
      <c r="A345" s="1">
        <v>127</v>
      </c>
      <c r="B345" s="2">
        <v>212</v>
      </c>
      <c r="C345" s="14">
        <v>185</v>
      </c>
      <c r="D345" s="3">
        <f t="shared" si="50"/>
        <v>25.65</v>
      </c>
      <c r="E345" s="14">
        <v>192.666666666666</v>
      </c>
      <c r="F345" s="3">
        <f t="shared" si="51"/>
        <v>18.366666666667296</v>
      </c>
      <c r="G345" s="14">
        <v>199.5</v>
      </c>
      <c r="H345" s="3">
        <f t="shared" si="52"/>
        <v>11.875</v>
      </c>
      <c r="I345" s="14">
        <v>202.7</v>
      </c>
      <c r="J345" s="3">
        <f t="shared" si="53"/>
        <v>8.8350000000000097</v>
      </c>
      <c r="K345" s="14">
        <v>207.666666666666</v>
      </c>
      <c r="L345" s="3">
        <f t="shared" si="54"/>
        <v>4.1166666666672969</v>
      </c>
      <c r="M345" s="14">
        <v>211.90476190476099</v>
      </c>
      <c r="N345" s="3">
        <f t="shared" si="55"/>
        <v>9.0476190477060917E-2</v>
      </c>
      <c r="O345" s="14">
        <v>216.78571428571399</v>
      </c>
      <c r="P345" s="3">
        <f t="shared" si="56"/>
        <v>0.23928571428569989</v>
      </c>
      <c r="Q345" s="14">
        <v>221.833333333333</v>
      </c>
      <c r="R345" s="3">
        <f t="shared" si="57"/>
        <v>0.49166666666665054</v>
      </c>
      <c r="S345" s="14">
        <v>228.13333333333301</v>
      </c>
      <c r="T345" s="3">
        <f t="shared" si="58"/>
        <v>0.80666666666665132</v>
      </c>
      <c r="U345" s="14">
        <v>233.345454545454</v>
      </c>
      <c r="V345" s="3">
        <f t="shared" si="59"/>
        <v>1.0672727272727012</v>
      </c>
    </row>
    <row r="346" spans="1:22" ht="15.75" thickBot="1" x14ac:dyDescent="0.3">
      <c r="A346" s="1">
        <v>128</v>
      </c>
      <c r="B346" s="2">
        <v>178</v>
      </c>
      <c r="C346" s="14">
        <v>212</v>
      </c>
      <c r="D346" s="3">
        <f t="shared" si="50"/>
        <v>1.7000000000000015</v>
      </c>
      <c r="E346" s="14">
        <v>202.99999999999901</v>
      </c>
      <c r="F346" s="3">
        <f t="shared" si="51"/>
        <v>1.2499999999999514</v>
      </c>
      <c r="G346" s="14">
        <v>202.333333333333</v>
      </c>
      <c r="H346" s="3">
        <f t="shared" si="52"/>
        <v>1.2166666666666512</v>
      </c>
      <c r="I346" s="14">
        <v>204.5</v>
      </c>
      <c r="J346" s="3">
        <f t="shared" si="53"/>
        <v>1.3250000000000011</v>
      </c>
      <c r="K346" s="14">
        <v>205.8</v>
      </c>
      <c r="L346" s="3">
        <f t="shared" si="54"/>
        <v>1.3900000000000019</v>
      </c>
      <c r="M346" s="14">
        <v>208.90476190476099</v>
      </c>
      <c r="N346" s="3">
        <f t="shared" si="55"/>
        <v>1.5452380952380509</v>
      </c>
      <c r="O346" s="14">
        <v>211.92857142857099</v>
      </c>
      <c r="P346" s="3">
        <f t="shared" si="56"/>
        <v>1.696428571428551</v>
      </c>
      <c r="Q346" s="14">
        <v>215.722222222222</v>
      </c>
      <c r="R346" s="3">
        <f t="shared" si="57"/>
        <v>1.8861111111111017</v>
      </c>
      <c r="S346" s="14">
        <v>219.86666666666599</v>
      </c>
      <c r="T346" s="3">
        <f t="shared" si="58"/>
        <v>2.0933333333333013</v>
      </c>
      <c r="U346" s="14">
        <v>225.2</v>
      </c>
      <c r="V346" s="3">
        <f t="shared" si="59"/>
        <v>2.3600000000000017</v>
      </c>
    </row>
    <row r="347" spans="1:22" ht="15.75" thickBot="1" x14ac:dyDescent="0.3">
      <c r="A347" s="1">
        <v>129</v>
      </c>
      <c r="B347" s="2">
        <v>169</v>
      </c>
      <c r="C347" s="14">
        <v>178</v>
      </c>
      <c r="D347" s="3">
        <f t="shared" si="50"/>
        <v>0.4500000000000004</v>
      </c>
      <c r="E347" s="14">
        <v>189.333333333333</v>
      </c>
      <c r="F347" s="3">
        <f t="shared" si="51"/>
        <v>1.0166666666666511</v>
      </c>
      <c r="G347" s="14">
        <v>190.5</v>
      </c>
      <c r="H347" s="3">
        <f t="shared" si="52"/>
        <v>1.0750000000000011</v>
      </c>
      <c r="I347" s="14">
        <v>192.6</v>
      </c>
      <c r="J347" s="3">
        <f t="shared" si="53"/>
        <v>1.1800000000000008</v>
      </c>
      <c r="K347" s="14">
        <v>195.666666666666</v>
      </c>
      <c r="L347" s="3">
        <f t="shared" si="54"/>
        <v>1.3333333333333013</v>
      </c>
      <c r="M347" s="14">
        <v>197.85714285714201</v>
      </c>
      <c r="N347" s="3">
        <f t="shared" si="55"/>
        <v>1.4428571428571018</v>
      </c>
      <c r="O347" s="14">
        <v>201.17857142857099</v>
      </c>
      <c r="P347" s="3">
        <f t="shared" si="56"/>
        <v>1.6089285714285508</v>
      </c>
      <c r="Q347" s="14">
        <v>204.388888888888</v>
      </c>
      <c r="R347" s="3">
        <f t="shared" si="57"/>
        <v>1.7694444444444017</v>
      </c>
      <c r="S347" s="14">
        <v>208.17777777777701</v>
      </c>
      <c r="T347" s="3">
        <f t="shared" si="58"/>
        <v>1.9588888888888523</v>
      </c>
      <c r="U347" s="14">
        <v>212.254545454545</v>
      </c>
      <c r="V347" s="3">
        <f t="shared" si="59"/>
        <v>2.1627272727272517</v>
      </c>
    </row>
    <row r="348" spans="1:22" ht="15.75" thickBot="1" x14ac:dyDescent="0.3">
      <c r="A348" s="1">
        <v>130</v>
      </c>
      <c r="B348" s="2">
        <v>158</v>
      </c>
      <c r="C348" s="14">
        <v>169</v>
      </c>
      <c r="D348" s="3">
        <f t="shared" ref="D348:D411" si="60">IF(C348&gt;$B348,(1-0.95)*(C348-$B348),0.95*($B348-C348))</f>
        <v>0.55000000000000049</v>
      </c>
      <c r="E348" s="14">
        <v>172</v>
      </c>
      <c r="F348" s="3">
        <f t="shared" ref="F348:F411" si="61">IF(E348&gt;$B348,(1-0.95)*(E348-$B348),0.95*($B348-E348))</f>
        <v>0.70000000000000062</v>
      </c>
      <c r="G348" s="14">
        <v>179.166666666666</v>
      </c>
      <c r="H348" s="3">
        <f t="shared" ref="H348:H411" si="62">IF(G348&gt;$B348,(1-0.95)*(G348-$B348),0.95*($B348-G348))</f>
        <v>1.0583333333333012</v>
      </c>
      <c r="I348" s="14">
        <v>181.9</v>
      </c>
      <c r="J348" s="3">
        <f t="shared" ref="J348:J411" si="63">IF(I348&gt;$B348,(1-0.95)*(I348-$B348),0.95*($B348-I348))</f>
        <v>1.1950000000000014</v>
      </c>
      <c r="K348" s="14">
        <v>184.73333333333301</v>
      </c>
      <c r="L348" s="3">
        <f t="shared" ref="L348:L411" si="64">IF(K348&gt;$B348,(1-0.95)*(K348-$B348),0.95*($B348-K348))</f>
        <v>1.3366666666666516</v>
      </c>
      <c r="M348" s="14">
        <v>188.04761904761901</v>
      </c>
      <c r="N348" s="3">
        <f t="shared" ref="N348:N411" si="65">IF(M348&gt;$B348,(1-0.95)*(M348-$B348),0.95*($B348-M348))</f>
        <v>1.5023809523809517</v>
      </c>
      <c r="O348" s="14">
        <v>190.642857142857</v>
      </c>
      <c r="P348" s="3">
        <f t="shared" ref="P348:P411" si="66">IF(O348&gt;$B348,(1-0.95)*(O348-$B348),0.95*($B348-O348))</f>
        <v>1.6321428571428513</v>
      </c>
      <c r="Q348" s="14">
        <v>194.027777777777</v>
      </c>
      <c r="R348" s="3">
        <f t="shared" ref="R348:R411" si="67">IF(Q348&gt;$B348,(1-0.95)*(Q348-$B348),0.95*($B348-Q348))</f>
        <v>1.8013888888888518</v>
      </c>
      <c r="S348" s="14">
        <v>197.31111111111099</v>
      </c>
      <c r="T348" s="3">
        <f t="shared" ref="T348:T411" si="68">IF(S348&gt;$B348,(1-0.95)*(S348-$B348),0.95*($B348-S348))</f>
        <v>1.9655555555555513</v>
      </c>
      <c r="U348" s="14">
        <v>201.05454545454501</v>
      </c>
      <c r="V348" s="3">
        <f t="shared" ref="V348:V411" si="69">IF(U348&gt;$B348,(1-0.95)*(U348-$B348),0.95*($B348-U348))</f>
        <v>2.1527272727272524</v>
      </c>
    </row>
    <row r="349" spans="1:22" ht="15.75" thickBot="1" x14ac:dyDescent="0.3">
      <c r="A349" s="1">
        <v>131</v>
      </c>
      <c r="B349" s="2">
        <v>136</v>
      </c>
      <c r="C349" s="14">
        <v>158</v>
      </c>
      <c r="D349" s="3">
        <f t="shared" si="60"/>
        <v>1.100000000000001</v>
      </c>
      <c r="E349" s="14">
        <v>161.666666666666</v>
      </c>
      <c r="F349" s="3">
        <f t="shared" si="61"/>
        <v>1.2833333333333012</v>
      </c>
      <c r="G349" s="14">
        <v>165</v>
      </c>
      <c r="H349" s="3">
        <f t="shared" si="62"/>
        <v>1.4500000000000013</v>
      </c>
      <c r="I349" s="14">
        <v>170.7</v>
      </c>
      <c r="J349" s="3">
        <f t="shared" si="63"/>
        <v>1.735000000000001</v>
      </c>
      <c r="K349" s="14">
        <v>173.933333333333</v>
      </c>
      <c r="L349" s="3">
        <f t="shared" si="64"/>
        <v>1.8966666666666514</v>
      </c>
      <c r="M349" s="14">
        <v>177.09523809523799</v>
      </c>
      <c r="N349" s="3">
        <f t="shared" si="65"/>
        <v>2.0547619047619015</v>
      </c>
      <c r="O349" s="14">
        <v>180.53571428571399</v>
      </c>
      <c r="P349" s="3">
        <f t="shared" si="66"/>
        <v>2.2267857142857017</v>
      </c>
      <c r="Q349" s="14">
        <v>183.388888888888</v>
      </c>
      <c r="R349" s="3">
        <f t="shared" si="67"/>
        <v>2.3694444444444023</v>
      </c>
      <c r="S349" s="14">
        <v>186.822222222222</v>
      </c>
      <c r="T349" s="3">
        <f t="shared" si="68"/>
        <v>2.541111111111102</v>
      </c>
      <c r="U349" s="14">
        <v>190.16363636363599</v>
      </c>
      <c r="V349" s="3">
        <f t="shared" si="69"/>
        <v>2.7081818181818016</v>
      </c>
    </row>
    <row r="350" spans="1:22" ht="15.75" thickBot="1" x14ac:dyDescent="0.3">
      <c r="A350" s="1">
        <v>132</v>
      </c>
      <c r="B350" s="2">
        <v>143</v>
      </c>
      <c r="C350" s="14">
        <v>136</v>
      </c>
      <c r="D350" s="3">
        <f t="shared" si="60"/>
        <v>6.6499999999999995</v>
      </c>
      <c r="E350" s="14">
        <v>143.333333333333</v>
      </c>
      <c r="F350" s="3">
        <f t="shared" si="61"/>
        <v>1.6666666666650103E-2</v>
      </c>
      <c r="G350" s="14">
        <v>148.833333333333</v>
      </c>
      <c r="H350" s="3">
        <f t="shared" si="62"/>
        <v>0.29166666666665036</v>
      </c>
      <c r="I350" s="14">
        <v>153.4</v>
      </c>
      <c r="J350" s="3">
        <f t="shared" si="63"/>
        <v>0.52000000000000079</v>
      </c>
      <c r="K350" s="14">
        <v>159.13333333333301</v>
      </c>
      <c r="L350" s="3">
        <f t="shared" si="64"/>
        <v>0.80666666666665132</v>
      </c>
      <c r="M350" s="14">
        <v>163.09523809523799</v>
      </c>
      <c r="N350" s="3">
        <f t="shared" si="65"/>
        <v>1.0047619047619003</v>
      </c>
      <c r="O350" s="14">
        <v>166.82142857142799</v>
      </c>
      <c r="P350" s="3">
        <f t="shared" si="66"/>
        <v>1.1910714285714004</v>
      </c>
      <c r="Q350" s="14">
        <v>170.638888888888</v>
      </c>
      <c r="R350" s="3">
        <f t="shared" si="67"/>
        <v>1.3819444444444016</v>
      </c>
      <c r="S350" s="14">
        <v>173.91111111111101</v>
      </c>
      <c r="T350" s="3">
        <f t="shared" si="68"/>
        <v>1.545555555555552</v>
      </c>
      <c r="U350" s="14">
        <v>177.58181818181799</v>
      </c>
      <c r="V350" s="3">
        <f t="shared" si="69"/>
        <v>1.7290909090909012</v>
      </c>
    </row>
    <row r="351" spans="1:22" ht="15.75" thickBot="1" x14ac:dyDescent="0.3">
      <c r="A351" s="1">
        <v>133</v>
      </c>
      <c r="B351" s="2">
        <v>139</v>
      </c>
      <c r="C351" s="14">
        <v>143</v>
      </c>
      <c r="D351" s="3">
        <f t="shared" si="60"/>
        <v>0.20000000000000018</v>
      </c>
      <c r="E351" s="14">
        <v>140.666666666666</v>
      </c>
      <c r="F351" s="3">
        <f t="shared" si="61"/>
        <v>8.3333333333300244E-2</v>
      </c>
      <c r="G351" s="14">
        <v>143.166666666666</v>
      </c>
      <c r="H351" s="3">
        <f t="shared" si="62"/>
        <v>0.20833333333330037</v>
      </c>
      <c r="I351" s="14">
        <v>146.5</v>
      </c>
      <c r="J351" s="3">
        <f t="shared" si="63"/>
        <v>0.37500000000000033</v>
      </c>
      <c r="K351" s="14">
        <v>149.933333333333</v>
      </c>
      <c r="L351" s="3">
        <f t="shared" si="64"/>
        <v>0.54666666666665031</v>
      </c>
      <c r="M351" s="14">
        <v>154.52380952380901</v>
      </c>
      <c r="N351" s="3">
        <f t="shared" si="65"/>
        <v>0.77619047619045101</v>
      </c>
      <c r="O351" s="14">
        <v>158.07142857142799</v>
      </c>
      <c r="P351" s="3">
        <f t="shared" si="66"/>
        <v>0.9535714285714002</v>
      </c>
      <c r="Q351" s="14">
        <v>161.527777777777</v>
      </c>
      <c r="R351" s="3">
        <f t="shared" si="67"/>
        <v>1.1263888888888511</v>
      </c>
      <c r="S351" s="14">
        <v>165.111111111111</v>
      </c>
      <c r="T351" s="3">
        <f t="shared" si="68"/>
        <v>1.3055555555555511</v>
      </c>
      <c r="U351" s="14">
        <v>168.290909090909</v>
      </c>
      <c r="V351" s="3">
        <f t="shared" si="69"/>
        <v>1.464545454545451</v>
      </c>
    </row>
    <row r="352" spans="1:22" ht="15.75" thickBot="1" x14ac:dyDescent="0.3">
      <c r="A352" s="1">
        <v>134</v>
      </c>
      <c r="B352" s="2">
        <v>118</v>
      </c>
      <c r="C352" s="14">
        <v>139</v>
      </c>
      <c r="D352" s="3">
        <f t="shared" si="60"/>
        <v>1.0500000000000009</v>
      </c>
      <c r="E352" s="14">
        <v>140.333333333333</v>
      </c>
      <c r="F352" s="3">
        <f t="shared" si="61"/>
        <v>1.1166666666666512</v>
      </c>
      <c r="G352" s="14">
        <v>139.833333333333</v>
      </c>
      <c r="H352" s="3">
        <f t="shared" si="62"/>
        <v>1.091666666666651</v>
      </c>
      <c r="I352" s="14">
        <v>141.5</v>
      </c>
      <c r="J352" s="3">
        <f t="shared" si="63"/>
        <v>1.1750000000000012</v>
      </c>
      <c r="K352" s="14">
        <v>144</v>
      </c>
      <c r="L352" s="3">
        <f t="shared" si="64"/>
        <v>1.3000000000000012</v>
      </c>
      <c r="M352" s="14">
        <v>146.809523809523</v>
      </c>
      <c r="N352" s="3">
        <f t="shared" si="65"/>
        <v>1.4404761904761514</v>
      </c>
      <c r="O352" s="14">
        <v>150.642857142857</v>
      </c>
      <c r="P352" s="3">
        <f t="shared" si="66"/>
        <v>1.6321428571428513</v>
      </c>
      <c r="Q352" s="14">
        <v>153.833333333333</v>
      </c>
      <c r="R352" s="3">
        <f t="shared" si="67"/>
        <v>1.7916666666666516</v>
      </c>
      <c r="S352" s="14">
        <v>157.02222222222201</v>
      </c>
      <c r="T352" s="3">
        <f t="shared" si="68"/>
        <v>1.9511111111111024</v>
      </c>
      <c r="U352" s="14">
        <v>160.363636363636</v>
      </c>
      <c r="V352" s="3">
        <f t="shared" si="69"/>
        <v>2.1181818181818022</v>
      </c>
    </row>
    <row r="353" spans="1:22" ht="15.75" thickBot="1" x14ac:dyDescent="0.3">
      <c r="A353" s="1">
        <v>135</v>
      </c>
      <c r="B353" s="2">
        <v>126</v>
      </c>
      <c r="C353" s="14">
        <v>118</v>
      </c>
      <c r="D353" s="3">
        <f t="shared" si="60"/>
        <v>7.6</v>
      </c>
      <c r="E353" s="14">
        <v>124.99999999999901</v>
      </c>
      <c r="F353" s="3">
        <f t="shared" si="61"/>
        <v>0.95000000000094498</v>
      </c>
      <c r="G353" s="14">
        <v>129.166666666666</v>
      </c>
      <c r="H353" s="3">
        <f t="shared" si="62"/>
        <v>0.15833333333330032</v>
      </c>
      <c r="I353" s="14">
        <v>131.1</v>
      </c>
      <c r="J353" s="3">
        <f t="shared" si="63"/>
        <v>0.25499999999999995</v>
      </c>
      <c r="K353" s="14">
        <v>133.666666666666</v>
      </c>
      <c r="L353" s="3">
        <f t="shared" si="64"/>
        <v>0.3833333333333005</v>
      </c>
      <c r="M353" s="14">
        <v>136.57142857142799</v>
      </c>
      <c r="N353" s="3">
        <f t="shared" si="65"/>
        <v>0.52857142857139983</v>
      </c>
      <c r="O353" s="14">
        <v>139.60714285714201</v>
      </c>
      <c r="P353" s="3">
        <f t="shared" si="66"/>
        <v>0.68035714285710103</v>
      </c>
      <c r="Q353" s="14">
        <v>143.388888888888</v>
      </c>
      <c r="R353" s="3">
        <f t="shared" si="67"/>
        <v>0.86944444444440105</v>
      </c>
      <c r="S353" s="14">
        <v>146.666666666666</v>
      </c>
      <c r="T353" s="3">
        <f t="shared" si="68"/>
        <v>1.033333333333301</v>
      </c>
      <c r="U353" s="14">
        <v>149.927272727272</v>
      </c>
      <c r="V353" s="3">
        <f t="shared" si="69"/>
        <v>1.196363636363601</v>
      </c>
    </row>
    <row r="354" spans="1:22" ht="15.75" thickBot="1" x14ac:dyDescent="0.3">
      <c r="A354" s="1">
        <v>136</v>
      </c>
      <c r="B354" s="2">
        <v>106</v>
      </c>
      <c r="C354" s="14">
        <v>126</v>
      </c>
      <c r="D354" s="3">
        <f t="shared" si="60"/>
        <v>1.0000000000000009</v>
      </c>
      <c r="E354" s="14">
        <v>123.333333333333</v>
      </c>
      <c r="F354" s="3">
        <f t="shared" si="61"/>
        <v>0.86666666666665082</v>
      </c>
      <c r="G354" s="14">
        <v>125.5</v>
      </c>
      <c r="H354" s="3">
        <f t="shared" si="62"/>
        <v>0.97500000000000087</v>
      </c>
      <c r="I354" s="14">
        <v>127.9</v>
      </c>
      <c r="J354" s="3">
        <f t="shared" si="63"/>
        <v>1.0950000000000013</v>
      </c>
      <c r="K354" s="14">
        <v>129.4</v>
      </c>
      <c r="L354" s="3">
        <f t="shared" si="64"/>
        <v>1.1700000000000013</v>
      </c>
      <c r="M354" s="14">
        <v>131.47619047619</v>
      </c>
      <c r="N354" s="3">
        <f t="shared" si="65"/>
        <v>1.2738095238095011</v>
      </c>
      <c r="O354" s="14">
        <v>133.92857142857099</v>
      </c>
      <c r="P354" s="3">
        <f t="shared" si="66"/>
        <v>1.3964285714285507</v>
      </c>
      <c r="Q354" s="14">
        <v>136.583333333333</v>
      </c>
      <c r="R354" s="3">
        <f t="shared" si="67"/>
        <v>1.5291666666666515</v>
      </c>
      <c r="S354" s="14">
        <v>139.91111111111101</v>
      </c>
      <c r="T354" s="3">
        <f t="shared" si="68"/>
        <v>1.6955555555555522</v>
      </c>
      <c r="U354" s="14">
        <v>142.90909090909</v>
      </c>
      <c r="V354" s="3">
        <f t="shared" si="69"/>
        <v>1.8454545454545015</v>
      </c>
    </row>
    <row r="355" spans="1:22" ht="15.75" thickBot="1" x14ac:dyDescent="0.3">
      <c r="A355" s="1">
        <v>137</v>
      </c>
      <c r="B355" s="2">
        <v>118</v>
      </c>
      <c r="C355" s="14">
        <v>106</v>
      </c>
      <c r="D355" s="3">
        <f t="shared" si="60"/>
        <v>11.399999999999999</v>
      </c>
      <c r="E355" s="14">
        <v>112.666666666666</v>
      </c>
      <c r="F355" s="3">
        <f t="shared" si="61"/>
        <v>5.0666666666672961</v>
      </c>
      <c r="G355" s="14">
        <v>114.666666666666</v>
      </c>
      <c r="H355" s="3">
        <f t="shared" si="62"/>
        <v>3.1666666666672967</v>
      </c>
      <c r="I355" s="14">
        <v>117.7</v>
      </c>
      <c r="J355" s="3">
        <f t="shared" si="63"/>
        <v>0.28499999999999731</v>
      </c>
      <c r="K355" s="14">
        <v>120.6</v>
      </c>
      <c r="L355" s="3">
        <f t="shared" si="64"/>
        <v>0.12999999999999984</v>
      </c>
      <c r="M355" s="14">
        <v>122.714285714285</v>
      </c>
      <c r="N355" s="3">
        <f t="shared" si="65"/>
        <v>0.2357142857142501</v>
      </c>
      <c r="O355" s="14">
        <v>125.10714285714199</v>
      </c>
      <c r="P355" s="3">
        <f t="shared" si="66"/>
        <v>0.35535714285710002</v>
      </c>
      <c r="Q355" s="14">
        <v>127.722222222222</v>
      </c>
      <c r="R355" s="3">
        <f t="shared" si="67"/>
        <v>0.4861111111111005</v>
      </c>
      <c r="S355" s="14">
        <v>130.46666666666599</v>
      </c>
      <c r="T355" s="3">
        <f t="shared" si="68"/>
        <v>0.62333333333329988</v>
      </c>
      <c r="U355" s="14">
        <v>133.74545454545401</v>
      </c>
      <c r="V355" s="3">
        <f t="shared" si="69"/>
        <v>0.78727272727270114</v>
      </c>
    </row>
    <row r="356" spans="1:22" ht="15.75" thickBot="1" x14ac:dyDescent="0.3">
      <c r="A356" s="1">
        <v>138</v>
      </c>
      <c r="B356" s="2">
        <v>108</v>
      </c>
      <c r="C356" s="14">
        <v>118</v>
      </c>
      <c r="D356" s="3">
        <f t="shared" si="60"/>
        <v>0.50000000000000044</v>
      </c>
      <c r="E356" s="14">
        <v>113.99999999999901</v>
      </c>
      <c r="F356" s="3">
        <f t="shared" si="61"/>
        <v>0.29999999999995053</v>
      </c>
      <c r="G356" s="14">
        <v>115.333333333333</v>
      </c>
      <c r="H356" s="3">
        <f t="shared" si="62"/>
        <v>0.36666666666665043</v>
      </c>
      <c r="I356" s="14">
        <v>116</v>
      </c>
      <c r="J356" s="3">
        <f t="shared" si="63"/>
        <v>0.40000000000000036</v>
      </c>
      <c r="K356" s="14">
        <v>117.8</v>
      </c>
      <c r="L356" s="3">
        <f t="shared" si="64"/>
        <v>0.49000000000000027</v>
      </c>
      <c r="M356" s="14">
        <v>119.85714285714199</v>
      </c>
      <c r="N356" s="3">
        <f t="shared" si="65"/>
        <v>0.59285714285710023</v>
      </c>
      <c r="O356" s="14">
        <v>121.53571428571399</v>
      </c>
      <c r="P356" s="3">
        <f t="shared" si="66"/>
        <v>0.67678571428570022</v>
      </c>
      <c r="Q356" s="14">
        <v>123.527777777777</v>
      </c>
      <c r="R356" s="3">
        <f t="shared" si="67"/>
        <v>0.77638888888885094</v>
      </c>
      <c r="S356" s="14">
        <v>125.777777777777</v>
      </c>
      <c r="T356" s="3">
        <f t="shared" si="68"/>
        <v>0.88888888888885098</v>
      </c>
      <c r="U356" s="14">
        <v>128.19999999999999</v>
      </c>
      <c r="V356" s="3">
        <f t="shared" si="69"/>
        <v>1.0100000000000002</v>
      </c>
    </row>
    <row r="357" spans="1:22" ht="15.75" thickBot="1" x14ac:dyDescent="0.3">
      <c r="A357" s="1">
        <v>139</v>
      </c>
      <c r="B357" s="2">
        <v>114</v>
      </c>
      <c r="C357" s="14">
        <v>108</v>
      </c>
      <c r="D357" s="3">
        <f t="shared" si="60"/>
        <v>5.6999999999999993</v>
      </c>
      <c r="E357" s="14">
        <v>111.333333333333</v>
      </c>
      <c r="F357" s="3">
        <f t="shared" si="61"/>
        <v>2.5333333333336481</v>
      </c>
      <c r="G357" s="14">
        <v>111</v>
      </c>
      <c r="H357" s="3">
        <f t="shared" si="62"/>
        <v>2.8499999999999996</v>
      </c>
      <c r="I357" s="14">
        <v>112.4</v>
      </c>
      <c r="J357" s="3">
        <f t="shared" si="63"/>
        <v>1.5199999999999945</v>
      </c>
      <c r="K357" s="14">
        <v>113.333333333333</v>
      </c>
      <c r="L357" s="3">
        <f t="shared" si="64"/>
        <v>0.63333333333364827</v>
      </c>
      <c r="M357" s="14">
        <v>115</v>
      </c>
      <c r="N357" s="3">
        <f t="shared" si="65"/>
        <v>5.0000000000000044E-2</v>
      </c>
      <c r="O357" s="14">
        <v>116.892857142857</v>
      </c>
      <c r="P357" s="3">
        <f t="shared" si="66"/>
        <v>0.14464285714284997</v>
      </c>
      <c r="Q357" s="14">
        <v>118.527777777777</v>
      </c>
      <c r="R357" s="3">
        <f t="shared" si="67"/>
        <v>0.22638888888885039</v>
      </c>
      <c r="S357" s="14">
        <v>120.422222222222</v>
      </c>
      <c r="T357" s="3">
        <f t="shared" si="68"/>
        <v>0.32111111111110047</v>
      </c>
      <c r="U357" s="14">
        <v>122.54545454545401</v>
      </c>
      <c r="V357" s="3">
        <f t="shared" si="69"/>
        <v>0.42727272727270071</v>
      </c>
    </row>
    <row r="358" spans="1:22" ht="15.75" thickBot="1" x14ac:dyDescent="0.3">
      <c r="A358" s="1">
        <v>140</v>
      </c>
      <c r="B358" s="2">
        <v>99</v>
      </c>
      <c r="C358" s="14">
        <v>114</v>
      </c>
      <c r="D358" s="3">
        <f t="shared" si="60"/>
        <v>0.75000000000000067</v>
      </c>
      <c r="E358" s="14">
        <v>112</v>
      </c>
      <c r="F358" s="3">
        <f t="shared" si="61"/>
        <v>0.65000000000000058</v>
      </c>
      <c r="G358" s="14">
        <v>112.666666666666</v>
      </c>
      <c r="H358" s="3">
        <f t="shared" si="62"/>
        <v>0.68333333333330082</v>
      </c>
      <c r="I358" s="14">
        <v>112.19999999999899</v>
      </c>
      <c r="J358" s="3">
        <f t="shared" si="63"/>
        <v>0.65999999999995029</v>
      </c>
      <c r="K358" s="14">
        <v>112.933333333333</v>
      </c>
      <c r="L358" s="3">
        <f t="shared" si="64"/>
        <v>0.69666666666665045</v>
      </c>
      <c r="M358" s="14">
        <v>113.52380952380901</v>
      </c>
      <c r="N358" s="3">
        <f t="shared" si="65"/>
        <v>0.72619047619045096</v>
      </c>
      <c r="O358" s="14">
        <v>114.75</v>
      </c>
      <c r="P358" s="3">
        <f t="shared" si="66"/>
        <v>0.78750000000000075</v>
      </c>
      <c r="Q358" s="14">
        <v>116.24999999999901</v>
      </c>
      <c r="R358" s="3">
        <f t="shared" si="67"/>
        <v>0.86249999999995097</v>
      </c>
      <c r="S358" s="14">
        <v>117.62222222222201</v>
      </c>
      <c r="T358" s="3">
        <f t="shared" si="68"/>
        <v>0.93111111111110112</v>
      </c>
      <c r="U358" s="14">
        <v>119.254545454545</v>
      </c>
      <c r="V358" s="3">
        <f t="shared" si="69"/>
        <v>1.0127272727272507</v>
      </c>
    </row>
    <row r="359" spans="1:22" ht="15.75" thickBot="1" x14ac:dyDescent="0.3">
      <c r="A359" s="1">
        <v>141</v>
      </c>
      <c r="B359" s="2">
        <v>102</v>
      </c>
      <c r="C359" s="14">
        <v>99</v>
      </c>
      <c r="D359" s="3">
        <f t="shared" si="60"/>
        <v>2.8499999999999996</v>
      </c>
      <c r="E359" s="14">
        <v>104</v>
      </c>
      <c r="F359" s="3">
        <f t="shared" si="61"/>
        <v>0.10000000000000009</v>
      </c>
      <c r="G359" s="14">
        <v>105.5</v>
      </c>
      <c r="H359" s="3">
        <f t="shared" si="62"/>
        <v>0.17500000000000016</v>
      </c>
      <c r="I359" s="14">
        <v>107.19999999999899</v>
      </c>
      <c r="J359" s="3">
        <f t="shared" si="63"/>
        <v>0.25999999999994994</v>
      </c>
      <c r="K359" s="14">
        <v>107.8</v>
      </c>
      <c r="L359" s="3">
        <f t="shared" si="64"/>
        <v>0.29000000000000009</v>
      </c>
      <c r="M359" s="14">
        <v>108.95238095238</v>
      </c>
      <c r="N359" s="3">
        <f t="shared" si="65"/>
        <v>0.34761904761900014</v>
      </c>
      <c r="O359" s="14">
        <v>109.892857142857</v>
      </c>
      <c r="P359" s="3">
        <f t="shared" si="66"/>
        <v>0.39464285714285019</v>
      </c>
      <c r="Q359" s="14">
        <v>111.25</v>
      </c>
      <c r="R359" s="3">
        <f t="shared" si="67"/>
        <v>0.46250000000000041</v>
      </c>
      <c r="S359" s="14">
        <v>112.8</v>
      </c>
      <c r="T359" s="3">
        <f t="shared" si="68"/>
        <v>0.54000000000000037</v>
      </c>
      <c r="U359" s="14">
        <v>114.236363636363</v>
      </c>
      <c r="V359" s="3">
        <f t="shared" si="69"/>
        <v>0.61181818181815029</v>
      </c>
    </row>
    <row r="360" spans="1:22" ht="15.75" thickBot="1" x14ac:dyDescent="0.3">
      <c r="A360" s="1">
        <v>142</v>
      </c>
      <c r="B360" s="2">
        <v>94</v>
      </c>
      <c r="C360" s="14">
        <v>102</v>
      </c>
      <c r="D360" s="3">
        <f t="shared" si="60"/>
        <v>0.40000000000000036</v>
      </c>
      <c r="E360" s="14">
        <v>101</v>
      </c>
      <c r="F360" s="3">
        <f t="shared" si="61"/>
        <v>0.35000000000000031</v>
      </c>
      <c r="G360" s="14">
        <v>103</v>
      </c>
      <c r="H360" s="3">
        <f t="shared" si="62"/>
        <v>0.4500000000000004</v>
      </c>
      <c r="I360" s="14">
        <v>104.1</v>
      </c>
      <c r="J360" s="3">
        <f t="shared" si="63"/>
        <v>0.50500000000000012</v>
      </c>
      <c r="K360" s="14">
        <v>105.466666666666</v>
      </c>
      <c r="L360" s="3">
        <f t="shared" si="64"/>
        <v>0.5733333333333005</v>
      </c>
      <c r="M360" s="14">
        <v>106.142857142857</v>
      </c>
      <c r="N360" s="3">
        <f t="shared" si="65"/>
        <v>0.60714285714285032</v>
      </c>
      <c r="O360" s="14">
        <v>107.214285714285</v>
      </c>
      <c r="P360" s="3">
        <f t="shared" si="66"/>
        <v>0.6607142857142505</v>
      </c>
      <c r="Q360" s="14">
        <v>108.138888888888</v>
      </c>
      <c r="R360" s="3">
        <f t="shared" si="67"/>
        <v>0.70694444444440085</v>
      </c>
      <c r="S360" s="14">
        <v>109.4</v>
      </c>
      <c r="T360" s="3">
        <f t="shared" si="68"/>
        <v>0.77000000000000102</v>
      </c>
      <c r="U360" s="14">
        <v>110.836363636363</v>
      </c>
      <c r="V360" s="3">
        <f t="shared" si="69"/>
        <v>0.84181818181815093</v>
      </c>
    </row>
    <row r="361" spans="1:22" ht="15.75" thickBot="1" x14ac:dyDescent="0.3">
      <c r="A361" s="1">
        <v>143</v>
      </c>
      <c r="B361" s="2">
        <v>89</v>
      </c>
      <c r="C361" s="14">
        <v>94</v>
      </c>
      <c r="D361" s="3">
        <f t="shared" si="60"/>
        <v>0.25000000000000022</v>
      </c>
      <c r="E361" s="14">
        <v>96.6666666666666</v>
      </c>
      <c r="F361" s="3">
        <f t="shared" si="61"/>
        <v>0.38333333333333036</v>
      </c>
      <c r="G361" s="14">
        <v>97.5</v>
      </c>
      <c r="H361" s="3">
        <f t="shared" si="62"/>
        <v>0.42500000000000038</v>
      </c>
      <c r="I361" s="14">
        <v>99.4</v>
      </c>
      <c r="J361" s="3">
        <f t="shared" si="63"/>
        <v>0.52000000000000079</v>
      </c>
      <c r="K361" s="14">
        <v>100.73333333333299</v>
      </c>
      <c r="L361" s="3">
        <f t="shared" si="64"/>
        <v>0.58666666666665013</v>
      </c>
      <c r="M361" s="14">
        <v>102.19047619047601</v>
      </c>
      <c r="N361" s="3">
        <f t="shared" si="65"/>
        <v>0.65952380952380085</v>
      </c>
      <c r="O361" s="14">
        <v>103.10714285714199</v>
      </c>
      <c r="P361" s="3">
        <f t="shared" si="66"/>
        <v>0.70535714285710038</v>
      </c>
      <c r="Q361" s="14">
        <v>104.277777777777</v>
      </c>
      <c r="R361" s="3">
        <f t="shared" si="67"/>
        <v>0.76388888888885087</v>
      </c>
      <c r="S361" s="14">
        <v>105.311111111111</v>
      </c>
      <c r="T361" s="3">
        <f t="shared" si="68"/>
        <v>0.81555555555555093</v>
      </c>
      <c r="U361" s="14">
        <v>106.6</v>
      </c>
      <c r="V361" s="3">
        <f t="shared" si="69"/>
        <v>0.88000000000000045</v>
      </c>
    </row>
    <row r="362" spans="1:22" ht="15.75" thickBot="1" x14ac:dyDescent="0.3">
      <c r="A362" s="1">
        <v>144</v>
      </c>
      <c r="B362" s="2">
        <v>97</v>
      </c>
      <c r="C362" s="14">
        <v>89</v>
      </c>
      <c r="D362" s="3">
        <f t="shared" si="60"/>
        <v>7.6</v>
      </c>
      <c r="E362" s="14">
        <v>90.6666666666666</v>
      </c>
      <c r="F362" s="3">
        <f t="shared" si="61"/>
        <v>6.0166666666667297</v>
      </c>
      <c r="G362" s="14">
        <v>92.8333333333333</v>
      </c>
      <c r="H362" s="3">
        <f t="shared" si="62"/>
        <v>3.9583333333333646</v>
      </c>
      <c r="I362" s="14">
        <v>94.1</v>
      </c>
      <c r="J362" s="3">
        <f t="shared" si="63"/>
        <v>2.7550000000000052</v>
      </c>
      <c r="K362" s="14">
        <v>95.933333333333294</v>
      </c>
      <c r="L362" s="3">
        <f t="shared" si="64"/>
        <v>1.0133333333333703</v>
      </c>
      <c r="M362" s="14">
        <v>97.380952380952294</v>
      </c>
      <c r="N362" s="3">
        <f t="shared" si="65"/>
        <v>1.9047619047614733E-2</v>
      </c>
      <c r="O362" s="14">
        <v>98.892857142857096</v>
      </c>
      <c r="P362" s="3">
        <f t="shared" si="66"/>
        <v>9.4642857142854891E-2</v>
      </c>
      <c r="Q362" s="14">
        <v>99.9722222222222</v>
      </c>
      <c r="R362" s="3">
        <f t="shared" si="67"/>
        <v>0.14861111111111014</v>
      </c>
      <c r="S362" s="14">
        <v>101.222222222222</v>
      </c>
      <c r="T362" s="3">
        <f t="shared" si="68"/>
        <v>0.21111111111110026</v>
      </c>
      <c r="U362" s="14">
        <v>102.345454545454</v>
      </c>
      <c r="V362" s="3">
        <f t="shared" si="69"/>
        <v>0.26727272727270041</v>
      </c>
    </row>
    <row r="363" spans="1:22" ht="15.75" thickBot="1" x14ac:dyDescent="0.3">
      <c r="A363" s="1">
        <v>145</v>
      </c>
      <c r="B363" s="2">
        <v>109</v>
      </c>
      <c r="C363" s="14">
        <v>97</v>
      </c>
      <c r="D363" s="3">
        <f t="shared" si="60"/>
        <v>11.399999999999999</v>
      </c>
      <c r="E363" s="14">
        <v>94.3333333333333</v>
      </c>
      <c r="F363" s="3">
        <f t="shared" si="61"/>
        <v>13.933333333333364</v>
      </c>
      <c r="G363" s="14">
        <v>93.8333333333333</v>
      </c>
      <c r="H363" s="3">
        <f t="shared" si="62"/>
        <v>14.408333333333363</v>
      </c>
      <c r="I363" s="14">
        <v>94.5</v>
      </c>
      <c r="J363" s="3">
        <f t="shared" si="63"/>
        <v>13.774999999999999</v>
      </c>
      <c r="K363" s="14">
        <v>95.066666666666606</v>
      </c>
      <c r="L363" s="3">
        <f t="shared" si="64"/>
        <v>13.236666666666723</v>
      </c>
      <c r="M363" s="14">
        <v>96.238095238095198</v>
      </c>
      <c r="N363" s="3">
        <f t="shared" si="65"/>
        <v>12.123809523809561</v>
      </c>
      <c r="O363" s="14">
        <v>97.285714285714207</v>
      </c>
      <c r="P363" s="3">
        <f t="shared" si="66"/>
        <v>11.128571428571503</v>
      </c>
      <c r="Q363" s="14">
        <v>98.4722222222222</v>
      </c>
      <c r="R363" s="3">
        <f t="shared" si="67"/>
        <v>10.00138888888891</v>
      </c>
      <c r="S363" s="14">
        <v>99.377777777777794</v>
      </c>
      <c r="T363" s="3">
        <f t="shared" si="68"/>
        <v>9.1411111111110959</v>
      </c>
      <c r="U363" s="14">
        <v>100.454545454545</v>
      </c>
      <c r="V363" s="3">
        <f t="shared" si="69"/>
        <v>8.1181818181822507</v>
      </c>
    </row>
    <row r="364" spans="1:22" ht="15.75" thickBot="1" x14ac:dyDescent="0.3">
      <c r="A364" s="1">
        <v>146</v>
      </c>
      <c r="B364" s="2">
        <v>93</v>
      </c>
      <c r="C364" s="14">
        <v>109</v>
      </c>
      <c r="D364" s="3">
        <f t="shared" si="60"/>
        <v>0.80000000000000071</v>
      </c>
      <c r="E364" s="14">
        <v>104.99999999999901</v>
      </c>
      <c r="F364" s="3">
        <f t="shared" si="61"/>
        <v>0.59999999999995079</v>
      </c>
      <c r="G364" s="14">
        <v>101.666666666666</v>
      </c>
      <c r="H364" s="3">
        <f t="shared" si="62"/>
        <v>0.43333333333330054</v>
      </c>
      <c r="I364" s="14">
        <v>99.9</v>
      </c>
      <c r="J364" s="3">
        <f t="shared" si="63"/>
        <v>0.34500000000000058</v>
      </c>
      <c r="K364" s="14">
        <v>99.3333333333333</v>
      </c>
      <c r="L364" s="3">
        <f t="shared" si="64"/>
        <v>0.31666666666666526</v>
      </c>
      <c r="M364" s="14">
        <v>99.047619047618994</v>
      </c>
      <c r="N364" s="3">
        <f t="shared" si="65"/>
        <v>0.30238095238094997</v>
      </c>
      <c r="O364" s="14">
        <v>99.428571428571402</v>
      </c>
      <c r="P364" s="3">
        <f t="shared" si="66"/>
        <v>0.3214285714285704</v>
      </c>
      <c r="Q364" s="14">
        <v>99.8888888888888</v>
      </c>
      <c r="R364" s="3">
        <f t="shared" si="67"/>
        <v>0.34444444444444033</v>
      </c>
      <c r="S364" s="14">
        <v>100.577777777777</v>
      </c>
      <c r="T364" s="3">
        <f t="shared" si="68"/>
        <v>0.37888888888885042</v>
      </c>
      <c r="U364" s="14">
        <v>101.127272727272</v>
      </c>
      <c r="V364" s="3">
        <f t="shared" si="69"/>
        <v>0.4063636363636004</v>
      </c>
    </row>
    <row r="365" spans="1:22" ht="15.75" thickBot="1" x14ac:dyDescent="0.3">
      <c r="A365" s="1">
        <v>147</v>
      </c>
      <c r="B365" s="2">
        <v>89</v>
      </c>
      <c r="C365" s="14">
        <v>93</v>
      </c>
      <c r="D365" s="3">
        <f t="shared" si="60"/>
        <v>0.20000000000000018</v>
      </c>
      <c r="E365" s="14">
        <v>98.3333333333333</v>
      </c>
      <c r="F365" s="3">
        <f t="shared" si="61"/>
        <v>0.4666666666666654</v>
      </c>
      <c r="G365" s="14">
        <v>99</v>
      </c>
      <c r="H365" s="3">
        <f t="shared" si="62"/>
        <v>0.50000000000000044</v>
      </c>
      <c r="I365" s="14">
        <v>98.2</v>
      </c>
      <c r="J365" s="3">
        <f t="shared" si="63"/>
        <v>0.46000000000000058</v>
      </c>
      <c r="K365" s="14">
        <v>97.6</v>
      </c>
      <c r="L365" s="3">
        <f t="shared" si="64"/>
        <v>0.4300000000000001</v>
      </c>
      <c r="M365" s="14">
        <v>97.523809523809504</v>
      </c>
      <c r="N365" s="3">
        <f t="shared" si="65"/>
        <v>0.42619047619047556</v>
      </c>
      <c r="O365" s="14">
        <v>97.535714285714207</v>
      </c>
      <c r="P365" s="3">
        <f t="shared" si="66"/>
        <v>0.42678571428571072</v>
      </c>
      <c r="Q365" s="14">
        <v>98</v>
      </c>
      <c r="R365" s="3">
        <f t="shared" si="67"/>
        <v>0.4500000000000004</v>
      </c>
      <c r="S365" s="14">
        <v>98.511111111111106</v>
      </c>
      <c r="T365" s="3">
        <f t="shared" si="68"/>
        <v>0.47555555555555573</v>
      </c>
      <c r="U365" s="14">
        <v>99.199999999999903</v>
      </c>
      <c r="V365" s="3">
        <f t="shared" si="69"/>
        <v>0.50999999999999557</v>
      </c>
    </row>
    <row r="366" spans="1:22" ht="15.75" thickBot="1" x14ac:dyDescent="0.3">
      <c r="A366" s="1">
        <v>148</v>
      </c>
      <c r="B366" s="2">
        <v>101</v>
      </c>
      <c r="C366" s="14">
        <v>89</v>
      </c>
      <c r="D366" s="3">
        <f t="shared" si="60"/>
        <v>11.399999999999999</v>
      </c>
      <c r="E366" s="14">
        <v>90.3333333333333</v>
      </c>
      <c r="F366" s="3">
        <f t="shared" si="61"/>
        <v>10.133333333333365</v>
      </c>
      <c r="G366" s="14">
        <v>93.6666666666666</v>
      </c>
      <c r="H366" s="3">
        <f t="shared" si="62"/>
        <v>6.966666666666729</v>
      </c>
      <c r="I366" s="14">
        <v>95</v>
      </c>
      <c r="J366" s="3">
        <f t="shared" si="63"/>
        <v>5.6999999999999993</v>
      </c>
      <c r="K366" s="14">
        <v>95.133333333333297</v>
      </c>
      <c r="L366" s="3">
        <f t="shared" si="64"/>
        <v>5.573333333333367</v>
      </c>
      <c r="M366" s="14">
        <v>95.142857142857096</v>
      </c>
      <c r="N366" s="3">
        <f t="shared" si="65"/>
        <v>5.5642857142857585</v>
      </c>
      <c r="O366" s="14">
        <v>95.392857142857096</v>
      </c>
      <c r="P366" s="3">
        <f t="shared" si="66"/>
        <v>5.3267857142857586</v>
      </c>
      <c r="Q366" s="14">
        <v>95.6388888888888</v>
      </c>
      <c r="R366" s="3">
        <f t="shared" si="67"/>
        <v>5.0930555555556394</v>
      </c>
      <c r="S366" s="14">
        <v>96.2</v>
      </c>
      <c r="T366" s="3">
        <f t="shared" si="68"/>
        <v>4.5599999999999969</v>
      </c>
      <c r="U366" s="14">
        <v>96.781818181818096</v>
      </c>
      <c r="V366" s="3">
        <f t="shared" si="69"/>
        <v>4.0072727272728086</v>
      </c>
    </row>
    <row r="367" spans="1:22" ht="15.75" thickBot="1" x14ac:dyDescent="0.3">
      <c r="A367" s="1">
        <v>149</v>
      </c>
      <c r="B367" s="2">
        <v>106</v>
      </c>
      <c r="C367" s="14">
        <v>101</v>
      </c>
      <c r="D367" s="3">
        <f t="shared" si="60"/>
        <v>4.75</v>
      </c>
      <c r="E367" s="14">
        <v>97</v>
      </c>
      <c r="F367" s="3">
        <f t="shared" si="61"/>
        <v>8.5499999999999989</v>
      </c>
      <c r="G367" s="14">
        <v>95.6666666666666</v>
      </c>
      <c r="H367" s="3">
        <f t="shared" si="62"/>
        <v>9.8166666666667286</v>
      </c>
      <c r="I367" s="14">
        <v>96.6</v>
      </c>
      <c r="J367" s="3">
        <f t="shared" si="63"/>
        <v>8.930000000000005</v>
      </c>
      <c r="K367" s="14">
        <v>97</v>
      </c>
      <c r="L367" s="3">
        <f t="shared" si="64"/>
        <v>8.5499999999999989</v>
      </c>
      <c r="M367" s="14">
        <v>96.809523809523796</v>
      </c>
      <c r="N367" s="3">
        <f t="shared" si="65"/>
        <v>8.7309523809523935</v>
      </c>
      <c r="O367" s="14">
        <v>96.607142857142804</v>
      </c>
      <c r="P367" s="3">
        <f t="shared" si="66"/>
        <v>8.9232142857143355</v>
      </c>
      <c r="Q367" s="14">
        <v>96.6388888888888</v>
      </c>
      <c r="R367" s="3">
        <f t="shared" si="67"/>
        <v>8.8930555555556392</v>
      </c>
      <c r="S367" s="14">
        <v>96.711111111111094</v>
      </c>
      <c r="T367" s="3">
        <f t="shared" si="68"/>
        <v>8.8244444444444596</v>
      </c>
      <c r="U367" s="14">
        <v>97.072727272727207</v>
      </c>
      <c r="V367" s="3">
        <f t="shared" si="69"/>
        <v>8.4809090909091527</v>
      </c>
    </row>
    <row r="368" spans="1:22" ht="15.75" thickBot="1" x14ac:dyDescent="0.3">
      <c r="A368" s="1">
        <v>150</v>
      </c>
      <c r="B368" s="2">
        <v>88</v>
      </c>
      <c r="C368" s="14">
        <v>106</v>
      </c>
      <c r="D368" s="3">
        <f t="shared" si="60"/>
        <v>0.9000000000000008</v>
      </c>
      <c r="E368" s="14">
        <v>104.333333333333</v>
      </c>
      <c r="F368" s="3">
        <f t="shared" si="61"/>
        <v>0.81666666666665078</v>
      </c>
      <c r="G368" s="14">
        <v>101.5</v>
      </c>
      <c r="H368" s="3">
        <f t="shared" si="62"/>
        <v>0.6750000000000006</v>
      </c>
      <c r="I368" s="14">
        <v>99.8</v>
      </c>
      <c r="J368" s="3">
        <f t="shared" si="63"/>
        <v>0.59000000000000041</v>
      </c>
      <c r="K368" s="14">
        <v>99.733333333333306</v>
      </c>
      <c r="L368" s="3">
        <f t="shared" si="64"/>
        <v>0.58666666666666578</v>
      </c>
      <c r="M368" s="14">
        <v>99.571428571428498</v>
      </c>
      <c r="N368" s="3">
        <f t="shared" si="65"/>
        <v>0.57857142857142541</v>
      </c>
      <c r="O368" s="14">
        <v>99.107142857142804</v>
      </c>
      <c r="P368" s="3">
        <f t="shared" si="66"/>
        <v>0.55535714285714066</v>
      </c>
      <c r="Q368" s="14">
        <v>98.6944444444444</v>
      </c>
      <c r="R368" s="3">
        <f t="shared" si="67"/>
        <v>0.53472222222222043</v>
      </c>
      <c r="S368" s="14">
        <v>98.511111111111106</v>
      </c>
      <c r="T368" s="3">
        <f t="shared" si="68"/>
        <v>0.52555555555555578</v>
      </c>
      <c r="U368" s="14">
        <v>98.4</v>
      </c>
      <c r="V368" s="3">
        <f t="shared" si="69"/>
        <v>0.52000000000000079</v>
      </c>
    </row>
    <row r="369" spans="1:22" ht="15.75" thickBot="1" x14ac:dyDescent="0.3">
      <c r="A369" s="1">
        <v>151</v>
      </c>
      <c r="B369" s="2">
        <v>101</v>
      </c>
      <c r="C369" s="14">
        <v>88</v>
      </c>
      <c r="D369" s="3">
        <f t="shared" si="60"/>
        <v>12.35</v>
      </c>
      <c r="E369" s="14">
        <v>94</v>
      </c>
      <c r="F369" s="3">
        <f t="shared" si="61"/>
        <v>6.6499999999999995</v>
      </c>
      <c r="G369" s="14">
        <v>96.1666666666666</v>
      </c>
      <c r="H369" s="3">
        <f t="shared" si="62"/>
        <v>4.5916666666667298</v>
      </c>
      <c r="I369" s="14">
        <v>96.1</v>
      </c>
      <c r="J369" s="3">
        <f t="shared" si="63"/>
        <v>4.6550000000000056</v>
      </c>
      <c r="K369" s="14">
        <v>95.866666666666603</v>
      </c>
      <c r="L369" s="3">
        <f t="shared" si="64"/>
        <v>4.8766666666667264</v>
      </c>
      <c r="M369" s="14">
        <v>96.380952380952294</v>
      </c>
      <c r="N369" s="3">
        <f t="shared" si="65"/>
        <v>4.3880952380953202</v>
      </c>
      <c r="O369" s="14">
        <v>96.678571428571402</v>
      </c>
      <c r="P369" s="3">
        <f t="shared" si="66"/>
        <v>4.1053571428571676</v>
      </c>
      <c r="Q369" s="14">
        <v>96.6388888888888</v>
      </c>
      <c r="R369" s="3">
        <f t="shared" si="67"/>
        <v>4.1430555555556392</v>
      </c>
      <c r="S369" s="14">
        <v>96.5555555555555</v>
      </c>
      <c r="T369" s="3">
        <f t="shared" si="68"/>
        <v>4.2222222222222747</v>
      </c>
      <c r="U369" s="14">
        <v>96.6</v>
      </c>
      <c r="V369" s="3">
        <f t="shared" si="69"/>
        <v>4.180000000000005</v>
      </c>
    </row>
    <row r="370" spans="1:22" ht="15.75" thickBot="1" x14ac:dyDescent="0.3">
      <c r="A370" s="1">
        <v>152</v>
      </c>
      <c r="B370" s="2">
        <v>78</v>
      </c>
      <c r="C370" s="14">
        <v>101</v>
      </c>
      <c r="D370" s="3">
        <f t="shared" si="60"/>
        <v>1.150000000000001</v>
      </c>
      <c r="E370" s="14">
        <v>96.6666666666666</v>
      </c>
      <c r="F370" s="3">
        <f t="shared" si="61"/>
        <v>0.93333333333333079</v>
      </c>
      <c r="G370" s="14">
        <v>97.5</v>
      </c>
      <c r="H370" s="3">
        <f t="shared" si="62"/>
        <v>0.97500000000000087</v>
      </c>
      <c r="I370" s="14">
        <v>98.1</v>
      </c>
      <c r="J370" s="3">
        <f t="shared" si="63"/>
        <v>1.0050000000000006</v>
      </c>
      <c r="K370" s="14">
        <v>97.733333333333306</v>
      </c>
      <c r="L370" s="3">
        <f t="shared" si="64"/>
        <v>0.98666666666666614</v>
      </c>
      <c r="M370" s="14">
        <v>97.3333333333333</v>
      </c>
      <c r="N370" s="3">
        <f t="shared" si="65"/>
        <v>0.9666666666666659</v>
      </c>
      <c r="O370" s="14">
        <v>97.535714285714207</v>
      </c>
      <c r="P370" s="3">
        <f t="shared" si="66"/>
        <v>0.97678571428571115</v>
      </c>
      <c r="Q370" s="14">
        <v>97.6388888888888</v>
      </c>
      <c r="R370" s="3">
        <f t="shared" si="67"/>
        <v>0.98194444444444084</v>
      </c>
      <c r="S370" s="14">
        <v>97.511111111111106</v>
      </c>
      <c r="T370" s="3">
        <f t="shared" si="68"/>
        <v>0.97555555555555618</v>
      </c>
      <c r="U370" s="14">
        <v>97.363636363636303</v>
      </c>
      <c r="V370" s="3">
        <f t="shared" si="69"/>
        <v>0.96818181818181603</v>
      </c>
    </row>
    <row r="371" spans="1:22" ht="15.75" thickBot="1" x14ac:dyDescent="0.3">
      <c r="A371" s="1">
        <v>153</v>
      </c>
      <c r="B371" s="2">
        <v>86</v>
      </c>
      <c r="C371" s="14">
        <v>78</v>
      </c>
      <c r="D371" s="3">
        <f t="shared" si="60"/>
        <v>7.6</v>
      </c>
      <c r="E371" s="14">
        <v>85.6666666666666</v>
      </c>
      <c r="F371" s="3">
        <f t="shared" si="61"/>
        <v>0.31666666666672966</v>
      </c>
      <c r="G371" s="14">
        <v>87.3333333333333</v>
      </c>
      <c r="H371" s="3">
        <f t="shared" si="62"/>
        <v>6.666666666666507E-2</v>
      </c>
      <c r="I371" s="14">
        <v>89.7</v>
      </c>
      <c r="J371" s="3">
        <f t="shared" si="63"/>
        <v>0.1850000000000003</v>
      </c>
      <c r="K371" s="14">
        <v>91.4</v>
      </c>
      <c r="L371" s="3">
        <f t="shared" si="64"/>
        <v>0.27000000000000052</v>
      </c>
      <c r="M371" s="14">
        <v>92.095238095238102</v>
      </c>
      <c r="N371" s="3">
        <f t="shared" si="65"/>
        <v>0.30476190476190534</v>
      </c>
      <c r="O371" s="14">
        <v>92.5</v>
      </c>
      <c r="P371" s="3">
        <f t="shared" si="66"/>
        <v>0.32500000000000029</v>
      </c>
      <c r="Q371" s="14">
        <v>93.1944444444444</v>
      </c>
      <c r="R371" s="3">
        <f t="shared" si="67"/>
        <v>0.35972222222222033</v>
      </c>
      <c r="S371" s="14">
        <v>93.711111111111094</v>
      </c>
      <c r="T371" s="3">
        <f t="shared" si="68"/>
        <v>0.38555555555555504</v>
      </c>
      <c r="U371" s="14">
        <v>93.963636363636297</v>
      </c>
      <c r="V371" s="3">
        <f t="shared" si="69"/>
        <v>0.39818181818181519</v>
      </c>
    </row>
    <row r="372" spans="1:22" ht="15.75" thickBot="1" x14ac:dyDescent="0.3">
      <c r="A372" s="1">
        <v>154</v>
      </c>
      <c r="B372" s="2">
        <v>63</v>
      </c>
      <c r="C372" s="14">
        <v>86</v>
      </c>
      <c r="D372" s="3">
        <f t="shared" si="60"/>
        <v>1.150000000000001</v>
      </c>
      <c r="E372" s="14">
        <v>83.3333333333333</v>
      </c>
      <c r="F372" s="3">
        <f t="shared" si="61"/>
        <v>1.0166666666666659</v>
      </c>
      <c r="G372" s="14">
        <v>85.8333333333333</v>
      </c>
      <c r="H372" s="3">
        <f t="shared" si="62"/>
        <v>1.1416666666666659</v>
      </c>
      <c r="I372" s="14">
        <v>86.8</v>
      </c>
      <c r="J372" s="3">
        <f t="shared" si="63"/>
        <v>1.1900000000000008</v>
      </c>
      <c r="K372" s="14">
        <v>88.466666666666598</v>
      </c>
      <c r="L372" s="3">
        <f t="shared" si="64"/>
        <v>1.273333333333331</v>
      </c>
      <c r="M372" s="14">
        <v>89.857142857142804</v>
      </c>
      <c r="N372" s="3">
        <f t="shared" si="65"/>
        <v>1.3428571428571414</v>
      </c>
      <c r="O372" s="14">
        <v>90.571428571428498</v>
      </c>
      <c r="P372" s="3">
        <f t="shared" si="66"/>
        <v>1.3785714285714261</v>
      </c>
      <c r="Q372" s="14">
        <v>91.0555555555555</v>
      </c>
      <c r="R372" s="3">
        <f t="shared" si="67"/>
        <v>1.4027777777777763</v>
      </c>
      <c r="S372" s="14">
        <v>91.755555555555503</v>
      </c>
      <c r="T372" s="3">
        <f t="shared" si="68"/>
        <v>1.4377777777777765</v>
      </c>
      <c r="U372" s="14">
        <v>92.309090909090898</v>
      </c>
      <c r="V372" s="3">
        <f t="shared" si="69"/>
        <v>1.4654545454545462</v>
      </c>
    </row>
    <row r="373" spans="1:22" ht="15.75" thickBot="1" x14ac:dyDescent="0.3">
      <c r="A373" s="1">
        <v>155</v>
      </c>
      <c r="B373" s="2">
        <v>59</v>
      </c>
      <c r="C373" s="14">
        <v>63</v>
      </c>
      <c r="D373" s="3">
        <f t="shared" si="60"/>
        <v>0.20000000000000018</v>
      </c>
      <c r="E373" s="14">
        <v>70.6666666666666</v>
      </c>
      <c r="F373" s="3">
        <f t="shared" si="61"/>
        <v>0.58333333333333048</v>
      </c>
      <c r="G373" s="14">
        <v>73.1666666666666</v>
      </c>
      <c r="H373" s="3">
        <f t="shared" si="62"/>
        <v>0.70833333333333059</v>
      </c>
      <c r="I373" s="14">
        <v>76.7</v>
      </c>
      <c r="J373" s="3">
        <f t="shared" si="63"/>
        <v>0.8850000000000009</v>
      </c>
      <c r="K373" s="14">
        <v>78.866666666666603</v>
      </c>
      <c r="L373" s="3">
        <f t="shared" si="64"/>
        <v>0.99333333333333107</v>
      </c>
      <c r="M373" s="14">
        <v>81.190476190476105</v>
      </c>
      <c r="N373" s="3">
        <f t="shared" si="65"/>
        <v>1.1095238095238062</v>
      </c>
      <c r="O373" s="14">
        <v>83.142857142857096</v>
      </c>
      <c r="P373" s="3">
        <f t="shared" si="66"/>
        <v>1.207142857142856</v>
      </c>
      <c r="Q373" s="14">
        <v>84.4444444444444</v>
      </c>
      <c r="R373" s="3">
        <f t="shared" si="67"/>
        <v>1.272222222222221</v>
      </c>
      <c r="S373" s="14">
        <v>85.4444444444444</v>
      </c>
      <c r="T373" s="3">
        <f t="shared" si="68"/>
        <v>1.3222222222222211</v>
      </c>
      <c r="U373" s="14">
        <v>86.527272727272702</v>
      </c>
      <c r="V373" s="3">
        <f t="shared" si="69"/>
        <v>1.3763636363636365</v>
      </c>
    </row>
    <row r="374" spans="1:22" ht="15.75" thickBot="1" x14ac:dyDescent="0.3">
      <c r="A374" s="1">
        <v>156</v>
      </c>
      <c r="B374" s="2">
        <v>62</v>
      </c>
      <c r="C374" s="14">
        <v>59</v>
      </c>
      <c r="D374" s="3">
        <f t="shared" si="60"/>
        <v>2.8499999999999996</v>
      </c>
      <c r="E374" s="14">
        <v>60.3333333333333</v>
      </c>
      <c r="F374" s="3">
        <f t="shared" si="61"/>
        <v>1.5833333333333648</v>
      </c>
      <c r="G374" s="14">
        <v>64.8333333333333</v>
      </c>
      <c r="H374" s="3">
        <f t="shared" si="62"/>
        <v>0.14166666666666514</v>
      </c>
      <c r="I374" s="14">
        <v>67.5</v>
      </c>
      <c r="J374" s="3">
        <f t="shared" si="63"/>
        <v>0.27500000000000024</v>
      </c>
      <c r="K374" s="14">
        <v>70.799999999999898</v>
      </c>
      <c r="L374" s="3">
        <f t="shared" si="64"/>
        <v>0.43999999999999528</v>
      </c>
      <c r="M374" s="14">
        <v>73.190476190476105</v>
      </c>
      <c r="N374" s="3">
        <f t="shared" si="65"/>
        <v>0.55952380952380576</v>
      </c>
      <c r="O374" s="14">
        <v>75.642857142857096</v>
      </c>
      <c r="P374" s="3">
        <f t="shared" si="66"/>
        <v>0.68214285714285539</v>
      </c>
      <c r="Q374" s="14">
        <v>77.7777777777777</v>
      </c>
      <c r="R374" s="3">
        <f t="shared" si="67"/>
        <v>0.78888888888888575</v>
      </c>
      <c r="S374" s="14">
        <v>79.355555555555497</v>
      </c>
      <c r="T374" s="3">
        <f t="shared" si="68"/>
        <v>0.86777777777777565</v>
      </c>
      <c r="U374" s="14">
        <v>80.636363636363598</v>
      </c>
      <c r="V374" s="3">
        <f t="shared" si="69"/>
        <v>0.93181818181818066</v>
      </c>
    </row>
    <row r="375" spans="1:22" ht="15.75" thickBot="1" x14ac:dyDescent="0.3">
      <c r="A375" s="1">
        <v>157</v>
      </c>
      <c r="B375" s="2">
        <v>45</v>
      </c>
      <c r="C375" s="14">
        <v>62</v>
      </c>
      <c r="D375" s="3">
        <f t="shared" si="60"/>
        <v>0.85000000000000075</v>
      </c>
      <c r="E375" s="14">
        <v>60.999999999999901</v>
      </c>
      <c r="F375" s="3">
        <f t="shared" si="61"/>
        <v>0.79999999999999571</v>
      </c>
      <c r="G375" s="14">
        <v>61.1666666666666</v>
      </c>
      <c r="H375" s="3">
        <f t="shared" si="62"/>
        <v>0.80833333333333068</v>
      </c>
      <c r="I375" s="14">
        <v>63.7</v>
      </c>
      <c r="J375" s="3">
        <f t="shared" si="63"/>
        <v>0.93500000000000094</v>
      </c>
      <c r="K375" s="14">
        <v>65.6666666666666</v>
      </c>
      <c r="L375" s="3">
        <f t="shared" si="64"/>
        <v>1.033333333333331</v>
      </c>
      <c r="M375" s="14">
        <v>68.285714285714207</v>
      </c>
      <c r="N375" s="3">
        <f t="shared" si="65"/>
        <v>1.1642857142857113</v>
      </c>
      <c r="O375" s="14">
        <v>70.392857142857096</v>
      </c>
      <c r="P375" s="3">
        <f t="shared" si="66"/>
        <v>1.269642857142856</v>
      </c>
      <c r="Q375" s="14">
        <v>72.6111111111111</v>
      </c>
      <c r="R375" s="3">
        <f t="shared" si="67"/>
        <v>1.3805555555555562</v>
      </c>
      <c r="S375" s="14">
        <v>74.622222222222206</v>
      </c>
      <c r="T375" s="3">
        <f t="shared" si="68"/>
        <v>1.4811111111111117</v>
      </c>
      <c r="U375" s="14">
        <v>76.199999999999903</v>
      </c>
      <c r="V375" s="3">
        <f t="shared" si="69"/>
        <v>1.5599999999999965</v>
      </c>
    </row>
    <row r="376" spans="1:22" ht="15.75" thickBot="1" x14ac:dyDescent="0.3">
      <c r="A376" s="1">
        <v>158</v>
      </c>
      <c r="B376" s="2">
        <v>64</v>
      </c>
      <c r="C376" s="14">
        <v>45</v>
      </c>
      <c r="D376" s="3">
        <f t="shared" si="60"/>
        <v>18.05</v>
      </c>
      <c r="E376" s="14">
        <v>50.6666666666666</v>
      </c>
      <c r="F376" s="3">
        <f t="shared" si="61"/>
        <v>12.666666666666728</v>
      </c>
      <c r="G376" s="14">
        <v>53</v>
      </c>
      <c r="H376" s="3">
        <f t="shared" si="62"/>
        <v>10.45</v>
      </c>
      <c r="I376" s="14">
        <v>54.7</v>
      </c>
      <c r="J376" s="3">
        <f t="shared" si="63"/>
        <v>8.8349999999999973</v>
      </c>
      <c r="K376" s="14">
        <v>57.466666666666598</v>
      </c>
      <c r="L376" s="3">
        <f t="shared" si="64"/>
        <v>6.2066666666667318</v>
      </c>
      <c r="M376" s="14">
        <v>59.761904761904702</v>
      </c>
      <c r="N376" s="3">
        <f t="shared" si="65"/>
        <v>4.0261904761905329</v>
      </c>
      <c r="O376" s="14">
        <v>62.464285714285701</v>
      </c>
      <c r="P376" s="3">
        <f t="shared" si="66"/>
        <v>1.4589285714285838</v>
      </c>
      <c r="Q376" s="14">
        <v>64.75</v>
      </c>
      <c r="R376" s="3">
        <f t="shared" si="67"/>
        <v>3.7500000000000033E-2</v>
      </c>
      <c r="S376" s="14">
        <v>67.088888888888803</v>
      </c>
      <c r="T376" s="3">
        <f t="shared" si="68"/>
        <v>0.1544444444444403</v>
      </c>
      <c r="U376" s="14">
        <v>69.236363636363606</v>
      </c>
      <c r="V376" s="3">
        <f t="shared" si="69"/>
        <v>0.26181818181818056</v>
      </c>
    </row>
    <row r="377" spans="1:22" ht="15.75" thickBot="1" x14ac:dyDescent="0.3">
      <c r="A377" s="1">
        <v>159</v>
      </c>
      <c r="B377" s="2">
        <v>49</v>
      </c>
      <c r="C377" s="14">
        <v>64</v>
      </c>
      <c r="D377" s="3">
        <f t="shared" si="60"/>
        <v>0.75000000000000067</v>
      </c>
      <c r="E377" s="14">
        <v>57.6666666666666</v>
      </c>
      <c r="F377" s="3">
        <f t="shared" si="61"/>
        <v>0.43333333333333041</v>
      </c>
      <c r="G377" s="14">
        <v>57.3333333333333</v>
      </c>
      <c r="H377" s="3">
        <f t="shared" si="62"/>
        <v>0.41666666666666535</v>
      </c>
      <c r="I377" s="14">
        <v>57.4</v>
      </c>
      <c r="J377" s="3">
        <f t="shared" si="63"/>
        <v>0.42000000000000032</v>
      </c>
      <c r="K377" s="14">
        <v>57.8</v>
      </c>
      <c r="L377" s="3">
        <f t="shared" si="64"/>
        <v>0.44000000000000022</v>
      </c>
      <c r="M377" s="14">
        <v>59.3333333333333</v>
      </c>
      <c r="N377" s="3">
        <f t="shared" si="65"/>
        <v>0.5166666666666655</v>
      </c>
      <c r="O377" s="14">
        <v>60.821428571428498</v>
      </c>
      <c r="P377" s="3">
        <f t="shared" si="66"/>
        <v>0.59107142857142547</v>
      </c>
      <c r="Q377" s="14">
        <v>62.8055555555555</v>
      </c>
      <c r="R377" s="3">
        <f t="shared" si="67"/>
        <v>0.69027777777777566</v>
      </c>
      <c r="S377" s="14">
        <v>64.599999999999994</v>
      </c>
      <c r="T377" s="3">
        <f t="shared" si="68"/>
        <v>0.78000000000000036</v>
      </c>
      <c r="U377" s="14">
        <v>66.527272727272702</v>
      </c>
      <c r="V377" s="3">
        <f t="shared" si="69"/>
        <v>0.8763636363636359</v>
      </c>
    </row>
    <row r="378" spans="1:22" ht="15.75" thickBot="1" x14ac:dyDescent="0.3">
      <c r="A378" s="1">
        <v>160</v>
      </c>
      <c r="B378" s="2">
        <v>59</v>
      </c>
      <c r="C378" s="14">
        <v>49</v>
      </c>
      <c r="D378" s="3">
        <f t="shared" si="60"/>
        <v>9.5</v>
      </c>
      <c r="E378" s="14">
        <v>54</v>
      </c>
      <c r="F378" s="3">
        <f t="shared" si="61"/>
        <v>4.75</v>
      </c>
      <c r="G378" s="14">
        <v>53.3333333333333</v>
      </c>
      <c r="H378" s="3">
        <f t="shared" si="62"/>
        <v>5.3833333333333648</v>
      </c>
      <c r="I378" s="14">
        <v>54</v>
      </c>
      <c r="J378" s="3">
        <f t="shared" si="63"/>
        <v>4.75</v>
      </c>
      <c r="K378" s="14">
        <v>54.599999999999902</v>
      </c>
      <c r="L378" s="3">
        <f t="shared" si="64"/>
        <v>4.180000000000093</v>
      </c>
      <c r="M378" s="14">
        <v>55.285714285714199</v>
      </c>
      <c r="N378" s="3">
        <f t="shared" si="65"/>
        <v>3.5285714285715102</v>
      </c>
      <c r="O378" s="14">
        <v>56.75</v>
      </c>
      <c r="P378" s="3">
        <f t="shared" si="66"/>
        <v>2.1374999999999997</v>
      </c>
      <c r="Q378" s="14">
        <v>58.1944444444444</v>
      </c>
      <c r="R378" s="3">
        <f t="shared" si="67"/>
        <v>0.76527777777781969</v>
      </c>
      <c r="S378" s="14">
        <v>60.044444444444402</v>
      </c>
      <c r="T378" s="3">
        <f t="shared" si="68"/>
        <v>5.222222222222013E-2</v>
      </c>
      <c r="U378" s="14">
        <v>61.763636363636301</v>
      </c>
      <c r="V378" s="3">
        <f t="shared" si="69"/>
        <v>0.13818181818181519</v>
      </c>
    </row>
    <row r="379" spans="1:22" ht="15.75" thickBot="1" x14ac:dyDescent="0.3">
      <c r="A379" s="1">
        <v>161</v>
      </c>
      <c r="B379" s="2">
        <v>43</v>
      </c>
      <c r="C379" s="14">
        <v>59</v>
      </c>
      <c r="D379" s="3">
        <f t="shared" si="60"/>
        <v>0.80000000000000071</v>
      </c>
      <c r="E379" s="14">
        <v>55.6666666666666</v>
      </c>
      <c r="F379" s="3">
        <f t="shared" si="61"/>
        <v>0.63333333333333053</v>
      </c>
      <c r="G379" s="14">
        <v>56.5</v>
      </c>
      <c r="H379" s="3">
        <f t="shared" si="62"/>
        <v>0.6750000000000006</v>
      </c>
      <c r="I379" s="14">
        <v>55.6</v>
      </c>
      <c r="J379" s="3">
        <f t="shared" si="63"/>
        <v>0.63000000000000067</v>
      </c>
      <c r="K379" s="14">
        <v>55.6666666666666</v>
      </c>
      <c r="L379" s="3">
        <f t="shared" si="64"/>
        <v>0.63333333333333053</v>
      </c>
      <c r="M379" s="14">
        <v>55.857142857142797</v>
      </c>
      <c r="N379" s="3">
        <f t="shared" si="65"/>
        <v>0.64285714285714046</v>
      </c>
      <c r="O379" s="14">
        <v>56.214285714285701</v>
      </c>
      <c r="P379" s="3">
        <f t="shared" si="66"/>
        <v>0.66071428571428559</v>
      </c>
      <c r="Q379" s="14">
        <v>57.25</v>
      </c>
      <c r="R379" s="3">
        <f t="shared" si="67"/>
        <v>0.71250000000000058</v>
      </c>
      <c r="S379" s="14">
        <v>58.355555555555497</v>
      </c>
      <c r="T379" s="3">
        <f t="shared" si="68"/>
        <v>0.76777777777777556</v>
      </c>
      <c r="U379" s="14">
        <v>59.854545454545402</v>
      </c>
      <c r="V379" s="3">
        <f t="shared" si="69"/>
        <v>0.84272727272727088</v>
      </c>
    </row>
    <row r="380" spans="1:22" ht="15.75" thickBot="1" x14ac:dyDescent="0.3">
      <c r="A380" s="1">
        <v>162</v>
      </c>
      <c r="B380" s="2">
        <v>53</v>
      </c>
      <c r="C380" s="14">
        <v>43</v>
      </c>
      <c r="D380" s="3">
        <f t="shared" si="60"/>
        <v>9.5</v>
      </c>
      <c r="E380" s="14">
        <v>48.3333333333333</v>
      </c>
      <c r="F380" s="3">
        <f t="shared" si="61"/>
        <v>4.4333333333333647</v>
      </c>
      <c r="G380" s="14">
        <v>49.3333333333333</v>
      </c>
      <c r="H380" s="3">
        <f t="shared" si="62"/>
        <v>3.4833333333333645</v>
      </c>
      <c r="I380" s="14">
        <v>51.1</v>
      </c>
      <c r="J380" s="3">
        <f t="shared" si="63"/>
        <v>1.8049999999999986</v>
      </c>
      <c r="K380" s="14">
        <v>51.4</v>
      </c>
      <c r="L380" s="3">
        <f t="shared" si="64"/>
        <v>1.5200000000000014</v>
      </c>
      <c r="M380" s="14">
        <v>52.047619047619001</v>
      </c>
      <c r="N380" s="3">
        <f t="shared" si="65"/>
        <v>0.90476190476194873</v>
      </c>
      <c r="O380" s="14">
        <v>52.642857142857103</v>
      </c>
      <c r="P380" s="3">
        <f t="shared" si="66"/>
        <v>0.33928571428575188</v>
      </c>
      <c r="Q380" s="14">
        <v>53.2777777777777</v>
      </c>
      <c r="R380" s="3">
        <f t="shared" si="67"/>
        <v>1.3888888888885034E-2</v>
      </c>
      <c r="S380" s="14">
        <v>54.4</v>
      </c>
      <c r="T380" s="3">
        <f t="shared" si="68"/>
        <v>6.9999999999999993E-2</v>
      </c>
      <c r="U380" s="14">
        <v>55.563636363636299</v>
      </c>
      <c r="V380" s="3">
        <f t="shared" si="69"/>
        <v>0.12818181818181504</v>
      </c>
    </row>
    <row r="381" spans="1:22" ht="15.75" thickBot="1" x14ac:dyDescent="0.3">
      <c r="A381" s="1">
        <v>163</v>
      </c>
      <c r="B381" s="2">
        <v>40</v>
      </c>
      <c r="C381" s="14">
        <v>53</v>
      </c>
      <c r="D381" s="3">
        <f t="shared" si="60"/>
        <v>0.65000000000000058</v>
      </c>
      <c r="E381" s="14">
        <v>49.6666666666666</v>
      </c>
      <c r="F381" s="3">
        <f t="shared" si="61"/>
        <v>0.48333333333333045</v>
      </c>
      <c r="G381" s="14">
        <v>50.6666666666666</v>
      </c>
      <c r="H381" s="3">
        <f t="shared" si="62"/>
        <v>0.53333333333333044</v>
      </c>
      <c r="I381" s="14">
        <v>50.8</v>
      </c>
      <c r="J381" s="3">
        <f t="shared" si="63"/>
        <v>0.54000000000000037</v>
      </c>
      <c r="K381" s="14">
        <v>51.733333333333299</v>
      </c>
      <c r="L381" s="3">
        <f t="shared" si="64"/>
        <v>0.58666666666666545</v>
      </c>
      <c r="M381" s="14">
        <v>51.857142857142797</v>
      </c>
      <c r="N381" s="3">
        <f t="shared" si="65"/>
        <v>0.59285714285714042</v>
      </c>
      <c r="O381" s="14">
        <v>52.285714285714199</v>
      </c>
      <c r="P381" s="3">
        <f t="shared" si="66"/>
        <v>0.61428571428571055</v>
      </c>
      <c r="Q381" s="14">
        <v>52.7222222222222</v>
      </c>
      <c r="R381" s="3">
        <f t="shared" si="67"/>
        <v>0.63611111111111052</v>
      </c>
      <c r="S381" s="14">
        <v>53.2222222222222</v>
      </c>
      <c r="T381" s="3">
        <f t="shared" si="68"/>
        <v>0.66111111111111054</v>
      </c>
      <c r="U381" s="14">
        <v>54.145454545454498</v>
      </c>
      <c r="V381" s="3">
        <f t="shared" si="69"/>
        <v>0.7072727272727255</v>
      </c>
    </row>
    <row r="382" spans="1:22" ht="15.75" thickBot="1" x14ac:dyDescent="0.3">
      <c r="A382" s="1">
        <v>164</v>
      </c>
      <c r="B382" s="2">
        <v>37</v>
      </c>
      <c r="C382" s="14">
        <v>40</v>
      </c>
      <c r="D382" s="3">
        <f t="shared" si="60"/>
        <v>0.15000000000000013</v>
      </c>
      <c r="E382" s="14">
        <v>44.3333333333333</v>
      </c>
      <c r="F382" s="3">
        <f t="shared" si="61"/>
        <v>0.36666666666666531</v>
      </c>
      <c r="G382" s="14">
        <v>44.8333333333333</v>
      </c>
      <c r="H382" s="3">
        <f t="shared" si="62"/>
        <v>0.39166666666666533</v>
      </c>
      <c r="I382" s="14">
        <v>46.4</v>
      </c>
      <c r="J382" s="3">
        <f t="shared" si="63"/>
        <v>0.47000000000000036</v>
      </c>
      <c r="K382" s="14">
        <v>47.2</v>
      </c>
      <c r="L382" s="3">
        <f t="shared" si="64"/>
        <v>0.51000000000000056</v>
      </c>
      <c r="M382" s="14">
        <v>48.380952380952301</v>
      </c>
      <c r="N382" s="3">
        <f t="shared" si="65"/>
        <v>0.56904761904761558</v>
      </c>
      <c r="O382" s="14">
        <v>48.892857142857103</v>
      </c>
      <c r="P382" s="3">
        <f t="shared" si="66"/>
        <v>0.5946428571428557</v>
      </c>
      <c r="Q382" s="14">
        <v>49.5555555555555</v>
      </c>
      <c r="R382" s="3">
        <f t="shared" si="67"/>
        <v>0.62777777777777555</v>
      </c>
      <c r="S382" s="14">
        <v>50.177777777777699</v>
      </c>
      <c r="T382" s="3">
        <f t="shared" si="68"/>
        <v>0.65888888888888553</v>
      </c>
      <c r="U382" s="14">
        <v>50.818181818181799</v>
      </c>
      <c r="V382" s="3">
        <f t="shared" si="69"/>
        <v>0.69090909090909058</v>
      </c>
    </row>
    <row r="383" spans="1:22" ht="15.75" thickBot="1" x14ac:dyDescent="0.3">
      <c r="A383" s="1">
        <v>165</v>
      </c>
      <c r="B383" s="2">
        <v>51</v>
      </c>
      <c r="C383" s="14">
        <v>37</v>
      </c>
      <c r="D383" s="3">
        <f t="shared" si="60"/>
        <v>13.299999999999999</v>
      </c>
      <c r="E383" s="14">
        <v>38</v>
      </c>
      <c r="F383" s="3">
        <f t="shared" si="61"/>
        <v>12.35</v>
      </c>
      <c r="G383" s="14">
        <v>40.6666666666666</v>
      </c>
      <c r="H383" s="3">
        <f t="shared" si="62"/>
        <v>9.8166666666667286</v>
      </c>
      <c r="I383" s="14">
        <v>41.7</v>
      </c>
      <c r="J383" s="3">
        <f t="shared" si="63"/>
        <v>8.8349999999999973</v>
      </c>
      <c r="K383" s="14">
        <v>43.266666666666602</v>
      </c>
      <c r="L383" s="3">
        <f t="shared" si="64"/>
        <v>7.346666666666728</v>
      </c>
      <c r="M383" s="14">
        <v>44.285714285714199</v>
      </c>
      <c r="N383" s="3">
        <f t="shared" si="65"/>
        <v>6.3785714285715098</v>
      </c>
      <c r="O383" s="14">
        <v>45.535714285714199</v>
      </c>
      <c r="P383" s="3">
        <f t="shared" si="66"/>
        <v>5.1910714285715107</v>
      </c>
      <c r="Q383" s="14">
        <v>46.25</v>
      </c>
      <c r="R383" s="3">
        <f t="shared" si="67"/>
        <v>4.5125000000000002</v>
      </c>
      <c r="S383" s="14">
        <v>47.044444444444402</v>
      </c>
      <c r="T383" s="3">
        <f t="shared" si="68"/>
        <v>3.7577777777778181</v>
      </c>
      <c r="U383" s="14">
        <v>47.781818181818103</v>
      </c>
      <c r="V383" s="3">
        <f t="shared" si="69"/>
        <v>3.0572727272728017</v>
      </c>
    </row>
    <row r="384" spans="1:22" ht="15.75" thickBot="1" x14ac:dyDescent="0.3">
      <c r="A384" s="1">
        <v>166</v>
      </c>
      <c r="B384" s="2">
        <v>55</v>
      </c>
      <c r="C384" s="14">
        <v>51</v>
      </c>
      <c r="D384" s="3">
        <f t="shared" si="60"/>
        <v>3.8</v>
      </c>
      <c r="E384" s="14">
        <v>46.3333333333333</v>
      </c>
      <c r="F384" s="3">
        <f t="shared" si="61"/>
        <v>8.2333333333333645</v>
      </c>
      <c r="G384" s="14">
        <v>44.5</v>
      </c>
      <c r="H384" s="3">
        <f t="shared" si="62"/>
        <v>9.9749999999999996</v>
      </c>
      <c r="I384" s="14">
        <v>44.8</v>
      </c>
      <c r="J384" s="3">
        <f t="shared" si="63"/>
        <v>9.6900000000000031</v>
      </c>
      <c r="K384" s="14">
        <v>44.8</v>
      </c>
      <c r="L384" s="3">
        <f t="shared" si="64"/>
        <v>9.6900000000000031</v>
      </c>
      <c r="M384" s="14">
        <v>45.476190476190403</v>
      </c>
      <c r="N384" s="3">
        <f t="shared" si="65"/>
        <v>9.0476190476191167</v>
      </c>
      <c r="O384" s="14">
        <v>45.964285714285701</v>
      </c>
      <c r="P384" s="3">
        <f t="shared" si="66"/>
        <v>8.5839285714285829</v>
      </c>
      <c r="Q384" s="14">
        <v>46.75</v>
      </c>
      <c r="R384" s="3">
        <f t="shared" si="67"/>
        <v>7.8374999999999995</v>
      </c>
      <c r="S384" s="14">
        <v>47.2</v>
      </c>
      <c r="T384" s="3">
        <f t="shared" si="68"/>
        <v>7.4099999999999966</v>
      </c>
      <c r="U384" s="14">
        <v>47.763636363636301</v>
      </c>
      <c r="V384" s="3">
        <f t="shared" si="69"/>
        <v>6.8745454545455136</v>
      </c>
    </row>
    <row r="385" spans="1:22" ht="15.75" thickBot="1" x14ac:dyDescent="0.3">
      <c r="A385" s="1">
        <v>167</v>
      </c>
      <c r="B385" s="2">
        <v>56</v>
      </c>
      <c r="C385" s="14">
        <v>55</v>
      </c>
      <c r="D385" s="3">
        <f t="shared" si="60"/>
        <v>0.95</v>
      </c>
      <c r="E385" s="14">
        <v>53.6666666666666</v>
      </c>
      <c r="F385" s="3">
        <f t="shared" si="61"/>
        <v>2.2166666666667294</v>
      </c>
      <c r="G385" s="14">
        <v>50.6666666666666</v>
      </c>
      <c r="H385" s="3">
        <f t="shared" si="62"/>
        <v>5.0666666666667295</v>
      </c>
      <c r="I385" s="14">
        <v>48.7</v>
      </c>
      <c r="J385" s="3">
        <f t="shared" si="63"/>
        <v>6.9349999999999969</v>
      </c>
      <c r="K385" s="14">
        <v>48.2</v>
      </c>
      <c r="L385" s="3">
        <f t="shared" si="64"/>
        <v>7.4099999999999966</v>
      </c>
      <c r="M385" s="14">
        <v>47.714285714285701</v>
      </c>
      <c r="N385" s="3">
        <f t="shared" si="65"/>
        <v>7.8714285714285834</v>
      </c>
      <c r="O385" s="14">
        <v>47.857142857142797</v>
      </c>
      <c r="P385" s="3">
        <f t="shared" si="66"/>
        <v>7.7357142857143426</v>
      </c>
      <c r="Q385" s="14">
        <v>47.9722222222222</v>
      </c>
      <c r="R385" s="3">
        <f t="shared" si="67"/>
        <v>7.6263888888889095</v>
      </c>
      <c r="S385" s="14">
        <v>48.4</v>
      </c>
      <c r="T385" s="3">
        <f t="shared" si="68"/>
        <v>7.2200000000000006</v>
      </c>
      <c r="U385" s="14">
        <v>48.618181818181803</v>
      </c>
      <c r="V385" s="3">
        <f t="shared" si="69"/>
        <v>7.0127272727272869</v>
      </c>
    </row>
    <row r="386" spans="1:22" ht="15.75" thickBot="1" x14ac:dyDescent="0.3">
      <c r="A386" s="1">
        <v>168</v>
      </c>
      <c r="B386" s="2">
        <v>61</v>
      </c>
      <c r="C386" s="14">
        <v>56</v>
      </c>
      <c r="D386" s="3">
        <f t="shared" si="60"/>
        <v>4.75</v>
      </c>
      <c r="E386" s="14">
        <v>55.6666666666666</v>
      </c>
      <c r="F386" s="3">
        <f t="shared" si="61"/>
        <v>5.0666666666667295</v>
      </c>
      <c r="G386" s="14">
        <v>54.8333333333333</v>
      </c>
      <c r="H386" s="3">
        <f t="shared" si="62"/>
        <v>5.8583333333333645</v>
      </c>
      <c r="I386" s="14">
        <v>52.8</v>
      </c>
      <c r="J386" s="3">
        <f t="shared" si="63"/>
        <v>7.7900000000000027</v>
      </c>
      <c r="K386" s="14">
        <v>51.133333333333297</v>
      </c>
      <c r="L386" s="3">
        <f t="shared" si="64"/>
        <v>9.3733333333333668</v>
      </c>
      <c r="M386" s="14">
        <v>50.428571428571402</v>
      </c>
      <c r="N386" s="3">
        <f t="shared" si="65"/>
        <v>10.042857142857168</v>
      </c>
      <c r="O386" s="14">
        <v>49.785714285714199</v>
      </c>
      <c r="P386" s="3">
        <f t="shared" si="66"/>
        <v>10.65357142857151</v>
      </c>
      <c r="Q386" s="14">
        <v>49.6666666666666</v>
      </c>
      <c r="R386" s="3">
        <f t="shared" si="67"/>
        <v>10.76666666666673</v>
      </c>
      <c r="S386" s="14">
        <v>49.577777777777698</v>
      </c>
      <c r="T386" s="3">
        <f t="shared" si="68"/>
        <v>10.851111111111187</v>
      </c>
      <c r="U386" s="14">
        <v>49.781818181818103</v>
      </c>
      <c r="V386" s="3">
        <f t="shared" si="69"/>
        <v>10.657272727272801</v>
      </c>
    </row>
    <row r="387" spans="1:22" ht="15.75" thickBot="1" x14ac:dyDescent="0.3">
      <c r="A387" s="1">
        <v>169</v>
      </c>
      <c r="B387" s="2">
        <v>48</v>
      </c>
      <c r="C387" s="14">
        <v>61</v>
      </c>
      <c r="D387" s="3">
        <f t="shared" si="60"/>
        <v>0.65000000000000058</v>
      </c>
      <c r="E387" s="14">
        <v>59.3333333333333</v>
      </c>
      <c r="F387" s="3">
        <f t="shared" si="61"/>
        <v>0.56666666666666554</v>
      </c>
      <c r="G387" s="14">
        <v>58.3333333333333</v>
      </c>
      <c r="H387" s="3">
        <f t="shared" si="62"/>
        <v>0.5166666666666655</v>
      </c>
      <c r="I387" s="14">
        <v>57.3</v>
      </c>
      <c r="J387" s="3">
        <f t="shared" si="63"/>
        <v>0.46500000000000025</v>
      </c>
      <c r="K387" s="14">
        <v>55.533333333333303</v>
      </c>
      <c r="L387" s="3">
        <f t="shared" si="64"/>
        <v>0.37666666666666548</v>
      </c>
      <c r="M387" s="14">
        <v>53.952380952380899</v>
      </c>
      <c r="N387" s="3">
        <f t="shared" si="65"/>
        <v>0.29761904761904523</v>
      </c>
      <c r="O387" s="14">
        <v>53.071428571428498</v>
      </c>
      <c r="P387" s="3">
        <f t="shared" si="66"/>
        <v>0.25357142857142512</v>
      </c>
      <c r="Q387" s="14">
        <v>52.2777777777777</v>
      </c>
      <c r="R387" s="3">
        <f t="shared" si="67"/>
        <v>0.21388888888888521</v>
      </c>
      <c r="S387" s="14">
        <v>51.933333333333302</v>
      </c>
      <c r="T387" s="3">
        <f t="shared" si="68"/>
        <v>0.19666666666666524</v>
      </c>
      <c r="U387" s="14">
        <v>51.654545454545399</v>
      </c>
      <c r="V387" s="3">
        <f t="shared" si="69"/>
        <v>0.18272727272727013</v>
      </c>
    </row>
    <row r="388" spans="1:22" ht="15.75" thickBot="1" x14ac:dyDescent="0.3">
      <c r="A388" s="1">
        <v>170</v>
      </c>
      <c r="B388" s="2">
        <v>45</v>
      </c>
      <c r="C388" s="14">
        <v>48</v>
      </c>
      <c r="D388" s="3">
        <f t="shared" si="60"/>
        <v>0.15000000000000013</v>
      </c>
      <c r="E388" s="14">
        <v>52.3333333333333</v>
      </c>
      <c r="F388" s="3">
        <f t="shared" si="61"/>
        <v>0.36666666666666531</v>
      </c>
      <c r="G388" s="14">
        <v>53.6666666666666</v>
      </c>
      <c r="H388" s="3">
        <f t="shared" si="62"/>
        <v>0.43333333333333041</v>
      </c>
      <c r="I388" s="14">
        <v>54.2</v>
      </c>
      <c r="J388" s="3">
        <f t="shared" si="63"/>
        <v>0.46000000000000058</v>
      </c>
      <c r="K388" s="14">
        <v>54.2</v>
      </c>
      <c r="L388" s="3">
        <f t="shared" si="64"/>
        <v>0.46000000000000058</v>
      </c>
      <c r="M388" s="14">
        <v>53.380952380952301</v>
      </c>
      <c r="N388" s="3">
        <f t="shared" si="65"/>
        <v>0.41904761904761545</v>
      </c>
      <c r="O388" s="14">
        <v>52.464285714285701</v>
      </c>
      <c r="P388" s="3">
        <f t="shared" si="66"/>
        <v>0.37321428571428539</v>
      </c>
      <c r="Q388" s="14">
        <v>51.9444444444444</v>
      </c>
      <c r="R388" s="3">
        <f t="shared" si="67"/>
        <v>0.34722222222222032</v>
      </c>
      <c r="S388" s="14">
        <v>51.422222222222203</v>
      </c>
      <c r="T388" s="3">
        <f t="shared" si="68"/>
        <v>0.32111111111111046</v>
      </c>
      <c r="U388" s="14">
        <v>51.218181818181797</v>
      </c>
      <c r="V388" s="3">
        <f t="shared" si="69"/>
        <v>0.31090909090909014</v>
      </c>
    </row>
    <row r="389" spans="1:22" ht="15.75" thickBot="1" x14ac:dyDescent="0.3">
      <c r="A389" s="1">
        <v>171</v>
      </c>
      <c r="B389" s="2">
        <v>38</v>
      </c>
      <c r="C389" s="14">
        <v>45</v>
      </c>
      <c r="D389" s="3">
        <f t="shared" si="60"/>
        <v>0.35000000000000031</v>
      </c>
      <c r="E389" s="14">
        <v>46</v>
      </c>
      <c r="F389" s="3">
        <f t="shared" si="61"/>
        <v>0.40000000000000036</v>
      </c>
      <c r="G389" s="14">
        <v>48.6666666666666</v>
      </c>
      <c r="H389" s="3">
        <f t="shared" si="62"/>
        <v>0.53333333333333044</v>
      </c>
      <c r="I389" s="14">
        <v>50.2</v>
      </c>
      <c r="J389" s="3">
        <f t="shared" si="63"/>
        <v>0.61000000000000065</v>
      </c>
      <c r="K389" s="14">
        <v>51.133333333333297</v>
      </c>
      <c r="L389" s="3">
        <f t="shared" si="64"/>
        <v>0.6566666666666654</v>
      </c>
      <c r="M389" s="14">
        <v>51.571428571428498</v>
      </c>
      <c r="N389" s="3">
        <f t="shared" si="65"/>
        <v>0.67857142857142549</v>
      </c>
      <c r="O389" s="14">
        <v>51.285714285714199</v>
      </c>
      <c r="P389" s="3">
        <f t="shared" si="66"/>
        <v>0.66428571428571059</v>
      </c>
      <c r="Q389" s="14">
        <v>50.8055555555555</v>
      </c>
      <c r="R389" s="3">
        <f t="shared" si="67"/>
        <v>0.64027777777777561</v>
      </c>
      <c r="S389" s="14">
        <v>50.5555555555555</v>
      </c>
      <c r="T389" s="3">
        <f t="shared" si="68"/>
        <v>0.62777777777777555</v>
      </c>
      <c r="U389" s="14">
        <v>50.254545454545401</v>
      </c>
      <c r="V389" s="3">
        <f t="shared" si="69"/>
        <v>0.61272727272727057</v>
      </c>
    </row>
    <row r="390" spans="1:22" ht="15.75" thickBot="1" x14ac:dyDescent="0.3">
      <c r="A390" s="1">
        <v>172</v>
      </c>
      <c r="B390" s="2">
        <v>46</v>
      </c>
      <c r="C390" s="14">
        <v>38</v>
      </c>
      <c r="D390" s="3">
        <f t="shared" si="60"/>
        <v>7.6</v>
      </c>
      <c r="E390" s="14">
        <v>40.3333333333333</v>
      </c>
      <c r="F390" s="3">
        <f t="shared" si="61"/>
        <v>5.3833333333333648</v>
      </c>
      <c r="G390" s="14">
        <v>42</v>
      </c>
      <c r="H390" s="3">
        <f t="shared" si="62"/>
        <v>3.8</v>
      </c>
      <c r="I390" s="14">
        <v>44.4</v>
      </c>
      <c r="J390" s="3">
        <f t="shared" si="63"/>
        <v>1.5200000000000014</v>
      </c>
      <c r="K390" s="14">
        <v>46.133333333333297</v>
      </c>
      <c r="L390" s="3">
        <f t="shared" si="64"/>
        <v>6.6666666666648725E-3</v>
      </c>
      <c r="M390" s="14">
        <v>47.380952380952301</v>
      </c>
      <c r="N390" s="3">
        <f t="shared" si="65"/>
        <v>6.9047619047615139E-2</v>
      </c>
      <c r="O390" s="14">
        <v>48.178571428571402</v>
      </c>
      <c r="P390" s="3">
        <f t="shared" si="66"/>
        <v>0.10892857142857021</v>
      </c>
      <c r="Q390" s="14">
        <v>48.3333333333333</v>
      </c>
      <c r="R390" s="3">
        <f t="shared" si="67"/>
        <v>0.11666666666666511</v>
      </c>
      <c r="S390" s="14">
        <v>48.244444444444397</v>
      </c>
      <c r="T390" s="3">
        <f t="shared" si="68"/>
        <v>0.11222222222221998</v>
      </c>
      <c r="U390" s="14">
        <v>48.272727272727202</v>
      </c>
      <c r="V390" s="3">
        <f t="shared" si="69"/>
        <v>0.11363636363636022</v>
      </c>
    </row>
    <row r="391" spans="1:22" ht="15.75" thickBot="1" x14ac:dyDescent="0.3">
      <c r="A391" s="1">
        <v>173</v>
      </c>
      <c r="B391" s="2">
        <v>44</v>
      </c>
      <c r="C391" s="14">
        <v>46</v>
      </c>
      <c r="D391" s="3">
        <f t="shared" si="60"/>
        <v>0.10000000000000009</v>
      </c>
      <c r="E391" s="14">
        <v>43.3333333333333</v>
      </c>
      <c r="F391" s="3">
        <f t="shared" si="61"/>
        <v>0.63333333333336483</v>
      </c>
      <c r="G391" s="14">
        <v>43.1666666666666</v>
      </c>
      <c r="H391" s="3">
        <f t="shared" si="62"/>
        <v>0.79166666666672958</v>
      </c>
      <c r="I391" s="14">
        <v>43.6</v>
      </c>
      <c r="J391" s="3">
        <f t="shared" si="63"/>
        <v>0.37999999999999862</v>
      </c>
      <c r="K391" s="14">
        <v>44.933333333333302</v>
      </c>
      <c r="L391" s="3">
        <f t="shared" si="64"/>
        <v>4.6666666666665121E-2</v>
      </c>
      <c r="M391" s="14">
        <v>46.095238095238003</v>
      </c>
      <c r="N391" s="3">
        <f t="shared" si="65"/>
        <v>0.10476190476190023</v>
      </c>
      <c r="O391" s="14">
        <v>47.035714285714199</v>
      </c>
      <c r="P391" s="3">
        <f t="shared" si="66"/>
        <v>0.15178571428571011</v>
      </c>
      <c r="Q391" s="14">
        <v>47.6944444444444</v>
      </c>
      <c r="R391" s="3">
        <f t="shared" si="67"/>
        <v>0.18472222222222018</v>
      </c>
      <c r="S391" s="14">
        <v>47.866666666666603</v>
      </c>
      <c r="T391" s="3">
        <f t="shared" si="68"/>
        <v>0.19333333333333033</v>
      </c>
      <c r="U391" s="14">
        <v>47.8363636363636</v>
      </c>
      <c r="V391" s="3">
        <f t="shared" si="69"/>
        <v>0.19181818181818019</v>
      </c>
    </row>
    <row r="392" spans="1:22" ht="15.75" thickBot="1" x14ac:dyDescent="0.3">
      <c r="A392" s="1">
        <v>174</v>
      </c>
      <c r="B392" s="2">
        <v>37</v>
      </c>
      <c r="C392" s="14">
        <v>44</v>
      </c>
      <c r="D392" s="3">
        <f t="shared" si="60"/>
        <v>0.35000000000000031</v>
      </c>
      <c r="E392" s="14">
        <v>44.6666666666666</v>
      </c>
      <c r="F392" s="3">
        <f t="shared" si="61"/>
        <v>0.38333333333333036</v>
      </c>
      <c r="G392" s="14">
        <v>43.6666666666666</v>
      </c>
      <c r="H392" s="3">
        <f t="shared" si="62"/>
        <v>0.33333333333333032</v>
      </c>
      <c r="I392" s="14">
        <v>43.5</v>
      </c>
      <c r="J392" s="3">
        <f t="shared" si="63"/>
        <v>0.32500000000000029</v>
      </c>
      <c r="K392" s="14">
        <v>43.733333333333299</v>
      </c>
      <c r="L392" s="3">
        <f t="shared" si="64"/>
        <v>0.33666666666666523</v>
      </c>
      <c r="M392" s="14">
        <v>44.6666666666666</v>
      </c>
      <c r="N392" s="3">
        <f t="shared" si="65"/>
        <v>0.38333333333333036</v>
      </c>
      <c r="O392" s="14">
        <v>45.571428571428498</v>
      </c>
      <c r="P392" s="3">
        <f t="shared" si="66"/>
        <v>0.42857142857142527</v>
      </c>
      <c r="Q392" s="14">
        <v>46.3611111111111</v>
      </c>
      <c r="R392" s="3">
        <f t="shared" si="67"/>
        <v>0.46805555555555539</v>
      </c>
      <c r="S392" s="14">
        <v>46.955555555555499</v>
      </c>
      <c r="T392" s="3">
        <f t="shared" si="68"/>
        <v>0.49777777777777538</v>
      </c>
      <c r="U392" s="14">
        <v>47.1636363636363</v>
      </c>
      <c r="V392" s="3">
        <f t="shared" si="69"/>
        <v>0.5081818181818154</v>
      </c>
    </row>
    <row r="393" spans="1:22" ht="15.75" thickBot="1" x14ac:dyDescent="0.3">
      <c r="A393" s="1">
        <v>175</v>
      </c>
      <c r="B393" s="2">
        <v>41</v>
      </c>
      <c r="C393" s="14">
        <v>37</v>
      </c>
      <c r="D393" s="3">
        <f t="shared" si="60"/>
        <v>3.8</v>
      </c>
      <c r="E393" s="14">
        <v>39.3333333333333</v>
      </c>
      <c r="F393" s="3">
        <f t="shared" si="61"/>
        <v>1.5833333333333648</v>
      </c>
      <c r="G393" s="14">
        <v>40.8333333333333</v>
      </c>
      <c r="H393" s="3">
        <f t="shared" si="62"/>
        <v>0.15833333333336483</v>
      </c>
      <c r="I393" s="14">
        <v>41</v>
      </c>
      <c r="J393" s="3">
        <f t="shared" si="63"/>
        <v>0</v>
      </c>
      <c r="K393" s="14">
        <v>41.3333333333333</v>
      </c>
      <c r="L393" s="3">
        <f t="shared" si="64"/>
        <v>1.6666666666665022E-2</v>
      </c>
      <c r="M393" s="14">
        <v>41.809523809523803</v>
      </c>
      <c r="N393" s="3">
        <f t="shared" si="65"/>
        <v>4.0476190476190194E-2</v>
      </c>
      <c r="O393" s="14">
        <v>42.75</v>
      </c>
      <c r="P393" s="3">
        <f t="shared" si="66"/>
        <v>8.7500000000000078E-2</v>
      </c>
      <c r="Q393" s="14">
        <v>43.6666666666666</v>
      </c>
      <c r="R393" s="3">
        <f t="shared" si="67"/>
        <v>0.13333333333333014</v>
      </c>
      <c r="S393" s="14">
        <v>44.488888888888802</v>
      </c>
      <c r="T393" s="3">
        <f t="shared" si="68"/>
        <v>0.17444444444444024</v>
      </c>
      <c r="U393" s="14">
        <v>45.145454545454498</v>
      </c>
      <c r="V393" s="3">
        <f t="shared" si="69"/>
        <v>0.20727272727272511</v>
      </c>
    </row>
    <row r="394" spans="1:22" ht="15.75" thickBot="1" x14ac:dyDescent="0.3">
      <c r="A394" s="1">
        <v>176</v>
      </c>
      <c r="B394" s="2">
        <v>38</v>
      </c>
      <c r="C394" s="14">
        <v>41</v>
      </c>
      <c r="D394" s="3">
        <f t="shared" si="60"/>
        <v>0.15000000000000013</v>
      </c>
      <c r="E394" s="14">
        <v>39.6666666666666</v>
      </c>
      <c r="F394" s="3">
        <f t="shared" si="61"/>
        <v>8.3333333333330095E-2</v>
      </c>
      <c r="G394" s="14">
        <v>40.1666666666666</v>
      </c>
      <c r="H394" s="3">
        <f t="shared" si="62"/>
        <v>0.10833333333333012</v>
      </c>
      <c r="I394" s="14">
        <v>40.9</v>
      </c>
      <c r="J394" s="3">
        <f t="shared" si="63"/>
        <v>0.14500000000000005</v>
      </c>
      <c r="K394" s="14">
        <v>41</v>
      </c>
      <c r="L394" s="3">
        <f t="shared" si="64"/>
        <v>0.15000000000000013</v>
      </c>
      <c r="M394" s="14">
        <v>41.238095238095198</v>
      </c>
      <c r="N394" s="3">
        <f t="shared" si="65"/>
        <v>0.16190476190476005</v>
      </c>
      <c r="O394" s="14">
        <v>41.607142857142797</v>
      </c>
      <c r="P394" s="3">
        <f t="shared" si="66"/>
        <v>0.18035714285714002</v>
      </c>
      <c r="Q394" s="14">
        <v>42.3611111111111</v>
      </c>
      <c r="R394" s="3">
        <f t="shared" si="67"/>
        <v>0.2180555555555552</v>
      </c>
      <c r="S394" s="14">
        <v>43.133333333333297</v>
      </c>
      <c r="T394" s="3">
        <f t="shared" si="68"/>
        <v>0.2566666666666651</v>
      </c>
      <c r="U394" s="14">
        <v>43.854545454545402</v>
      </c>
      <c r="V394" s="3">
        <f t="shared" si="69"/>
        <v>0.29272727272727034</v>
      </c>
    </row>
    <row r="395" spans="1:22" ht="15.75" thickBot="1" x14ac:dyDescent="0.3">
      <c r="A395" s="1">
        <v>177</v>
      </c>
      <c r="B395" s="2">
        <v>39</v>
      </c>
      <c r="C395" s="14">
        <v>38</v>
      </c>
      <c r="D395" s="3">
        <f t="shared" si="60"/>
        <v>0.95</v>
      </c>
      <c r="E395" s="14">
        <v>39</v>
      </c>
      <c r="F395" s="3">
        <f t="shared" si="61"/>
        <v>0</v>
      </c>
      <c r="G395" s="14">
        <v>38.8333333333333</v>
      </c>
      <c r="H395" s="3">
        <f t="shared" si="62"/>
        <v>0.15833333333336483</v>
      </c>
      <c r="I395" s="14">
        <v>39.299999999999997</v>
      </c>
      <c r="J395" s="3">
        <f t="shared" si="63"/>
        <v>1.4999999999999871E-2</v>
      </c>
      <c r="K395" s="14">
        <v>39.933333333333302</v>
      </c>
      <c r="L395" s="3">
        <f t="shared" si="64"/>
        <v>4.6666666666665121E-2</v>
      </c>
      <c r="M395" s="14">
        <v>40.142857142857103</v>
      </c>
      <c r="N395" s="3">
        <f t="shared" si="65"/>
        <v>5.7142857142855212E-2</v>
      </c>
      <c r="O395" s="14">
        <v>40.428571428571402</v>
      </c>
      <c r="P395" s="3">
        <f t="shared" si="66"/>
        <v>7.1428571428570176E-2</v>
      </c>
      <c r="Q395" s="14">
        <v>40.8055555555555</v>
      </c>
      <c r="R395" s="3">
        <f t="shared" si="67"/>
        <v>9.0277777777775098E-2</v>
      </c>
      <c r="S395" s="14">
        <v>41.488888888888802</v>
      </c>
      <c r="T395" s="3">
        <f t="shared" si="68"/>
        <v>0.12444444444444021</v>
      </c>
      <c r="U395" s="14">
        <v>42.2</v>
      </c>
      <c r="V395" s="3">
        <f t="shared" si="69"/>
        <v>0.16000000000000028</v>
      </c>
    </row>
    <row r="396" spans="1:22" ht="15.75" thickBot="1" x14ac:dyDescent="0.3">
      <c r="A396" s="1">
        <v>178</v>
      </c>
      <c r="B396" s="2">
        <v>46</v>
      </c>
      <c r="C396" s="14">
        <v>39</v>
      </c>
      <c r="D396" s="3">
        <f t="shared" si="60"/>
        <v>6.6499999999999995</v>
      </c>
      <c r="E396" s="14">
        <v>38.6666666666666</v>
      </c>
      <c r="F396" s="3">
        <f t="shared" si="61"/>
        <v>6.966666666666729</v>
      </c>
      <c r="G396" s="14">
        <v>39</v>
      </c>
      <c r="H396" s="3">
        <f t="shared" si="62"/>
        <v>6.6499999999999995</v>
      </c>
      <c r="I396" s="14">
        <v>38.9</v>
      </c>
      <c r="J396" s="3">
        <f t="shared" si="63"/>
        <v>6.745000000000001</v>
      </c>
      <c r="K396" s="14">
        <v>39.200000000000003</v>
      </c>
      <c r="L396" s="3">
        <f t="shared" si="64"/>
        <v>6.4599999999999973</v>
      </c>
      <c r="M396" s="14">
        <v>39.6666666666666</v>
      </c>
      <c r="N396" s="3">
        <f t="shared" si="65"/>
        <v>6.0166666666667297</v>
      </c>
      <c r="O396" s="14">
        <v>39.857142857142797</v>
      </c>
      <c r="P396" s="3">
        <f t="shared" si="66"/>
        <v>5.8357142857143423</v>
      </c>
      <c r="Q396" s="14">
        <v>40.1111111111111</v>
      </c>
      <c r="R396" s="3">
        <f t="shared" si="67"/>
        <v>5.5944444444444548</v>
      </c>
      <c r="S396" s="14">
        <v>40.4444444444444</v>
      </c>
      <c r="T396" s="3">
        <f t="shared" si="68"/>
        <v>5.2777777777778194</v>
      </c>
      <c r="U396" s="14">
        <v>41.036363636363603</v>
      </c>
      <c r="V396" s="3">
        <f t="shared" si="69"/>
        <v>4.7154545454545769</v>
      </c>
    </row>
    <row r="397" spans="1:22" ht="15.75" thickBot="1" x14ac:dyDescent="0.3">
      <c r="A397" s="1">
        <v>179</v>
      </c>
      <c r="B397" s="2">
        <v>43</v>
      </c>
      <c r="C397" s="14">
        <v>46</v>
      </c>
      <c r="D397" s="3">
        <f t="shared" si="60"/>
        <v>0.15000000000000013</v>
      </c>
      <c r="E397" s="14">
        <v>43.6666666666666</v>
      </c>
      <c r="F397" s="3">
        <f t="shared" si="61"/>
        <v>3.3333333333330044E-2</v>
      </c>
      <c r="G397" s="14">
        <v>42.3333333333333</v>
      </c>
      <c r="H397" s="3">
        <f t="shared" si="62"/>
        <v>0.63333333333336483</v>
      </c>
      <c r="I397" s="14">
        <v>41.8</v>
      </c>
      <c r="J397" s="3">
        <f t="shared" si="63"/>
        <v>1.1400000000000026</v>
      </c>
      <c r="K397" s="14">
        <v>41.266666666666602</v>
      </c>
      <c r="L397" s="3">
        <f t="shared" si="64"/>
        <v>1.6466666666667282</v>
      </c>
      <c r="M397" s="14">
        <v>41.142857142857103</v>
      </c>
      <c r="N397" s="3">
        <f t="shared" si="65"/>
        <v>1.7642857142857518</v>
      </c>
      <c r="O397" s="14">
        <v>41.25</v>
      </c>
      <c r="P397" s="3">
        <f t="shared" si="66"/>
        <v>1.6624999999999999</v>
      </c>
      <c r="Q397" s="14">
        <v>41.2222222222222</v>
      </c>
      <c r="R397" s="3">
        <f t="shared" si="67"/>
        <v>1.6888888888889098</v>
      </c>
      <c r="S397" s="14">
        <v>41.288888888888799</v>
      </c>
      <c r="T397" s="3">
        <f t="shared" si="68"/>
        <v>1.6255555555556409</v>
      </c>
      <c r="U397" s="14">
        <v>41.454545454545404</v>
      </c>
      <c r="V397" s="3">
        <f t="shared" si="69"/>
        <v>1.4681818181818667</v>
      </c>
    </row>
    <row r="398" spans="1:22" ht="15.75" thickBot="1" x14ac:dyDescent="0.3">
      <c r="A398" s="1">
        <v>180</v>
      </c>
      <c r="B398" s="2">
        <v>40</v>
      </c>
      <c r="C398" s="14">
        <v>43</v>
      </c>
      <c r="D398" s="3">
        <f t="shared" si="60"/>
        <v>0.15000000000000013</v>
      </c>
      <c r="E398" s="14">
        <v>44</v>
      </c>
      <c r="F398" s="3">
        <f t="shared" si="61"/>
        <v>0.20000000000000018</v>
      </c>
      <c r="G398" s="14">
        <v>43.3333333333333</v>
      </c>
      <c r="H398" s="3">
        <f t="shared" si="62"/>
        <v>0.16666666666666516</v>
      </c>
      <c r="I398" s="14">
        <v>42.599999999999902</v>
      </c>
      <c r="J398" s="3">
        <f t="shared" si="63"/>
        <v>0.1299999999999952</v>
      </c>
      <c r="K398" s="14">
        <v>42.2</v>
      </c>
      <c r="L398" s="3">
        <f t="shared" si="64"/>
        <v>0.11000000000000024</v>
      </c>
      <c r="M398" s="14">
        <v>41.761904761904702</v>
      </c>
      <c r="N398" s="3">
        <f t="shared" si="65"/>
        <v>8.8095238095235201E-2</v>
      </c>
      <c r="O398" s="14">
        <v>41.607142857142797</v>
      </c>
      <c r="P398" s="3">
        <f t="shared" si="66"/>
        <v>8.0357142857139935E-2</v>
      </c>
      <c r="Q398" s="14">
        <v>41.6388888888888</v>
      </c>
      <c r="R398" s="3">
        <f t="shared" si="67"/>
        <v>8.1944444444440101E-2</v>
      </c>
      <c r="S398" s="14">
        <v>41.577777777777698</v>
      </c>
      <c r="T398" s="3">
        <f t="shared" si="68"/>
        <v>7.8888888888884942E-2</v>
      </c>
      <c r="U398" s="14">
        <v>41.6</v>
      </c>
      <c r="V398" s="3">
        <f t="shared" si="69"/>
        <v>8.000000000000014E-2</v>
      </c>
    </row>
    <row r="399" spans="1:22" ht="15.75" thickBot="1" x14ac:dyDescent="0.3">
      <c r="A399" s="1">
        <v>181</v>
      </c>
      <c r="B399" s="2">
        <v>38</v>
      </c>
      <c r="C399" s="14">
        <v>40</v>
      </c>
      <c r="D399" s="3">
        <f t="shared" si="60"/>
        <v>0.10000000000000009</v>
      </c>
      <c r="E399" s="14">
        <v>41</v>
      </c>
      <c r="F399" s="3">
        <f t="shared" si="61"/>
        <v>0.15000000000000013</v>
      </c>
      <c r="G399" s="14">
        <v>42</v>
      </c>
      <c r="H399" s="3">
        <f t="shared" si="62"/>
        <v>0.20000000000000018</v>
      </c>
      <c r="I399" s="14">
        <v>42</v>
      </c>
      <c r="J399" s="3">
        <f t="shared" si="63"/>
        <v>0.20000000000000018</v>
      </c>
      <c r="K399" s="14">
        <v>41.733333333333299</v>
      </c>
      <c r="L399" s="3">
        <f t="shared" si="64"/>
        <v>0.18666666666666509</v>
      </c>
      <c r="M399" s="14">
        <v>41.571428571428498</v>
      </c>
      <c r="N399" s="3">
        <f t="shared" si="65"/>
        <v>0.17857142857142508</v>
      </c>
      <c r="O399" s="14">
        <v>41.321428571428498</v>
      </c>
      <c r="P399" s="3">
        <f t="shared" si="66"/>
        <v>0.16607142857142507</v>
      </c>
      <c r="Q399" s="14">
        <v>41.25</v>
      </c>
      <c r="R399" s="3">
        <f t="shared" si="67"/>
        <v>0.16250000000000014</v>
      </c>
      <c r="S399" s="14">
        <v>41.311111111111103</v>
      </c>
      <c r="T399" s="3">
        <f t="shared" si="68"/>
        <v>0.16555555555555529</v>
      </c>
      <c r="U399" s="14">
        <v>41.290909090908997</v>
      </c>
      <c r="V399" s="3">
        <f t="shared" si="69"/>
        <v>0.16454545454545</v>
      </c>
    </row>
    <row r="400" spans="1:22" ht="15.75" thickBot="1" x14ac:dyDescent="0.3">
      <c r="A400" s="1">
        <v>182</v>
      </c>
      <c r="B400" s="2">
        <v>37</v>
      </c>
      <c r="C400" s="14">
        <v>38</v>
      </c>
      <c r="D400" s="3">
        <f t="shared" si="60"/>
        <v>5.0000000000000044E-2</v>
      </c>
      <c r="E400" s="14">
        <v>38.6666666666666</v>
      </c>
      <c r="F400" s="3">
        <f t="shared" si="61"/>
        <v>8.3333333333330095E-2</v>
      </c>
      <c r="G400" s="14">
        <v>39.5</v>
      </c>
      <c r="H400" s="3">
        <f t="shared" si="62"/>
        <v>0.12500000000000011</v>
      </c>
      <c r="I400" s="14">
        <v>40.4</v>
      </c>
      <c r="J400" s="3">
        <f t="shared" si="63"/>
        <v>0.17000000000000007</v>
      </c>
      <c r="K400" s="14">
        <v>40.6666666666666</v>
      </c>
      <c r="L400" s="3">
        <f t="shared" si="64"/>
        <v>0.18333333333333018</v>
      </c>
      <c r="M400" s="14">
        <v>40.6666666666666</v>
      </c>
      <c r="N400" s="3">
        <f t="shared" si="65"/>
        <v>0.18333333333333018</v>
      </c>
      <c r="O400" s="14">
        <v>40.678571428571402</v>
      </c>
      <c r="P400" s="3">
        <f t="shared" si="66"/>
        <v>0.18392857142857028</v>
      </c>
      <c r="Q400" s="14">
        <v>40.5833333333333</v>
      </c>
      <c r="R400" s="3">
        <f t="shared" si="67"/>
        <v>0.17916666666666517</v>
      </c>
      <c r="S400" s="14">
        <v>40.6</v>
      </c>
      <c r="T400" s="3">
        <f t="shared" si="68"/>
        <v>0.18000000000000024</v>
      </c>
      <c r="U400" s="14">
        <v>40.709090909090897</v>
      </c>
      <c r="V400" s="3">
        <f t="shared" si="69"/>
        <v>0.18545454545454498</v>
      </c>
    </row>
    <row r="401" spans="1:22" ht="15.75" thickBot="1" x14ac:dyDescent="0.3">
      <c r="A401" s="1">
        <v>183</v>
      </c>
      <c r="B401" s="2">
        <v>35</v>
      </c>
      <c r="C401" s="14">
        <v>37</v>
      </c>
      <c r="D401" s="3">
        <f t="shared" si="60"/>
        <v>0.10000000000000009</v>
      </c>
      <c r="E401" s="14">
        <v>37.3333333333333</v>
      </c>
      <c r="F401" s="3">
        <f t="shared" si="61"/>
        <v>0.11666666666666511</v>
      </c>
      <c r="G401" s="14">
        <v>37.8333333333333</v>
      </c>
      <c r="H401" s="3">
        <f t="shared" si="62"/>
        <v>0.14166666666666514</v>
      </c>
      <c r="I401" s="14">
        <v>38.5</v>
      </c>
      <c r="J401" s="3">
        <f t="shared" si="63"/>
        <v>0.17500000000000016</v>
      </c>
      <c r="K401" s="14">
        <v>39.266666666666602</v>
      </c>
      <c r="L401" s="3">
        <f t="shared" si="64"/>
        <v>0.21333333333333027</v>
      </c>
      <c r="M401" s="14">
        <v>39.619047619047599</v>
      </c>
      <c r="N401" s="3">
        <f t="shared" si="65"/>
        <v>0.23095238095238016</v>
      </c>
      <c r="O401" s="14">
        <v>39.75</v>
      </c>
      <c r="P401" s="3">
        <f t="shared" si="66"/>
        <v>0.23750000000000021</v>
      </c>
      <c r="Q401" s="14">
        <v>39.8611111111111</v>
      </c>
      <c r="R401" s="3">
        <f t="shared" si="67"/>
        <v>0.24305555555555522</v>
      </c>
      <c r="S401" s="14">
        <v>39.866666666666603</v>
      </c>
      <c r="T401" s="3">
        <f t="shared" si="68"/>
        <v>0.24333333333333038</v>
      </c>
      <c r="U401" s="14">
        <v>39.945454545454503</v>
      </c>
      <c r="V401" s="3">
        <f t="shared" si="69"/>
        <v>0.24727272727272537</v>
      </c>
    </row>
    <row r="402" spans="1:22" ht="15.75" thickBot="1" x14ac:dyDescent="0.3">
      <c r="A402" s="1">
        <v>184</v>
      </c>
      <c r="B402" s="2">
        <v>40</v>
      </c>
      <c r="C402" s="14">
        <v>35</v>
      </c>
      <c r="D402" s="3">
        <f t="shared" si="60"/>
        <v>4.75</v>
      </c>
      <c r="E402" s="14">
        <v>35.6666666666666</v>
      </c>
      <c r="F402" s="3">
        <f t="shared" si="61"/>
        <v>4.1166666666667293</v>
      </c>
      <c r="G402" s="14">
        <v>36.1666666666666</v>
      </c>
      <c r="H402" s="3">
        <f t="shared" si="62"/>
        <v>3.6416666666667297</v>
      </c>
      <c r="I402" s="14">
        <v>36.700000000000003</v>
      </c>
      <c r="J402" s="3">
        <f t="shared" si="63"/>
        <v>3.1349999999999971</v>
      </c>
      <c r="K402" s="14">
        <v>37.3333333333333</v>
      </c>
      <c r="L402" s="3">
        <f t="shared" si="64"/>
        <v>2.5333333333333647</v>
      </c>
      <c r="M402" s="14">
        <v>38.047619047619001</v>
      </c>
      <c r="N402" s="3">
        <f t="shared" si="65"/>
        <v>1.8547619047619488</v>
      </c>
      <c r="O402" s="14">
        <v>38.464285714285701</v>
      </c>
      <c r="P402" s="3">
        <f t="shared" si="66"/>
        <v>1.4589285714285838</v>
      </c>
      <c r="Q402" s="14">
        <v>38.6944444444444</v>
      </c>
      <c r="R402" s="3">
        <f t="shared" si="67"/>
        <v>1.2402777777778198</v>
      </c>
      <c r="S402" s="14">
        <v>38.8888888888888</v>
      </c>
      <c r="T402" s="3">
        <f t="shared" si="68"/>
        <v>1.0555555555556395</v>
      </c>
      <c r="U402" s="14">
        <v>38.981818181818099</v>
      </c>
      <c r="V402" s="3">
        <f t="shared" si="69"/>
        <v>0.967272727272806</v>
      </c>
    </row>
    <row r="403" spans="1:22" ht="15.75" thickBot="1" x14ac:dyDescent="0.3">
      <c r="A403" s="1">
        <v>185</v>
      </c>
      <c r="B403" s="2">
        <v>42</v>
      </c>
      <c r="C403" s="14">
        <v>40</v>
      </c>
      <c r="D403" s="3">
        <f t="shared" si="60"/>
        <v>1.9</v>
      </c>
      <c r="E403" s="14">
        <v>38.3333333333333</v>
      </c>
      <c r="F403" s="3">
        <f t="shared" si="61"/>
        <v>3.4833333333333645</v>
      </c>
      <c r="G403" s="14">
        <v>37.8333333333333</v>
      </c>
      <c r="H403" s="3">
        <f t="shared" si="62"/>
        <v>3.9583333333333646</v>
      </c>
      <c r="I403" s="14">
        <v>37.700000000000003</v>
      </c>
      <c r="J403" s="3">
        <f t="shared" si="63"/>
        <v>4.0849999999999973</v>
      </c>
      <c r="K403" s="14">
        <v>37.799999999999997</v>
      </c>
      <c r="L403" s="3">
        <f t="shared" si="64"/>
        <v>3.9900000000000024</v>
      </c>
      <c r="M403" s="14">
        <v>38.095238095238003</v>
      </c>
      <c r="N403" s="3">
        <f t="shared" si="65"/>
        <v>3.7095238095238976</v>
      </c>
      <c r="O403" s="14">
        <v>38.535714285714199</v>
      </c>
      <c r="P403" s="3">
        <f t="shared" si="66"/>
        <v>3.2910714285715104</v>
      </c>
      <c r="Q403" s="14">
        <v>38.8055555555555</v>
      </c>
      <c r="R403" s="3">
        <f t="shared" si="67"/>
        <v>3.0347222222222747</v>
      </c>
      <c r="S403" s="14">
        <v>38.955555555555499</v>
      </c>
      <c r="T403" s="3">
        <f t="shared" si="68"/>
        <v>2.892222222222276</v>
      </c>
      <c r="U403" s="14">
        <v>39.090909090909001</v>
      </c>
      <c r="V403" s="3">
        <f t="shared" si="69"/>
        <v>2.7636363636364489</v>
      </c>
    </row>
    <row r="404" spans="1:22" ht="15.75" thickBot="1" x14ac:dyDescent="0.3">
      <c r="A404" s="1">
        <v>186</v>
      </c>
      <c r="B404" s="2">
        <v>44</v>
      </c>
      <c r="C404" s="14">
        <v>42</v>
      </c>
      <c r="D404" s="3">
        <f t="shared" si="60"/>
        <v>1.9</v>
      </c>
      <c r="E404" s="14">
        <v>41.3333333333333</v>
      </c>
      <c r="F404" s="3">
        <f t="shared" si="61"/>
        <v>2.5333333333333647</v>
      </c>
      <c r="G404" s="14">
        <v>40.1666666666666</v>
      </c>
      <c r="H404" s="3">
        <f t="shared" si="62"/>
        <v>3.6416666666667297</v>
      </c>
      <c r="I404" s="14">
        <v>39.5</v>
      </c>
      <c r="J404" s="3">
        <f t="shared" si="63"/>
        <v>4.2749999999999995</v>
      </c>
      <c r="K404" s="14">
        <v>39.133333333333297</v>
      </c>
      <c r="L404" s="3">
        <f t="shared" si="64"/>
        <v>4.6233333333333677</v>
      </c>
      <c r="M404" s="14">
        <v>39</v>
      </c>
      <c r="N404" s="3">
        <f t="shared" si="65"/>
        <v>4.75</v>
      </c>
      <c r="O404" s="14">
        <v>39.071428571428498</v>
      </c>
      <c r="P404" s="3">
        <f t="shared" si="66"/>
        <v>4.6821428571429262</v>
      </c>
      <c r="Q404" s="14">
        <v>39.3055555555555</v>
      </c>
      <c r="R404" s="3">
        <f t="shared" si="67"/>
        <v>4.4597222222222745</v>
      </c>
      <c r="S404" s="14">
        <v>39.4444444444444</v>
      </c>
      <c r="T404" s="3">
        <f t="shared" si="68"/>
        <v>4.3277777777778192</v>
      </c>
      <c r="U404" s="14">
        <v>39.509090909090901</v>
      </c>
      <c r="V404" s="3">
        <f t="shared" si="69"/>
        <v>4.2663636363636437</v>
      </c>
    </row>
    <row r="405" spans="1:22" ht="15.75" thickBot="1" x14ac:dyDescent="0.3">
      <c r="A405" s="1">
        <v>187</v>
      </c>
      <c r="B405" s="2">
        <v>41</v>
      </c>
      <c r="C405" s="14">
        <v>44</v>
      </c>
      <c r="D405" s="3">
        <f t="shared" si="60"/>
        <v>0.15000000000000013</v>
      </c>
      <c r="E405" s="14">
        <v>43.3333333333333</v>
      </c>
      <c r="F405" s="3">
        <f t="shared" si="61"/>
        <v>0.11666666666666511</v>
      </c>
      <c r="G405" s="14">
        <v>42.6666666666666</v>
      </c>
      <c r="H405" s="3">
        <f t="shared" si="62"/>
        <v>8.3333333333330095E-2</v>
      </c>
      <c r="I405" s="14">
        <v>41.7</v>
      </c>
      <c r="J405" s="3">
        <f t="shared" si="63"/>
        <v>3.500000000000017E-2</v>
      </c>
      <c r="K405" s="14">
        <v>41</v>
      </c>
      <c r="L405" s="3">
        <f t="shared" si="64"/>
        <v>0</v>
      </c>
      <c r="M405" s="14">
        <v>40.523809523809497</v>
      </c>
      <c r="N405" s="3">
        <f t="shared" si="65"/>
        <v>0.45238095238097775</v>
      </c>
      <c r="O405" s="14">
        <v>40.25</v>
      </c>
      <c r="P405" s="3">
        <f t="shared" si="66"/>
        <v>0.71249999999999991</v>
      </c>
      <c r="Q405" s="14">
        <v>40.1666666666666</v>
      </c>
      <c r="R405" s="3">
        <f t="shared" si="67"/>
        <v>0.79166666666672958</v>
      </c>
      <c r="S405" s="14">
        <v>40.244444444444397</v>
      </c>
      <c r="T405" s="3">
        <f t="shared" si="68"/>
        <v>0.71777777777782248</v>
      </c>
      <c r="U405" s="14">
        <v>40.272727272727202</v>
      </c>
      <c r="V405" s="3">
        <f t="shared" si="69"/>
        <v>0.69090909090915775</v>
      </c>
    </row>
    <row r="406" spans="1:22" ht="15.75" thickBot="1" x14ac:dyDescent="0.3">
      <c r="A406" s="1">
        <v>188</v>
      </c>
      <c r="B406" s="2">
        <v>39</v>
      </c>
      <c r="C406" s="14">
        <v>41</v>
      </c>
      <c r="D406" s="3">
        <f t="shared" si="60"/>
        <v>0.10000000000000009</v>
      </c>
      <c r="E406" s="14">
        <v>42</v>
      </c>
      <c r="F406" s="3">
        <f t="shared" si="61"/>
        <v>0.15000000000000013</v>
      </c>
      <c r="G406" s="14">
        <v>42.1666666666666</v>
      </c>
      <c r="H406" s="3">
        <f t="shared" si="62"/>
        <v>0.15833333333333016</v>
      </c>
      <c r="I406" s="14">
        <v>42</v>
      </c>
      <c r="J406" s="3">
        <f t="shared" si="63"/>
        <v>0.15000000000000013</v>
      </c>
      <c r="K406" s="14">
        <v>41.466666666666598</v>
      </c>
      <c r="L406" s="3">
        <f t="shared" si="64"/>
        <v>0.12333333333332998</v>
      </c>
      <c r="M406" s="14">
        <v>41</v>
      </c>
      <c r="N406" s="3">
        <f t="shared" si="65"/>
        <v>0.10000000000000009</v>
      </c>
      <c r="O406" s="14">
        <v>40.642857142857103</v>
      </c>
      <c r="P406" s="3">
        <f t="shared" si="66"/>
        <v>8.2142857142855241E-2</v>
      </c>
      <c r="Q406" s="14">
        <v>40.4166666666666</v>
      </c>
      <c r="R406" s="3">
        <f t="shared" si="67"/>
        <v>7.0833333333330084E-2</v>
      </c>
      <c r="S406" s="14">
        <v>40.3333333333333</v>
      </c>
      <c r="T406" s="3">
        <f t="shared" si="68"/>
        <v>6.666666666666507E-2</v>
      </c>
      <c r="U406" s="14">
        <v>40.381818181818097</v>
      </c>
      <c r="V406" s="3">
        <f t="shared" si="69"/>
        <v>6.9090909090904928E-2</v>
      </c>
    </row>
    <row r="407" spans="1:22" ht="15.75" thickBot="1" x14ac:dyDescent="0.3">
      <c r="A407" s="1">
        <v>189</v>
      </c>
      <c r="B407" s="2">
        <v>35</v>
      </c>
      <c r="C407" s="14">
        <v>39</v>
      </c>
      <c r="D407" s="3">
        <f t="shared" si="60"/>
        <v>0.20000000000000018</v>
      </c>
      <c r="E407" s="14">
        <v>39.6666666666666</v>
      </c>
      <c r="F407" s="3">
        <f t="shared" si="61"/>
        <v>0.23333333333333023</v>
      </c>
      <c r="G407" s="14">
        <v>40.5</v>
      </c>
      <c r="H407" s="3">
        <f t="shared" si="62"/>
        <v>0.27500000000000024</v>
      </c>
      <c r="I407" s="14">
        <v>40.9</v>
      </c>
      <c r="J407" s="3">
        <f t="shared" si="63"/>
        <v>0.29500000000000021</v>
      </c>
      <c r="K407" s="14">
        <v>41</v>
      </c>
      <c r="L407" s="3">
        <f t="shared" si="64"/>
        <v>0.30000000000000027</v>
      </c>
      <c r="M407" s="14">
        <v>40.761904761904702</v>
      </c>
      <c r="N407" s="3">
        <f t="shared" si="65"/>
        <v>0.28809523809523535</v>
      </c>
      <c r="O407" s="14">
        <v>40.5</v>
      </c>
      <c r="P407" s="3">
        <f t="shared" si="66"/>
        <v>0.27500000000000024</v>
      </c>
      <c r="Q407" s="14">
        <v>40.2777777777777</v>
      </c>
      <c r="R407" s="3">
        <f t="shared" si="67"/>
        <v>0.26388888888888523</v>
      </c>
      <c r="S407" s="14">
        <v>40.133333333333297</v>
      </c>
      <c r="T407" s="3">
        <f t="shared" si="68"/>
        <v>0.2566666666666651</v>
      </c>
      <c r="U407" s="14">
        <v>40.090909090909001</v>
      </c>
      <c r="V407" s="3">
        <f t="shared" si="69"/>
        <v>0.2545454545454503</v>
      </c>
    </row>
    <row r="408" spans="1:22" ht="15.75" thickBot="1" x14ac:dyDescent="0.3">
      <c r="A408" s="1">
        <v>190</v>
      </c>
      <c r="B408" s="2">
        <v>29</v>
      </c>
      <c r="C408" s="14">
        <v>35</v>
      </c>
      <c r="D408" s="3">
        <f t="shared" si="60"/>
        <v>0.30000000000000027</v>
      </c>
      <c r="E408" s="14">
        <v>36.3333333333333</v>
      </c>
      <c r="F408" s="3">
        <f t="shared" si="61"/>
        <v>0.36666666666666531</v>
      </c>
      <c r="G408" s="14">
        <v>37.3333333333333</v>
      </c>
      <c r="H408" s="3">
        <f t="shared" si="62"/>
        <v>0.41666666666666535</v>
      </c>
      <c r="I408" s="14">
        <v>38.299999999999997</v>
      </c>
      <c r="J408" s="3">
        <f t="shared" si="63"/>
        <v>0.46500000000000025</v>
      </c>
      <c r="K408" s="14">
        <v>38.933333333333302</v>
      </c>
      <c r="L408" s="3">
        <f t="shared" si="64"/>
        <v>0.49666666666666553</v>
      </c>
      <c r="M408" s="14">
        <v>39.285714285714199</v>
      </c>
      <c r="N408" s="3">
        <f t="shared" si="65"/>
        <v>0.51428571428571046</v>
      </c>
      <c r="O408" s="14">
        <v>39.321428571428498</v>
      </c>
      <c r="P408" s="3">
        <f t="shared" si="66"/>
        <v>0.51607142857142541</v>
      </c>
      <c r="Q408" s="14">
        <v>39.2777777777777</v>
      </c>
      <c r="R408" s="3">
        <f t="shared" si="67"/>
        <v>0.51388888888888551</v>
      </c>
      <c r="S408" s="14">
        <v>39.2222222222222</v>
      </c>
      <c r="T408" s="3">
        <f t="shared" si="68"/>
        <v>0.51111111111111041</v>
      </c>
      <c r="U408" s="14">
        <v>39.200000000000003</v>
      </c>
      <c r="V408" s="3">
        <f t="shared" si="69"/>
        <v>0.51000000000000056</v>
      </c>
    </row>
    <row r="409" spans="1:22" ht="15.75" thickBot="1" x14ac:dyDescent="0.3">
      <c r="A409" s="1">
        <v>191</v>
      </c>
      <c r="B409" s="2">
        <v>30</v>
      </c>
      <c r="C409" s="14">
        <v>29</v>
      </c>
      <c r="D409" s="3">
        <f t="shared" si="60"/>
        <v>0.95</v>
      </c>
      <c r="E409" s="14">
        <v>31</v>
      </c>
      <c r="F409" s="3">
        <f t="shared" si="61"/>
        <v>5.0000000000000044E-2</v>
      </c>
      <c r="G409" s="14">
        <v>32.6666666666666</v>
      </c>
      <c r="H409" s="3">
        <f t="shared" si="62"/>
        <v>0.13333333333333014</v>
      </c>
      <c r="I409" s="14">
        <v>34</v>
      </c>
      <c r="J409" s="3">
        <f t="shared" si="63"/>
        <v>0.20000000000000018</v>
      </c>
      <c r="K409" s="14">
        <v>35.200000000000003</v>
      </c>
      <c r="L409" s="3">
        <f t="shared" si="64"/>
        <v>0.2600000000000004</v>
      </c>
      <c r="M409" s="14">
        <v>36.095238095238003</v>
      </c>
      <c r="N409" s="3">
        <f t="shared" si="65"/>
        <v>0.3047619047619004</v>
      </c>
      <c r="O409" s="14">
        <v>36.714285714285701</v>
      </c>
      <c r="P409" s="3">
        <f t="shared" si="66"/>
        <v>0.33571428571428535</v>
      </c>
      <c r="Q409" s="14">
        <v>37.0277777777777</v>
      </c>
      <c r="R409" s="3">
        <f t="shared" si="67"/>
        <v>0.35138888888888531</v>
      </c>
      <c r="S409" s="14">
        <v>37.2222222222222</v>
      </c>
      <c r="T409" s="3">
        <f t="shared" si="68"/>
        <v>0.36111111111111033</v>
      </c>
      <c r="U409" s="14">
        <v>37.363636363636303</v>
      </c>
      <c r="V409" s="3">
        <f t="shared" si="69"/>
        <v>0.36818181818181545</v>
      </c>
    </row>
    <row r="410" spans="1:22" ht="15.75" thickBot="1" x14ac:dyDescent="0.3">
      <c r="A410" s="1">
        <v>192</v>
      </c>
      <c r="B410" s="2">
        <v>32</v>
      </c>
      <c r="C410" s="14">
        <v>30</v>
      </c>
      <c r="D410" s="3">
        <f t="shared" si="60"/>
        <v>1.9</v>
      </c>
      <c r="E410" s="14">
        <v>29.6666666666666</v>
      </c>
      <c r="F410" s="3">
        <f t="shared" si="61"/>
        <v>2.2166666666667294</v>
      </c>
      <c r="G410" s="14">
        <v>30.5</v>
      </c>
      <c r="H410" s="3">
        <f t="shared" si="62"/>
        <v>1.4249999999999998</v>
      </c>
      <c r="I410" s="14">
        <v>31.6</v>
      </c>
      <c r="J410" s="3">
        <f t="shared" si="63"/>
        <v>0.37999999999999862</v>
      </c>
      <c r="K410" s="14">
        <v>32.6666666666666</v>
      </c>
      <c r="L410" s="3">
        <f t="shared" si="64"/>
        <v>3.3333333333330044E-2</v>
      </c>
      <c r="M410" s="14">
        <v>33.714285714285701</v>
      </c>
      <c r="N410" s="3">
        <f t="shared" si="65"/>
        <v>8.5714285714285132E-2</v>
      </c>
      <c r="O410" s="14">
        <v>34.571428571428498</v>
      </c>
      <c r="P410" s="3">
        <f t="shared" si="66"/>
        <v>0.12857142857142503</v>
      </c>
      <c r="Q410" s="14">
        <v>35.2222222222222</v>
      </c>
      <c r="R410" s="3">
        <f t="shared" si="67"/>
        <v>0.16111111111111015</v>
      </c>
      <c r="S410" s="14">
        <v>35.622222222222199</v>
      </c>
      <c r="T410" s="3">
        <f t="shared" si="68"/>
        <v>0.18111111111111008</v>
      </c>
      <c r="U410" s="14">
        <v>35.909090909090899</v>
      </c>
      <c r="V410" s="3">
        <f t="shared" si="69"/>
        <v>0.19545454545454513</v>
      </c>
    </row>
    <row r="411" spans="1:22" ht="15.75" thickBot="1" x14ac:dyDescent="0.3">
      <c r="A411" s="1">
        <v>193</v>
      </c>
      <c r="B411" s="2">
        <v>33</v>
      </c>
      <c r="C411" s="14">
        <v>32</v>
      </c>
      <c r="D411" s="3">
        <f t="shared" si="60"/>
        <v>0.95</v>
      </c>
      <c r="E411" s="14">
        <v>31.3333333333333</v>
      </c>
      <c r="F411" s="3">
        <f t="shared" si="61"/>
        <v>1.5833333333333648</v>
      </c>
      <c r="G411" s="14">
        <v>30.8333333333333</v>
      </c>
      <c r="H411" s="3">
        <f t="shared" si="62"/>
        <v>2.0583333333333647</v>
      </c>
      <c r="I411" s="14">
        <v>31.1</v>
      </c>
      <c r="J411" s="3">
        <f t="shared" si="63"/>
        <v>1.8049999999999986</v>
      </c>
      <c r="K411" s="14">
        <v>31.733333333333299</v>
      </c>
      <c r="L411" s="3">
        <f t="shared" si="64"/>
        <v>1.2033333333333662</v>
      </c>
      <c r="M411" s="14">
        <v>32.476190476190403</v>
      </c>
      <c r="N411" s="3">
        <f t="shared" si="65"/>
        <v>0.49761904761911668</v>
      </c>
      <c r="O411" s="14">
        <v>33.285714285714199</v>
      </c>
      <c r="P411" s="3">
        <f t="shared" si="66"/>
        <v>1.4285714285709985E-2</v>
      </c>
      <c r="Q411" s="14">
        <v>34</v>
      </c>
      <c r="R411" s="3">
        <f t="shared" si="67"/>
        <v>5.0000000000000044E-2</v>
      </c>
      <c r="S411" s="14">
        <v>34.577777777777698</v>
      </c>
      <c r="T411" s="3">
        <f t="shared" si="68"/>
        <v>7.8888888888884942E-2</v>
      </c>
      <c r="U411" s="14">
        <v>34.963636363636297</v>
      </c>
      <c r="V411" s="3">
        <f t="shared" si="69"/>
        <v>9.8181818181814942E-2</v>
      </c>
    </row>
    <row r="412" spans="1:22" ht="15.75" thickBot="1" x14ac:dyDescent="0.3">
      <c r="A412" s="1">
        <v>194</v>
      </c>
      <c r="B412" s="2">
        <v>34</v>
      </c>
      <c r="C412" s="14">
        <v>33</v>
      </c>
      <c r="D412" s="3">
        <f t="shared" ref="D412:D427" si="70">IF(C412&gt;$B412,(1-0.95)*(C412-$B412),0.95*($B412-C412))</f>
        <v>0.95</v>
      </c>
      <c r="E412" s="14">
        <v>32.6666666666666</v>
      </c>
      <c r="F412" s="3">
        <f t="shared" ref="F412:F427" si="71">IF(E412&gt;$B412,(1-0.95)*(E412-$B412),0.95*($B412-E412))</f>
        <v>1.2666666666667297</v>
      </c>
      <c r="G412" s="14">
        <v>32.1666666666666</v>
      </c>
      <c r="H412" s="3">
        <f t="shared" ref="H412:H427" si="72">IF(G412&gt;$B412,(1-0.95)*(G412-$B412),0.95*($B412-G412))</f>
        <v>1.7416666666667295</v>
      </c>
      <c r="I412" s="14">
        <v>31.7</v>
      </c>
      <c r="J412" s="3">
        <f t="shared" ref="J412:J427" si="73">IF(I412&gt;$B412,(1-0.95)*(I412-$B412),0.95*($B412-I412))</f>
        <v>2.1850000000000005</v>
      </c>
      <c r="K412" s="14">
        <v>31.733333333333299</v>
      </c>
      <c r="L412" s="3">
        <f t="shared" ref="L412:L427" si="74">IF(K412&gt;$B412,(1-0.95)*(K412-$B412),0.95*($B412-K412))</f>
        <v>2.1533333333333662</v>
      </c>
      <c r="M412" s="14">
        <v>32.095238095238003</v>
      </c>
      <c r="N412" s="3">
        <f t="shared" ref="N412:N427" si="75">IF(M412&gt;$B412,(1-0.95)*(M412-$B412),0.95*($B412-M412))</f>
        <v>1.8095238095238975</v>
      </c>
      <c r="O412" s="14">
        <v>32.607142857142797</v>
      </c>
      <c r="P412" s="3">
        <f t="shared" ref="P412:P427" si="76">IF(O412&gt;$B412,(1-0.95)*(O412-$B412),0.95*($B412-O412))</f>
        <v>1.3232142857143425</v>
      </c>
      <c r="Q412" s="14">
        <v>33.2222222222222</v>
      </c>
      <c r="R412" s="3">
        <f t="shared" ref="R412:R427" si="77">IF(Q412&gt;$B412,(1-0.95)*(Q412-$B412),0.95*($B412-Q412))</f>
        <v>0.7388888888889098</v>
      </c>
      <c r="S412" s="14">
        <v>33.799999999999997</v>
      </c>
      <c r="T412" s="3">
        <f t="shared" ref="T412:T427" si="78">IF(S412&gt;$B412,(1-0.95)*(S412-$B412),0.95*($B412-S412))</f>
        <v>0.19000000000000269</v>
      </c>
      <c r="U412" s="14">
        <v>34.290909090908997</v>
      </c>
      <c r="V412" s="3">
        <f t="shared" ref="V412:V427" si="79">IF(U412&gt;$B412,(1-0.95)*(U412-$B412),0.95*($B412-U412))</f>
        <v>1.4545454545449856E-2</v>
      </c>
    </row>
    <row r="413" spans="1:22" ht="15.75" thickBot="1" x14ac:dyDescent="0.3">
      <c r="A413" s="1">
        <v>195</v>
      </c>
      <c r="B413" s="2">
        <v>36</v>
      </c>
      <c r="C413" s="14">
        <v>34</v>
      </c>
      <c r="D413" s="3">
        <f t="shared" si="70"/>
        <v>1.9</v>
      </c>
      <c r="E413" s="14">
        <v>33.6666666666666</v>
      </c>
      <c r="F413" s="3">
        <f t="shared" si="71"/>
        <v>2.2166666666667294</v>
      </c>
      <c r="G413" s="14">
        <v>33.3333333333333</v>
      </c>
      <c r="H413" s="3">
        <f t="shared" si="72"/>
        <v>2.5333333333333647</v>
      </c>
      <c r="I413" s="14">
        <v>32.9</v>
      </c>
      <c r="J413" s="3">
        <f t="shared" si="73"/>
        <v>2.9450000000000012</v>
      </c>
      <c r="K413" s="14">
        <v>32.466666666666598</v>
      </c>
      <c r="L413" s="3">
        <f t="shared" si="74"/>
        <v>3.3566666666667322</v>
      </c>
      <c r="M413" s="14">
        <v>32.380952380952301</v>
      </c>
      <c r="N413" s="3">
        <f t="shared" si="75"/>
        <v>3.4380952380953134</v>
      </c>
      <c r="O413" s="14">
        <v>32.571428571428498</v>
      </c>
      <c r="P413" s="3">
        <f t="shared" si="76"/>
        <v>3.2571428571429264</v>
      </c>
      <c r="Q413" s="14">
        <v>32.9166666666666</v>
      </c>
      <c r="R413" s="3">
        <f t="shared" si="77"/>
        <v>2.9291666666667293</v>
      </c>
      <c r="S413" s="14">
        <v>33.377777777777702</v>
      </c>
      <c r="T413" s="3">
        <f t="shared" si="78"/>
        <v>2.491111111111183</v>
      </c>
      <c r="U413" s="14">
        <v>33.8363636363636</v>
      </c>
      <c r="V413" s="3">
        <f t="shared" si="79"/>
        <v>2.0554545454545794</v>
      </c>
    </row>
    <row r="414" spans="1:22" ht="15.75" thickBot="1" x14ac:dyDescent="0.3">
      <c r="A414" s="1">
        <v>196</v>
      </c>
      <c r="B414" s="2">
        <v>30</v>
      </c>
      <c r="C414" s="14">
        <v>36</v>
      </c>
      <c r="D414" s="3">
        <f t="shared" si="70"/>
        <v>0.30000000000000027</v>
      </c>
      <c r="E414" s="14">
        <v>35.3333333333333</v>
      </c>
      <c r="F414" s="3">
        <f t="shared" si="71"/>
        <v>0.26666666666666522</v>
      </c>
      <c r="G414" s="14">
        <v>34.8333333333333</v>
      </c>
      <c r="H414" s="3">
        <f t="shared" si="72"/>
        <v>0.24166666666666523</v>
      </c>
      <c r="I414" s="14">
        <v>34.4</v>
      </c>
      <c r="J414" s="3">
        <f t="shared" si="73"/>
        <v>0.22000000000000011</v>
      </c>
      <c r="K414" s="14">
        <v>33.933333333333302</v>
      </c>
      <c r="L414" s="3">
        <f t="shared" si="74"/>
        <v>0.19666666666666524</v>
      </c>
      <c r="M414" s="14">
        <v>33.476190476190403</v>
      </c>
      <c r="N414" s="3">
        <f t="shared" si="75"/>
        <v>0.17380952380952033</v>
      </c>
      <c r="O414" s="14">
        <v>33.285714285714199</v>
      </c>
      <c r="P414" s="3">
        <f t="shared" si="76"/>
        <v>0.16428571428571012</v>
      </c>
      <c r="Q414" s="14">
        <v>33.3333333333333</v>
      </c>
      <c r="R414" s="3">
        <f t="shared" si="77"/>
        <v>0.16666666666666516</v>
      </c>
      <c r="S414" s="14">
        <v>33.533333333333303</v>
      </c>
      <c r="T414" s="3">
        <f t="shared" si="78"/>
        <v>0.17666666666666531</v>
      </c>
      <c r="U414" s="14">
        <v>33.854545454545402</v>
      </c>
      <c r="V414" s="3">
        <f t="shared" si="79"/>
        <v>0.19272727272727028</v>
      </c>
    </row>
    <row r="415" spans="1:22" ht="15.75" thickBot="1" x14ac:dyDescent="0.3">
      <c r="A415" s="1">
        <v>197</v>
      </c>
      <c r="B415" s="2">
        <v>27</v>
      </c>
      <c r="C415" s="14">
        <v>30</v>
      </c>
      <c r="D415" s="3">
        <f t="shared" si="70"/>
        <v>0.15000000000000013</v>
      </c>
      <c r="E415" s="14">
        <v>32</v>
      </c>
      <c r="F415" s="3">
        <f t="shared" si="71"/>
        <v>0.25000000000000022</v>
      </c>
      <c r="G415" s="14">
        <v>32.6666666666666</v>
      </c>
      <c r="H415" s="3">
        <f t="shared" si="72"/>
        <v>0.28333333333333027</v>
      </c>
      <c r="I415" s="14">
        <v>32.9</v>
      </c>
      <c r="J415" s="3">
        <f t="shared" si="73"/>
        <v>0.29500000000000021</v>
      </c>
      <c r="K415" s="14">
        <v>32.933333333333302</v>
      </c>
      <c r="L415" s="3">
        <f t="shared" si="74"/>
        <v>0.29666666666666536</v>
      </c>
      <c r="M415" s="14">
        <v>32.809523809523803</v>
      </c>
      <c r="N415" s="3">
        <f t="shared" si="75"/>
        <v>0.29047619047619039</v>
      </c>
      <c r="O415" s="14">
        <v>32.607142857142797</v>
      </c>
      <c r="P415" s="3">
        <f t="shared" si="76"/>
        <v>0.28035714285714008</v>
      </c>
      <c r="Q415" s="14">
        <v>32.5555555555555</v>
      </c>
      <c r="R415" s="3">
        <f t="shared" si="77"/>
        <v>0.27777777777777524</v>
      </c>
      <c r="S415" s="14">
        <v>32.6666666666666</v>
      </c>
      <c r="T415" s="3">
        <f t="shared" si="78"/>
        <v>0.28333333333333027</v>
      </c>
      <c r="U415" s="14">
        <v>32.890909090908998</v>
      </c>
      <c r="V415" s="3">
        <f t="shared" si="79"/>
        <v>0.29454545454545017</v>
      </c>
    </row>
    <row r="416" spans="1:22" ht="15.75" thickBot="1" x14ac:dyDescent="0.3">
      <c r="A416" s="1">
        <v>198</v>
      </c>
      <c r="B416" s="2">
        <v>29</v>
      </c>
      <c r="C416" s="14">
        <v>27</v>
      </c>
      <c r="D416" s="3">
        <f t="shared" si="70"/>
        <v>1.9</v>
      </c>
      <c r="E416" s="14">
        <v>28</v>
      </c>
      <c r="F416" s="3">
        <f t="shared" si="71"/>
        <v>0.95</v>
      </c>
      <c r="G416" s="14">
        <v>29.5</v>
      </c>
      <c r="H416" s="3">
        <f t="shared" si="72"/>
        <v>2.5000000000000022E-2</v>
      </c>
      <c r="I416" s="14">
        <v>30.4</v>
      </c>
      <c r="J416" s="3">
        <f t="shared" si="73"/>
        <v>6.9999999999999993E-2</v>
      </c>
      <c r="K416" s="14">
        <v>30.933333333333302</v>
      </c>
      <c r="L416" s="3">
        <f t="shared" si="74"/>
        <v>9.6666666666665166E-2</v>
      </c>
      <c r="M416" s="14">
        <v>31.238095238095202</v>
      </c>
      <c r="N416" s="3">
        <f t="shared" si="75"/>
        <v>0.11190476190476019</v>
      </c>
      <c r="O416" s="14">
        <v>31.357142857142801</v>
      </c>
      <c r="P416" s="3">
        <f t="shared" si="76"/>
        <v>0.11785714285714015</v>
      </c>
      <c r="Q416" s="14">
        <v>31.3611111111111</v>
      </c>
      <c r="R416" s="3">
        <f t="shared" si="77"/>
        <v>0.11805555555555511</v>
      </c>
      <c r="S416" s="14">
        <v>31.4444444444444</v>
      </c>
      <c r="T416" s="3">
        <f t="shared" si="78"/>
        <v>0.12222222222222012</v>
      </c>
      <c r="U416" s="14">
        <v>31.636363636363601</v>
      </c>
      <c r="V416" s="3">
        <f t="shared" si="79"/>
        <v>0.13181818181818017</v>
      </c>
    </row>
    <row r="417" spans="1:22" ht="15.75" thickBot="1" x14ac:dyDescent="0.3">
      <c r="A417" s="1">
        <v>199</v>
      </c>
      <c r="B417" s="2">
        <v>33</v>
      </c>
      <c r="C417" s="14">
        <v>29</v>
      </c>
      <c r="D417" s="3">
        <f t="shared" si="70"/>
        <v>3.8</v>
      </c>
      <c r="E417" s="14">
        <v>28.3333333333333</v>
      </c>
      <c r="F417" s="3">
        <f t="shared" si="71"/>
        <v>4.4333333333333647</v>
      </c>
      <c r="G417" s="14">
        <v>28.5</v>
      </c>
      <c r="H417" s="3">
        <f t="shared" si="72"/>
        <v>4.2749999999999995</v>
      </c>
      <c r="I417" s="14">
        <v>29.3</v>
      </c>
      <c r="J417" s="3">
        <f t="shared" si="73"/>
        <v>3.5149999999999992</v>
      </c>
      <c r="K417" s="14">
        <v>29.933333333333302</v>
      </c>
      <c r="L417" s="3">
        <f t="shared" si="74"/>
        <v>2.9133333333333633</v>
      </c>
      <c r="M417" s="14">
        <v>30.380952380952301</v>
      </c>
      <c r="N417" s="3">
        <f t="shared" si="75"/>
        <v>2.4880952380953136</v>
      </c>
      <c r="O417" s="14">
        <v>30.678571428571399</v>
      </c>
      <c r="P417" s="3">
        <f t="shared" si="76"/>
        <v>2.2053571428571712</v>
      </c>
      <c r="Q417" s="14">
        <v>30.8333333333333</v>
      </c>
      <c r="R417" s="3">
        <f t="shared" si="77"/>
        <v>2.0583333333333647</v>
      </c>
      <c r="S417" s="14">
        <v>30.8888888888888</v>
      </c>
      <c r="T417" s="3">
        <f t="shared" si="78"/>
        <v>2.0055555555556395</v>
      </c>
      <c r="U417" s="14">
        <v>31</v>
      </c>
      <c r="V417" s="3">
        <f t="shared" si="79"/>
        <v>1.9</v>
      </c>
    </row>
    <row r="418" spans="1:22" ht="15.75" thickBot="1" x14ac:dyDescent="0.3">
      <c r="A418" s="1">
        <v>200</v>
      </c>
      <c r="B418" s="2">
        <v>35</v>
      </c>
      <c r="C418" s="14">
        <v>33</v>
      </c>
      <c r="D418" s="3">
        <f t="shared" si="70"/>
        <v>1.9</v>
      </c>
      <c r="E418" s="14">
        <v>31.6666666666666</v>
      </c>
      <c r="F418" s="3">
        <f t="shared" si="71"/>
        <v>3.1666666666667296</v>
      </c>
      <c r="G418" s="14">
        <v>30.6666666666666</v>
      </c>
      <c r="H418" s="3">
        <f t="shared" si="72"/>
        <v>4.1166666666667293</v>
      </c>
      <c r="I418" s="14">
        <v>30.3</v>
      </c>
      <c r="J418" s="3">
        <f t="shared" si="73"/>
        <v>4.464999999999999</v>
      </c>
      <c r="K418" s="14">
        <v>30.533333333333299</v>
      </c>
      <c r="L418" s="3">
        <f t="shared" si="74"/>
        <v>4.2433333333333652</v>
      </c>
      <c r="M418" s="14">
        <v>30.8095238095238</v>
      </c>
      <c r="N418" s="3">
        <f t="shared" si="75"/>
        <v>3.9809523809523903</v>
      </c>
      <c r="O418" s="14">
        <v>31.035714285714199</v>
      </c>
      <c r="P418" s="3">
        <f t="shared" si="76"/>
        <v>3.7660714285715104</v>
      </c>
      <c r="Q418" s="14">
        <v>31.1944444444444</v>
      </c>
      <c r="R418" s="3">
        <f t="shared" si="77"/>
        <v>3.6152777777778198</v>
      </c>
      <c r="S418" s="14">
        <v>31.266666666666602</v>
      </c>
      <c r="T418" s="3">
        <f t="shared" si="78"/>
        <v>3.5466666666667281</v>
      </c>
      <c r="U418" s="14">
        <v>31.272727272727199</v>
      </c>
      <c r="V418" s="3">
        <f t="shared" si="79"/>
        <v>3.5409090909091612</v>
      </c>
    </row>
    <row r="419" spans="1:22" ht="15.75" thickBot="1" x14ac:dyDescent="0.3">
      <c r="A419" s="1">
        <v>201</v>
      </c>
      <c r="B419" s="2">
        <v>31</v>
      </c>
      <c r="C419" s="14">
        <v>35</v>
      </c>
      <c r="D419" s="3">
        <f t="shared" si="70"/>
        <v>0.20000000000000018</v>
      </c>
      <c r="E419" s="14">
        <v>34.3333333333333</v>
      </c>
      <c r="F419" s="3">
        <f t="shared" si="71"/>
        <v>0.16666666666666516</v>
      </c>
      <c r="G419" s="14">
        <v>33.3333333333333</v>
      </c>
      <c r="H419" s="3">
        <f t="shared" si="72"/>
        <v>0.11666666666666511</v>
      </c>
      <c r="I419" s="14">
        <v>32.4</v>
      </c>
      <c r="J419" s="3">
        <f t="shared" si="73"/>
        <v>6.9999999999999993E-2</v>
      </c>
      <c r="K419" s="14">
        <v>31.8666666666666</v>
      </c>
      <c r="L419" s="3">
        <f t="shared" si="74"/>
        <v>4.3333333333330018E-2</v>
      </c>
      <c r="M419" s="14">
        <v>31.8095238095238</v>
      </c>
      <c r="N419" s="3">
        <f t="shared" si="75"/>
        <v>4.0476190476190013E-2</v>
      </c>
      <c r="O419" s="14">
        <v>31.857142857142801</v>
      </c>
      <c r="P419" s="3">
        <f t="shared" si="76"/>
        <v>4.2857142857140075E-2</v>
      </c>
      <c r="Q419" s="14">
        <v>31.9166666666666</v>
      </c>
      <c r="R419" s="3">
        <f t="shared" si="77"/>
        <v>4.5833333333330055E-2</v>
      </c>
      <c r="S419" s="14">
        <v>31.955555555555499</v>
      </c>
      <c r="T419" s="3">
        <f t="shared" si="78"/>
        <v>4.7777777777774984E-2</v>
      </c>
      <c r="U419" s="14">
        <v>31.945454545454499</v>
      </c>
      <c r="V419" s="3">
        <f t="shared" si="79"/>
        <v>4.7272727272724996E-2</v>
      </c>
    </row>
    <row r="420" spans="1:22" ht="15.75" thickBot="1" x14ac:dyDescent="0.3">
      <c r="A420" s="1">
        <v>202</v>
      </c>
      <c r="B420" s="2">
        <v>26</v>
      </c>
      <c r="C420" s="14">
        <v>31</v>
      </c>
      <c r="D420" s="3">
        <f t="shared" si="70"/>
        <v>0.25000000000000022</v>
      </c>
      <c r="E420" s="14">
        <v>32.3333333333333</v>
      </c>
      <c r="F420" s="3">
        <f t="shared" si="71"/>
        <v>0.31666666666666526</v>
      </c>
      <c r="G420" s="14">
        <v>32.6666666666666</v>
      </c>
      <c r="H420" s="3">
        <f t="shared" si="72"/>
        <v>0.33333333333333032</v>
      </c>
      <c r="I420" s="14">
        <v>32.4</v>
      </c>
      <c r="J420" s="3">
        <f t="shared" si="73"/>
        <v>0.32000000000000023</v>
      </c>
      <c r="K420" s="14">
        <v>31.933333333333302</v>
      </c>
      <c r="L420" s="3">
        <f t="shared" si="74"/>
        <v>0.29666666666666536</v>
      </c>
      <c r="M420" s="14">
        <v>31.619047619047599</v>
      </c>
      <c r="N420" s="3">
        <f t="shared" si="75"/>
        <v>0.28095238095238018</v>
      </c>
      <c r="O420" s="14">
        <v>31.607142857142801</v>
      </c>
      <c r="P420" s="3">
        <f t="shared" si="76"/>
        <v>0.28035714285714031</v>
      </c>
      <c r="Q420" s="14">
        <v>31.6666666666666</v>
      </c>
      <c r="R420" s="3">
        <f t="shared" si="77"/>
        <v>0.28333333333333027</v>
      </c>
      <c r="S420" s="14">
        <v>31.733333333333299</v>
      </c>
      <c r="T420" s="3">
        <f t="shared" si="78"/>
        <v>0.28666666666666518</v>
      </c>
      <c r="U420" s="14">
        <v>31.7818181818181</v>
      </c>
      <c r="V420" s="3">
        <f t="shared" si="79"/>
        <v>0.28909090909090523</v>
      </c>
    </row>
    <row r="421" spans="1:22" ht="15.75" thickBot="1" x14ac:dyDescent="0.3">
      <c r="A421" s="1">
        <v>203</v>
      </c>
      <c r="B421" s="2">
        <v>28</v>
      </c>
      <c r="C421" s="14">
        <v>26</v>
      </c>
      <c r="D421" s="3">
        <f t="shared" si="70"/>
        <v>1.9</v>
      </c>
      <c r="E421" s="14">
        <v>27.6666666666666</v>
      </c>
      <c r="F421" s="3">
        <f t="shared" si="71"/>
        <v>0.31666666666672966</v>
      </c>
      <c r="G421" s="14">
        <v>29.1666666666666</v>
      </c>
      <c r="H421" s="3">
        <f t="shared" si="72"/>
        <v>5.8333333333330066E-2</v>
      </c>
      <c r="I421" s="14">
        <v>30</v>
      </c>
      <c r="J421" s="3">
        <f t="shared" si="73"/>
        <v>0.10000000000000009</v>
      </c>
      <c r="K421" s="14">
        <v>30.266666666666602</v>
      </c>
      <c r="L421" s="3">
        <f t="shared" si="74"/>
        <v>0.11333333333333019</v>
      </c>
      <c r="M421" s="14">
        <v>30.238095238095202</v>
      </c>
      <c r="N421" s="3">
        <f t="shared" si="75"/>
        <v>0.11190476190476019</v>
      </c>
      <c r="O421" s="14">
        <v>30.214285714285701</v>
      </c>
      <c r="P421" s="3">
        <f t="shared" si="76"/>
        <v>0.11071428571428515</v>
      </c>
      <c r="Q421" s="14">
        <v>30.3611111111111</v>
      </c>
      <c r="R421" s="3">
        <f t="shared" si="77"/>
        <v>0.11805555555555511</v>
      </c>
      <c r="S421" s="14">
        <v>30.533333333333299</v>
      </c>
      <c r="T421" s="3">
        <f t="shared" si="78"/>
        <v>0.1266666666666651</v>
      </c>
      <c r="U421" s="14">
        <v>30.690909090908999</v>
      </c>
      <c r="V421" s="3">
        <f t="shared" si="79"/>
        <v>0.13454545454545008</v>
      </c>
    </row>
    <row r="422" spans="1:22" ht="15.75" thickBot="1" x14ac:dyDescent="0.3">
      <c r="A422" s="1">
        <v>204</v>
      </c>
      <c r="B422" s="2">
        <v>25</v>
      </c>
      <c r="C422" s="14">
        <v>28</v>
      </c>
      <c r="D422" s="3">
        <f t="shared" si="70"/>
        <v>0.15000000000000013</v>
      </c>
      <c r="E422" s="14">
        <v>27.3333333333333</v>
      </c>
      <c r="F422" s="3">
        <f t="shared" si="71"/>
        <v>0.11666666666666511</v>
      </c>
      <c r="G422" s="14">
        <v>27.8333333333333</v>
      </c>
      <c r="H422" s="3">
        <f t="shared" si="72"/>
        <v>0.14166666666666514</v>
      </c>
      <c r="I422" s="14">
        <v>28.7</v>
      </c>
      <c r="J422" s="3">
        <f t="shared" si="73"/>
        <v>0.18500000000000014</v>
      </c>
      <c r="K422" s="14">
        <v>29.3333333333333</v>
      </c>
      <c r="L422" s="3">
        <f t="shared" si="74"/>
        <v>0.2166666666666652</v>
      </c>
      <c r="M422" s="14">
        <v>29.619047619047599</v>
      </c>
      <c r="N422" s="3">
        <f t="shared" si="75"/>
        <v>0.23095238095238016</v>
      </c>
      <c r="O422" s="14">
        <v>29.678571428571399</v>
      </c>
      <c r="P422" s="3">
        <f t="shared" si="76"/>
        <v>0.23392857142857013</v>
      </c>
      <c r="Q422" s="14">
        <v>29.7222222222222</v>
      </c>
      <c r="R422" s="3">
        <f t="shared" si="77"/>
        <v>0.23611111111111022</v>
      </c>
      <c r="S422" s="14">
        <v>29.8888888888888</v>
      </c>
      <c r="T422" s="3">
        <f t="shared" si="78"/>
        <v>0.24444444444444025</v>
      </c>
      <c r="U422" s="14">
        <v>30.072727272727199</v>
      </c>
      <c r="V422" s="3">
        <f t="shared" si="79"/>
        <v>0.25363636363636022</v>
      </c>
    </row>
    <row r="423" spans="1:22" ht="15.75" thickBot="1" x14ac:dyDescent="0.3">
      <c r="A423" s="1">
        <v>205</v>
      </c>
      <c r="B423" s="2">
        <v>29</v>
      </c>
      <c r="C423" s="14">
        <v>25</v>
      </c>
      <c r="D423" s="3">
        <f t="shared" si="70"/>
        <v>3.8</v>
      </c>
      <c r="E423" s="14">
        <v>25.999999999999901</v>
      </c>
      <c r="F423" s="3">
        <f t="shared" si="71"/>
        <v>2.8500000000000942</v>
      </c>
      <c r="G423" s="14">
        <v>26.1666666666666</v>
      </c>
      <c r="H423" s="3">
        <f t="shared" si="72"/>
        <v>2.6916666666667295</v>
      </c>
      <c r="I423" s="14">
        <v>26.7</v>
      </c>
      <c r="J423" s="3">
        <f t="shared" si="73"/>
        <v>2.1850000000000005</v>
      </c>
      <c r="K423" s="14">
        <v>27.466666666666601</v>
      </c>
      <c r="L423" s="3">
        <f t="shared" si="74"/>
        <v>1.4566666666667289</v>
      </c>
      <c r="M423" s="14">
        <v>28.095238095237999</v>
      </c>
      <c r="N423" s="3">
        <f t="shared" si="75"/>
        <v>0.85952380952390095</v>
      </c>
      <c r="O423" s="14">
        <v>28.464285714285701</v>
      </c>
      <c r="P423" s="3">
        <f t="shared" si="76"/>
        <v>0.50892857142858394</v>
      </c>
      <c r="Q423" s="14">
        <v>28.6388888888888</v>
      </c>
      <c r="R423" s="3">
        <f t="shared" si="77"/>
        <v>0.34305555555563955</v>
      </c>
      <c r="S423" s="14">
        <v>28.7777777777777</v>
      </c>
      <c r="T423" s="3">
        <f t="shared" si="78"/>
        <v>0.21111111111118461</v>
      </c>
      <c r="U423" s="14">
        <v>29</v>
      </c>
      <c r="V423" s="3">
        <f t="shared" si="79"/>
        <v>0</v>
      </c>
    </row>
    <row r="424" spans="1:22" ht="15.75" thickBot="1" x14ac:dyDescent="0.3">
      <c r="A424" s="1">
        <v>206</v>
      </c>
      <c r="B424" s="2">
        <v>24</v>
      </c>
      <c r="C424" s="14">
        <v>29</v>
      </c>
      <c r="D424" s="3">
        <f t="shared" si="70"/>
        <v>0.25000000000000022</v>
      </c>
      <c r="E424" s="14">
        <v>27.6666666666666</v>
      </c>
      <c r="F424" s="3">
        <f t="shared" si="71"/>
        <v>0.18333333333333018</v>
      </c>
      <c r="G424" s="14">
        <v>27.5</v>
      </c>
      <c r="H424" s="3">
        <f t="shared" si="72"/>
        <v>0.17500000000000016</v>
      </c>
      <c r="I424" s="14">
        <v>27.3</v>
      </c>
      <c r="J424" s="3">
        <f t="shared" si="73"/>
        <v>0.16500000000000017</v>
      </c>
      <c r="K424" s="14">
        <v>27.466666666666601</v>
      </c>
      <c r="L424" s="3">
        <f t="shared" si="74"/>
        <v>0.1733333333333302</v>
      </c>
      <c r="M424" s="14">
        <v>27.904761904761902</v>
      </c>
      <c r="N424" s="3">
        <f t="shared" si="75"/>
        <v>0.19523809523809524</v>
      </c>
      <c r="O424" s="14">
        <v>28.321428571428498</v>
      </c>
      <c r="P424" s="3">
        <f t="shared" si="76"/>
        <v>0.21607142857142511</v>
      </c>
      <c r="Q424" s="14">
        <v>28.5833333333333</v>
      </c>
      <c r="R424" s="3">
        <f t="shared" si="77"/>
        <v>0.22916666666666521</v>
      </c>
      <c r="S424" s="14">
        <v>28.711111111111101</v>
      </c>
      <c r="T424" s="3">
        <f t="shared" si="78"/>
        <v>0.2355555555555553</v>
      </c>
      <c r="U424" s="14">
        <v>28.818181818181799</v>
      </c>
      <c r="V424" s="3">
        <f t="shared" si="79"/>
        <v>0.24090909090909016</v>
      </c>
    </row>
    <row r="425" spans="1:22" ht="15.75" thickBot="1" x14ac:dyDescent="0.3">
      <c r="A425" s="1">
        <v>207</v>
      </c>
      <c r="B425" s="2">
        <v>28</v>
      </c>
      <c r="C425" s="14">
        <v>24</v>
      </c>
      <c r="D425" s="3">
        <f t="shared" si="70"/>
        <v>3.8</v>
      </c>
      <c r="E425" s="14">
        <v>25.6666666666666</v>
      </c>
      <c r="F425" s="3">
        <f t="shared" si="71"/>
        <v>2.2166666666667294</v>
      </c>
      <c r="G425" s="14">
        <v>25.8333333333333</v>
      </c>
      <c r="H425" s="3">
        <f t="shared" si="72"/>
        <v>2.0583333333333647</v>
      </c>
      <c r="I425" s="14">
        <v>26.1</v>
      </c>
      <c r="J425" s="3">
        <f t="shared" si="73"/>
        <v>1.8049999999999986</v>
      </c>
      <c r="K425" s="14">
        <v>26.2</v>
      </c>
      <c r="L425" s="3">
        <f t="shared" si="74"/>
        <v>1.7100000000000006</v>
      </c>
      <c r="M425" s="14">
        <v>26.4761904761904</v>
      </c>
      <c r="N425" s="3">
        <f t="shared" si="75"/>
        <v>1.44761904761912</v>
      </c>
      <c r="O425" s="14">
        <v>26.928571428571399</v>
      </c>
      <c r="P425" s="3">
        <f t="shared" si="76"/>
        <v>1.0178571428571712</v>
      </c>
      <c r="Q425" s="14">
        <v>27.3611111111111</v>
      </c>
      <c r="R425" s="3">
        <f t="shared" si="77"/>
        <v>0.60694444444445494</v>
      </c>
      <c r="S425" s="14">
        <v>27.6666666666666</v>
      </c>
      <c r="T425" s="3">
        <f t="shared" si="78"/>
        <v>0.31666666666672966</v>
      </c>
      <c r="U425" s="14">
        <v>27.854545454545399</v>
      </c>
      <c r="V425" s="3">
        <f t="shared" si="79"/>
        <v>0.13818181818187139</v>
      </c>
    </row>
    <row r="426" spans="1:22" ht="15.75" thickBot="1" x14ac:dyDescent="0.3">
      <c r="A426" s="1">
        <v>208</v>
      </c>
      <c r="B426" s="2">
        <v>25</v>
      </c>
      <c r="C426" s="14">
        <v>28</v>
      </c>
      <c r="D426" s="3">
        <f t="shared" si="70"/>
        <v>0.15000000000000013</v>
      </c>
      <c r="E426" s="14">
        <v>26.6666666666666</v>
      </c>
      <c r="F426" s="3">
        <f t="shared" si="71"/>
        <v>8.3333333333330095E-2</v>
      </c>
      <c r="G426" s="14">
        <v>26.8333333333333</v>
      </c>
      <c r="H426" s="3">
        <f t="shared" si="72"/>
        <v>9.1666666666665092E-2</v>
      </c>
      <c r="I426" s="14">
        <v>26.7</v>
      </c>
      <c r="J426" s="3">
        <f t="shared" si="73"/>
        <v>8.5000000000000034E-2</v>
      </c>
      <c r="K426" s="14">
        <v>26.733333333333299</v>
      </c>
      <c r="L426" s="3">
        <f t="shared" si="74"/>
        <v>8.6666666666665018E-2</v>
      </c>
      <c r="M426" s="14">
        <v>26.714285714285701</v>
      </c>
      <c r="N426" s="3">
        <f t="shared" si="75"/>
        <v>8.5714285714285132E-2</v>
      </c>
      <c r="O426" s="14">
        <v>26.857142857142801</v>
      </c>
      <c r="P426" s="3">
        <f t="shared" si="76"/>
        <v>9.2857142857140126E-2</v>
      </c>
      <c r="Q426" s="14">
        <v>27.1666666666666</v>
      </c>
      <c r="R426" s="3">
        <f t="shared" si="77"/>
        <v>0.10833333333333012</v>
      </c>
      <c r="S426" s="14">
        <v>27.488888888888798</v>
      </c>
      <c r="T426" s="3">
        <f t="shared" si="78"/>
        <v>0.12444444444444003</v>
      </c>
      <c r="U426" s="14">
        <v>27.727272727272702</v>
      </c>
      <c r="V426" s="3">
        <f t="shared" si="79"/>
        <v>0.13636363636363522</v>
      </c>
    </row>
    <row r="427" spans="1:22" x14ac:dyDescent="0.25">
      <c r="A427" s="1">
        <v>209</v>
      </c>
      <c r="B427" s="7">
        <v>30</v>
      </c>
      <c r="C427" s="14">
        <v>25</v>
      </c>
      <c r="D427" s="3">
        <f t="shared" si="70"/>
        <v>4.75</v>
      </c>
      <c r="E427" s="14">
        <v>25.999999999999901</v>
      </c>
      <c r="F427" s="3">
        <f t="shared" si="71"/>
        <v>3.8000000000000944</v>
      </c>
      <c r="G427" s="14">
        <v>25.8333333333333</v>
      </c>
      <c r="H427" s="3">
        <f t="shared" si="72"/>
        <v>3.9583333333333646</v>
      </c>
      <c r="I427" s="14">
        <v>26.1</v>
      </c>
      <c r="J427" s="3">
        <f t="shared" si="73"/>
        <v>3.7049999999999983</v>
      </c>
      <c r="K427" s="14">
        <v>26.133333333333301</v>
      </c>
      <c r="L427" s="3">
        <f t="shared" si="74"/>
        <v>3.673333333333364</v>
      </c>
      <c r="M427" s="14">
        <v>26.238095238095202</v>
      </c>
      <c r="N427" s="3">
        <f t="shared" si="75"/>
        <v>3.5738095238095582</v>
      </c>
      <c r="O427" s="14">
        <v>26.285714285714199</v>
      </c>
      <c r="P427" s="3">
        <f t="shared" si="76"/>
        <v>3.5285714285715102</v>
      </c>
      <c r="Q427" s="14">
        <v>26.4444444444444</v>
      </c>
      <c r="R427" s="3">
        <f t="shared" si="77"/>
        <v>3.3777777777778195</v>
      </c>
      <c r="S427" s="14">
        <v>26.733333333333299</v>
      </c>
      <c r="T427" s="3">
        <f t="shared" si="78"/>
        <v>3.1033333333333659</v>
      </c>
      <c r="U427" s="14">
        <v>27.0363636363636</v>
      </c>
      <c r="V427" s="3">
        <f t="shared" si="79"/>
        <v>2.8154545454545801</v>
      </c>
    </row>
    <row r="428" spans="1:22" x14ac:dyDescent="0.25">
      <c r="D428" s="9">
        <f>AVERAGE(D219:D427)</f>
        <v>30.998325358851655</v>
      </c>
      <c r="E428" s="10"/>
      <c r="F428" s="9">
        <f>AVERAGE(F219:F427)</f>
        <v>30.09066985645946</v>
      </c>
      <c r="G428" s="10"/>
      <c r="H428" s="9">
        <f>AVERAGE(H219:H427)</f>
        <v>31.061483253588658</v>
      </c>
      <c r="I428" s="10"/>
      <c r="J428" s="9">
        <f>AVERAGE(J219:J427)</f>
        <v>32.686674641148393</v>
      </c>
      <c r="K428" s="10"/>
      <c r="L428" s="9">
        <f>AVERAGE(L219:L427)</f>
        <v>34.407607655502595</v>
      </c>
      <c r="M428" s="10"/>
      <c r="N428" s="9">
        <f>AVERAGE(N219:N427)</f>
        <v>36.237195260879687</v>
      </c>
      <c r="O428" s="10"/>
      <c r="P428" s="9">
        <f>AVERAGE(P219:P427)</f>
        <v>38.109099453178573</v>
      </c>
      <c r="Q428" s="10"/>
      <c r="R428" s="9">
        <f>AVERAGE(R219:R427)</f>
        <v>39.973823763955465</v>
      </c>
      <c r="S428" s="10"/>
      <c r="T428" s="9">
        <f>AVERAGE(T219:T427)</f>
        <v>41.699160021265435</v>
      </c>
      <c r="U428" s="10"/>
      <c r="V428" s="9">
        <f>AVERAGE(V219:V427)</f>
        <v>43.237316224445621</v>
      </c>
    </row>
    <row r="431" spans="1:22" x14ac:dyDescent="0.25">
      <c r="A431" t="s">
        <v>10</v>
      </c>
      <c r="B431" t="s">
        <v>13</v>
      </c>
      <c r="E431" t="s">
        <v>1</v>
      </c>
    </row>
    <row r="432" spans="1:22" x14ac:dyDescent="0.25">
      <c r="B432" t="s">
        <v>2</v>
      </c>
      <c r="C432">
        <v>1</v>
      </c>
      <c r="E432">
        <v>2</v>
      </c>
      <c r="G432">
        <v>3</v>
      </c>
      <c r="I432">
        <v>4</v>
      </c>
      <c r="K432">
        <v>5</v>
      </c>
      <c r="M432">
        <v>6</v>
      </c>
      <c r="O432">
        <v>7</v>
      </c>
      <c r="Q432">
        <v>8</v>
      </c>
      <c r="S432">
        <v>9</v>
      </c>
      <c r="U432">
        <v>10</v>
      </c>
    </row>
    <row r="433" spans="1:22" ht="15.75" thickBot="1" x14ac:dyDescent="0.3">
      <c r="A433" t="s">
        <v>3</v>
      </c>
      <c r="B433" t="s">
        <v>4</v>
      </c>
      <c r="C433" t="s">
        <v>5</v>
      </c>
      <c r="D433" t="s">
        <v>6</v>
      </c>
      <c r="E433" t="s">
        <v>5</v>
      </c>
      <c r="F433" t="s">
        <v>6</v>
      </c>
      <c r="G433" t="s">
        <v>5</v>
      </c>
      <c r="H433" t="s">
        <v>6</v>
      </c>
      <c r="I433" t="s">
        <v>5</v>
      </c>
      <c r="J433" t="s">
        <v>6</v>
      </c>
      <c r="K433" t="s">
        <v>5</v>
      </c>
      <c r="L433" t="s">
        <v>6</v>
      </c>
      <c r="M433" t="s">
        <v>5</v>
      </c>
      <c r="N433" t="s">
        <v>6</v>
      </c>
      <c r="O433" t="s">
        <v>5</v>
      </c>
      <c r="P433" t="s">
        <v>6</v>
      </c>
      <c r="Q433" t="s">
        <v>5</v>
      </c>
      <c r="R433" t="s">
        <v>6</v>
      </c>
      <c r="S433" t="s">
        <v>5</v>
      </c>
      <c r="T433" t="s">
        <v>6</v>
      </c>
      <c r="U433" t="s">
        <v>5</v>
      </c>
    </row>
    <row r="434" spans="1:22" ht="15.75" thickBot="1" x14ac:dyDescent="0.3">
      <c r="A434" s="1">
        <v>1</v>
      </c>
      <c r="B434" s="8">
        <v>1</v>
      </c>
      <c r="C434" s="14">
        <v>1</v>
      </c>
      <c r="D434" s="3">
        <f t="shared" ref="D434:D497" si="80">IF(C434&gt;$B434,(1-0.95)*(C434-$B434),0.95*($B434-C434))</f>
        <v>0</v>
      </c>
      <c r="E434" s="14">
        <v>1</v>
      </c>
      <c r="F434" s="3">
        <f>IF(E434&gt;$B434,(1-0.95)*(E434-$B434),0.95*($B434-E434))</f>
        <v>0</v>
      </c>
      <c r="G434" s="14">
        <v>1</v>
      </c>
      <c r="H434" s="3">
        <f>IF(G434&gt;$B434,(1-0.95)*(G434-$B434),0.95*($B434-G434))</f>
        <v>0</v>
      </c>
      <c r="I434" s="14">
        <v>1</v>
      </c>
      <c r="J434" s="3">
        <f>IF(I434&gt;$B434,(1-0.95)*(I434-$B434),0.95*($B434-I434))</f>
        <v>0</v>
      </c>
      <c r="K434" s="14">
        <v>1</v>
      </c>
      <c r="L434" s="3">
        <f>IF(K434&gt;$B434,(1-0.95)*(K434-$B434),0.95*($B434-K434))</f>
        <v>0</v>
      </c>
      <c r="M434" s="14">
        <v>1</v>
      </c>
      <c r="N434" s="3">
        <f>IF(M434&gt;$B434,(1-0.95)*(M434-$B434),0.95*($B434-M434))</f>
        <v>0</v>
      </c>
      <c r="O434" s="14">
        <v>1</v>
      </c>
      <c r="P434" s="3">
        <f>IF(O434&gt;$B434,(1-0.95)*(O434-$B434),0.95*($B434-O434))</f>
        <v>0</v>
      </c>
      <c r="Q434" s="14">
        <v>1</v>
      </c>
      <c r="R434" s="3">
        <f>IF(Q434&gt;$B434,(1-0.95)*(Q434-$B434),0.95*($B434-Q434))</f>
        <v>0</v>
      </c>
      <c r="S434" s="14">
        <v>1</v>
      </c>
      <c r="T434" s="3">
        <f>IF(S434&gt;$B434,(1-0.95)*(S434-$B434),0.95*($B434-S434))</f>
        <v>0</v>
      </c>
      <c r="U434" s="14">
        <v>1</v>
      </c>
      <c r="V434" s="3">
        <f>IF(U434&gt;$B434,(1-0.95)*(U434-$B434),0.95*($B434-U434))</f>
        <v>0</v>
      </c>
    </row>
    <row r="435" spans="1:22" ht="15.75" thickBot="1" x14ac:dyDescent="0.3">
      <c r="A435" s="1">
        <v>2</v>
      </c>
      <c r="B435" s="8">
        <v>1</v>
      </c>
      <c r="C435" s="14">
        <v>1</v>
      </c>
      <c r="D435" s="3">
        <f t="shared" si="80"/>
        <v>0</v>
      </c>
      <c r="E435" s="14">
        <v>1</v>
      </c>
      <c r="F435" s="3">
        <f t="shared" ref="F435:F498" si="81">IF(E435&gt;$B435,(1-0.95)*(E435-$B435),0.95*($B435-E435))</f>
        <v>0</v>
      </c>
      <c r="G435" s="14">
        <v>1</v>
      </c>
      <c r="H435" s="3">
        <f t="shared" ref="H435:H498" si="82">IF(G435&gt;$B435,(1-0.95)*(G435-$B435),0.95*($B435-G435))</f>
        <v>0</v>
      </c>
      <c r="I435" s="14">
        <v>1</v>
      </c>
      <c r="J435" s="3">
        <f t="shared" ref="J435:J498" si="83">IF(I435&gt;$B435,(1-0.95)*(I435-$B435),0.95*($B435-I435))</f>
        <v>0</v>
      </c>
      <c r="K435" s="14">
        <v>1</v>
      </c>
      <c r="L435" s="3">
        <f t="shared" ref="L435:L498" si="84">IF(K435&gt;$B435,(1-0.95)*(K435-$B435),0.95*($B435-K435))</f>
        <v>0</v>
      </c>
      <c r="M435" s="14">
        <v>1</v>
      </c>
      <c r="N435" s="3">
        <f t="shared" ref="N435:N498" si="85">IF(M435&gt;$B435,(1-0.95)*(M435-$B435),0.95*($B435-M435))</f>
        <v>0</v>
      </c>
      <c r="O435" s="14">
        <v>1</v>
      </c>
      <c r="P435" s="3">
        <f t="shared" ref="P435:P498" si="86">IF(O435&gt;$B435,(1-0.95)*(O435-$B435),0.95*($B435-O435))</f>
        <v>0</v>
      </c>
      <c r="Q435" s="14">
        <v>1</v>
      </c>
      <c r="R435" s="3">
        <f t="shared" ref="R435:R498" si="87">IF(Q435&gt;$B435,(1-0.95)*(Q435-$B435),0.95*($B435-Q435))</f>
        <v>0</v>
      </c>
      <c r="S435" s="14">
        <v>1</v>
      </c>
      <c r="T435" s="3">
        <f t="shared" ref="T435:T498" si="88">IF(S435&gt;$B435,(1-0.95)*(S435-$B435),0.95*($B435-S435))</f>
        <v>0</v>
      </c>
      <c r="U435" s="14">
        <v>1</v>
      </c>
      <c r="V435" s="3">
        <f t="shared" ref="V435:V498" si="89">IF(U435&gt;$B435,(1-0.95)*(U435-$B435),0.95*($B435-U435))</f>
        <v>0</v>
      </c>
    </row>
    <row r="436" spans="1:22" ht="15.75" thickBot="1" x14ac:dyDescent="0.3">
      <c r="A436" s="1">
        <v>3</v>
      </c>
      <c r="B436" s="8">
        <v>2</v>
      </c>
      <c r="C436" s="14">
        <v>1</v>
      </c>
      <c r="D436" s="3">
        <f t="shared" si="80"/>
        <v>0.95</v>
      </c>
      <c r="E436" s="14">
        <v>1</v>
      </c>
      <c r="F436" s="3">
        <f t="shared" si="81"/>
        <v>0.95</v>
      </c>
      <c r="G436" s="14">
        <v>0</v>
      </c>
      <c r="H436" s="3">
        <f t="shared" si="82"/>
        <v>1.9</v>
      </c>
      <c r="I436" s="14">
        <v>0</v>
      </c>
      <c r="J436" s="3">
        <f t="shared" si="83"/>
        <v>1.9</v>
      </c>
      <c r="K436" s="14">
        <v>0</v>
      </c>
      <c r="L436" s="3">
        <f t="shared" si="84"/>
        <v>1.9</v>
      </c>
      <c r="M436" s="14">
        <v>0</v>
      </c>
      <c r="N436" s="3">
        <f t="shared" si="85"/>
        <v>1.9</v>
      </c>
      <c r="O436" s="14">
        <v>0</v>
      </c>
      <c r="P436" s="3">
        <f t="shared" si="86"/>
        <v>1.9</v>
      </c>
      <c r="Q436" s="14">
        <v>0</v>
      </c>
      <c r="R436" s="3">
        <f t="shared" si="87"/>
        <v>1.9</v>
      </c>
      <c r="S436" s="14">
        <v>0</v>
      </c>
      <c r="T436" s="3">
        <f t="shared" si="88"/>
        <v>1.9</v>
      </c>
      <c r="U436" s="14">
        <v>0</v>
      </c>
      <c r="V436" s="3">
        <f t="shared" si="89"/>
        <v>1.9</v>
      </c>
    </row>
    <row r="437" spans="1:22" ht="15.75" thickBot="1" x14ac:dyDescent="0.3">
      <c r="A437" s="1">
        <v>4</v>
      </c>
      <c r="B437" s="8">
        <v>5</v>
      </c>
      <c r="C437" s="14">
        <v>2</v>
      </c>
      <c r="D437" s="3">
        <f t="shared" si="80"/>
        <v>2.8499999999999996</v>
      </c>
      <c r="E437" s="14">
        <v>1.6666666666666601</v>
      </c>
      <c r="F437" s="3">
        <f t="shared" si="81"/>
        <v>3.1666666666666732</v>
      </c>
      <c r="G437" s="14">
        <v>1.5</v>
      </c>
      <c r="H437" s="3">
        <f t="shared" si="82"/>
        <v>3.3249999999999997</v>
      </c>
      <c r="I437" s="14">
        <v>0</v>
      </c>
      <c r="J437" s="3">
        <f t="shared" si="83"/>
        <v>4.75</v>
      </c>
      <c r="K437" s="14">
        <v>0</v>
      </c>
      <c r="L437" s="3">
        <f t="shared" si="84"/>
        <v>4.75</v>
      </c>
      <c r="M437" s="14">
        <v>0</v>
      </c>
      <c r="N437" s="3">
        <f t="shared" si="85"/>
        <v>4.75</v>
      </c>
      <c r="O437" s="14">
        <v>0</v>
      </c>
      <c r="P437" s="3">
        <f t="shared" si="86"/>
        <v>4.75</v>
      </c>
      <c r="Q437" s="14">
        <v>0</v>
      </c>
      <c r="R437" s="3">
        <f t="shared" si="87"/>
        <v>4.75</v>
      </c>
      <c r="S437" s="14">
        <v>0</v>
      </c>
      <c r="T437" s="3">
        <f t="shared" si="88"/>
        <v>4.75</v>
      </c>
      <c r="U437" s="14">
        <v>0</v>
      </c>
      <c r="V437" s="3">
        <f t="shared" si="89"/>
        <v>4.75</v>
      </c>
    </row>
    <row r="438" spans="1:22" ht="15.75" thickBot="1" x14ac:dyDescent="0.3">
      <c r="A438" s="1">
        <v>5</v>
      </c>
      <c r="B438" s="8">
        <v>3</v>
      </c>
      <c r="C438" s="14">
        <v>5</v>
      </c>
      <c r="D438" s="3">
        <f t="shared" si="80"/>
        <v>0.10000000000000009</v>
      </c>
      <c r="E438" s="14">
        <v>3.9999999999999898</v>
      </c>
      <c r="F438" s="3">
        <f t="shared" si="81"/>
        <v>4.9999999999999531E-2</v>
      </c>
      <c r="G438" s="14">
        <v>3.3333333333333299</v>
      </c>
      <c r="H438" s="3">
        <f t="shared" si="82"/>
        <v>1.666666666666651E-2</v>
      </c>
      <c r="I438" s="14">
        <v>2.9</v>
      </c>
      <c r="J438" s="3">
        <f t="shared" si="83"/>
        <v>9.5000000000000084E-2</v>
      </c>
      <c r="K438" s="14">
        <v>0</v>
      </c>
      <c r="L438" s="3">
        <f t="shared" si="84"/>
        <v>2.8499999999999996</v>
      </c>
      <c r="M438" s="14">
        <v>0</v>
      </c>
      <c r="N438" s="3">
        <f t="shared" si="85"/>
        <v>2.8499999999999996</v>
      </c>
      <c r="O438" s="14">
        <v>0</v>
      </c>
      <c r="P438" s="3">
        <f t="shared" si="86"/>
        <v>2.8499999999999996</v>
      </c>
      <c r="Q438" s="14">
        <v>0</v>
      </c>
      <c r="R438" s="3">
        <f t="shared" si="87"/>
        <v>2.8499999999999996</v>
      </c>
      <c r="S438" s="14">
        <v>0</v>
      </c>
      <c r="T438" s="3">
        <f t="shared" si="88"/>
        <v>2.8499999999999996</v>
      </c>
      <c r="U438" s="14">
        <v>0</v>
      </c>
      <c r="V438" s="3">
        <f t="shared" si="89"/>
        <v>2.8499999999999996</v>
      </c>
    </row>
    <row r="439" spans="1:22" ht="15.75" thickBot="1" x14ac:dyDescent="0.3">
      <c r="A439" s="1">
        <v>6</v>
      </c>
      <c r="B439" s="8">
        <v>13</v>
      </c>
      <c r="C439" s="14">
        <v>3</v>
      </c>
      <c r="D439" s="3">
        <f t="shared" si="80"/>
        <v>9.5</v>
      </c>
      <c r="E439" s="14">
        <v>3.6666666666666599</v>
      </c>
      <c r="F439" s="3">
        <f t="shared" si="81"/>
        <v>8.8666666666666725</v>
      </c>
      <c r="G439" s="14">
        <v>3.5</v>
      </c>
      <c r="H439" s="3">
        <f t="shared" si="82"/>
        <v>9.0250000000000004</v>
      </c>
      <c r="I439" s="14">
        <v>3.2</v>
      </c>
      <c r="J439" s="3">
        <f t="shared" si="83"/>
        <v>9.31</v>
      </c>
      <c r="K439" s="14">
        <v>2.93333333333333</v>
      </c>
      <c r="L439" s="3">
        <f t="shared" si="84"/>
        <v>9.5633333333333361</v>
      </c>
      <c r="M439" s="14">
        <v>0</v>
      </c>
      <c r="N439" s="3">
        <f t="shared" si="85"/>
        <v>12.35</v>
      </c>
      <c r="O439" s="14">
        <v>0</v>
      </c>
      <c r="P439" s="3">
        <f t="shared" si="86"/>
        <v>12.35</v>
      </c>
      <c r="Q439" s="14">
        <v>0</v>
      </c>
      <c r="R439" s="3">
        <f t="shared" si="87"/>
        <v>12.35</v>
      </c>
      <c r="S439" s="14">
        <v>0</v>
      </c>
      <c r="T439" s="3">
        <f t="shared" si="88"/>
        <v>12.35</v>
      </c>
      <c r="U439" s="14">
        <v>0</v>
      </c>
      <c r="V439" s="3">
        <f t="shared" si="89"/>
        <v>12.35</v>
      </c>
    </row>
    <row r="440" spans="1:22" ht="15.75" thickBot="1" x14ac:dyDescent="0.3">
      <c r="A440" s="1">
        <v>7</v>
      </c>
      <c r="B440" s="8">
        <v>1</v>
      </c>
      <c r="C440" s="14">
        <v>13</v>
      </c>
      <c r="D440" s="3">
        <f t="shared" si="80"/>
        <v>0.60000000000000053</v>
      </c>
      <c r="E440" s="14">
        <v>9.6666666666666607</v>
      </c>
      <c r="F440" s="3">
        <f t="shared" si="81"/>
        <v>0.4333333333333334</v>
      </c>
      <c r="G440" s="14">
        <v>8.3333333333333304</v>
      </c>
      <c r="H440" s="3">
        <f t="shared" si="82"/>
        <v>0.36666666666666686</v>
      </c>
      <c r="I440" s="14">
        <v>7.3</v>
      </c>
      <c r="J440" s="3">
        <f t="shared" si="83"/>
        <v>0.31500000000000028</v>
      </c>
      <c r="K440" s="14">
        <v>6.4666666666666597</v>
      </c>
      <c r="L440" s="3">
        <f t="shared" si="84"/>
        <v>0.27333333333333321</v>
      </c>
      <c r="M440" s="14">
        <v>5.8095238095238004</v>
      </c>
      <c r="N440" s="3">
        <f t="shared" si="85"/>
        <v>0.24047619047619023</v>
      </c>
      <c r="O440" s="14">
        <v>0</v>
      </c>
      <c r="P440" s="3">
        <f t="shared" si="86"/>
        <v>0.95</v>
      </c>
      <c r="Q440" s="14">
        <v>0</v>
      </c>
      <c r="R440" s="3">
        <f t="shared" si="87"/>
        <v>0.95</v>
      </c>
      <c r="S440" s="14">
        <v>0</v>
      </c>
      <c r="T440" s="3">
        <f t="shared" si="88"/>
        <v>0.95</v>
      </c>
      <c r="U440" s="14">
        <v>0</v>
      </c>
      <c r="V440" s="3">
        <f t="shared" si="89"/>
        <v>0.95</v>
      </c>
    </row>
    <row r="441" spans="1:22" ht="15.75" thickBot="1" x14ac:dyDescent="0.3">
      <c r="A441" s="1">
        <v>8</v>
      </c>
      <c r="B441" s="8">
        <v>11</v>
      </c>
      <c r="C441" s="14">
        <v>1</v>
      </c>
      <c r="D441" s="3">
        <f t="shared" si="80"/>
        <v>9.5</v>
      </c>
      <c r="E441" s="14">
        <v>5</v>
      </c>
      <c r="F441" s="3">
        <f t="shared" si="81"/>
        <v>5.6999999999999993</v>
      </c>
      <c r="G441" s="14">
        <v>5.3333333333333304</v>
      </c>
      <c r="H441" s="3">
        <f t="shared" si="82"/>
        <v>5.3833333333333355</v>
      </c>
      <c r="I441" s="14">
        <v>5.4</v>
      </c>
      <c r="J441" s="3">
        <f t="shared" si="83"/>
        <v>5.3199999999999994</v>
      </c>
      <c r="K441" s="14">
        <v>5.2</v>
      </c>
      <c r="L441" s="3">
        <f t="shared" si="84"/>
        <v>5.51</v>
      </c>
      <c r="M441" s="14">
        <v>4.9047619047618998</v>
      </c>
      <c r="N441" s="3">
        <f t="shared" si="85"/>
        <v>5.7904761904761948</v>
      </c>
      <c r="O441" s="14">
        <v>4.6071428571428497</v>
      </c>
      <c r="P441" s="3">
        <f t="shared" si="86"/>
        <v>6.0732142857142923</v>
      </c>
      <c r="Q441" s="14">
        <v>0</v>
      </c>
      <c r="R441" s="3">
        <f t="shared" si="87"/>
        <v>10.45</v>
      </c>
      <c r="S441" s="14">
        <v>0</v>
      </c>
      <c r="T441" s="3">
        <f t="shared" si="88"/>
        <v>10.45</v>
      </c>
      <c r="U441" s="14">
        <v>0</v>
      </c>
      <c r="V441" s="3">
        <f t="shared" si="89"/>
        <v>10.45</v>
      </c>
    </row>
    <row r="442" spans="1:22" ht="15.75" thickBot="1" x14ac:dyDescent="0.3">
      <c r="A442" s="1">
        <v>9</v>
      </c>
      <c r="B442" s="8">
        <v>5</v>
      </c>
      <c r="C442" s="14">
        <v>11</v>
      </c>
      <c r="D442" s="3">
        <f t="shared" si="80"/>
        <v>0.30000000000000027</v>
      </c>
      <c r="E442" s="14">
        <v>7.6666666666666599</v>
      </c>
      <c r="F442" s="3">
        <f t="shared" si="81"/>
        <v>0.13333333333333311</v>
      </c>
      <c r="G442" s="14">
        <v>8</v>
      </c>
      <c r="H442" s="3">
        <f t="shared" si="82"/>
        <v>0.15000000000000013</v>
      </c>
      <c r="I442" s="14">
        <v>7.6</v>
      </c>
      <c r="J442" s="3">
        <f t="shared" si="83"/>
        <v>0.13000000000000009</v>
      </c>
      <c r="K442" s="14">
        <v>7.2666666666666604</v>
      </c>
      <c r="L442" s="3">
        <f t="shared" si="84"/>
        <v>0.11333333333333312</v>
      </c>
      <c r="M442" s="14">
        <v>6.8571428571428497</v>
      </c>
      <c r="N442" s="3">
        <f t="shared" si="85"/>
        <v>9.2857142857142569E-2</v>
      </c>
      <c r="O442" s="14">
        <v>6.4285714285714199</v>
      </c>
      <c r="P442" s="3">
        <f t="shared" si="86"/>
        <v>7.1428571428571064E-2</v>
      </c>
      <c r="Q442" s="14">
        <v>6.0277777777777697</v>
      </c>
      <c r="R442" s="3">
        <f t="shared" si="87"/>
        <v>5.1388888888888533E-2</v>
      </c>
      <c r="S442" s="14">
        <v>0</v>
      </c>
      <c r="T442" s="3">
        <f t="shared" si="88"/>
        <v>4.75</v>
      </c>
      <c r="U442" s="14">
        <v>0</v>
      </c>
      <c r="V442" s="3">
        <f t="shared" si="89"/>
        <v>4.75</v>
      </c>
    </row>
    <row r="443" spans="1:22" ht="15.75" thickBot="1" x14ac:dyDescent="0.3">
      <c r="A443" s="1">
        <v>10</v>
      </c>
      <c r="B443" s="8">
        <v>0</v>
      </c>
      <c r="C443" s="14">
        <v>5</v>
      </c>
      <c r="D443" s="3">
        <f t="shared" si="80"/>
        <v>0.25000000000000022</v>
      </c>
      <c r="E443" s="14">
        <v>7</v>
      </c>
      <c r="F443" s="3">
        <f t="shared" si="81"/>
        <v>0.35000000000000031</v>
      </c>
      <c r="G443" s="14">
        <v>6.3333333333333304</v>
      </c>
      <c r="H443" s="3">
        <f t="shared" si="82"/>
        <v>0.31666666666666682</v>
      </c>
      <c r="I443" s="14">
        <v>6.8</v>
      </c>
      <c r="J443" s="3">
        <f t="shared" si="83"/>
        <v>0.3400000000000003</v>
      </c>
      <c r="K443" s="14">
        <v>6.7333333333333298</v>
      </c>
      <c r="L443" s="3">
        <f t="shared" si="84"/>
        <v>0.33666666666666678</v>
      </c>
      <c r="M443" s="14">
        <v>6.6190476190476097</v>
      </c>
      <c r="N443" s="3">
        <f t="shared" si="85"/>
        <v>0.33095238095238078</v>
      </c>
      <c r="O443" s="14">
        <v>6.3928571428571397</v>
      </c>
      <c r="P443" s="3">
        <f t="shared" si="86"/>
        <v>0.31964285714285728</v>
      </c>
      <c r="Q443" s="14">
        <v>6.1111111111111098</v>
      </c>
      <c r="R443" s="3">
        <f t="shared" si="87"/>
        <v>0.30555555555555575</v>
      </c>
      <c r="S443" s="14">
        <v>5.8222222222222202</v>
      </c>
      <c r="T443" s="3">
        <f t="shared" si="88"/>
        <v>0.29111111111111126</v>
      </c>
      <c r="U443" s="14">
        <v>0</v>
      </c>
      <c r="V443" s="3">
        <f t="shared" si="89"/>
        <v>0</v>
      </c>
    </row>
    <row r="444" spans="1:22" ht="15.75" thickBot="1" x14ac:dyDescent="0.3">
      <c r="A444" s="1">
        <v>11</v>
      </c>
      <c r="B444" s="8">
        <v>0</v>
      </c>
      <c r="C444" s="14">
        <v>0</v>
      </c>
      <c r="D444" s="3">
        <f t="shared" si="80"/>
        <v>0</v>
      </c>
      <c r="E444" s="14">
        <v>1.6666666666666601</v>
      </c>
      <c r="F444" s="3">
        <f t="shared" si="81"/>
        <v>8.3333333333333079E-2</v>
      </c>
      <c r="G444" s="14">
        <v>3.5</v>
      </c>
      <c r="H444" s="3">
        <f t="shared" si="82"/>
        <v>0.17500000000000016</v>
      </c>
      <c r="I444" s="14">
        <v>3.8</v>
      </c>
      <c r="J444" s="3">
        <f t="shared" si="83"/>
        <v>0.19000000000000017</v>
      </c>
      <c r="K444" s="14">
        <v>4.5333333333333297</v>
      </c>
      <c r="L444" s="3">
        <f t="shared" si="84"/>
        <v>0.22666666666666668</v>
      </c>
      <c r="M444" s="14">
        <v>4.8095238095238004</v>
      </c>
      <c r="N444" s="3">
        <f t="shared" si="85"/>
        <v>0.24047619047619023</v>
      </c>
      <c r="O444" s="14">
        <v>4.96428571428571</v>
      </c>
      <c r="P444" s="3">
        <f t="shared" si="86"/>
        <v>0.24821428571428572</v>
      </c>
      <c r="Q444" s="14">
        <v>4.9722222222222197</v>
      </c>
      <c r="R444" s="3">
        <f t="shared" si="87"/>
        <v>0.2486111111111112</v>
      </c>
      <c r="S444" s="14">
        <v>4.8888888888888804</v>
      </c>
      <c r="T444" s="3">
        <f t="shared" si="88"/>
        <v>0.24444444444444424</v>
      </c>
      <c r="U444" s="14">
        <v>4.7636363636363601</v>
      </c>
      <c r="V444" s="3">
        <f t="shared" si="89"/>
        <v>0.23818181818181822</v>
      </c>
    </row>
    <row r="445" spans="1:22" ht="15.75" thickBot="1" x14ac:dyDescent="0.3">
      <c r="A445" s="1">
        <v>12</v>
      </c>
      <c r="B445" s="8">
        <v>82</v>
      </c>
      <c r="C445" s="14">
        <v>0</v>
      </c>
      <c r="D445" s="3">
        <f t="shared" si="80"/>
        <v>77.899999999999991</v>
      </c>
      <c r="E445" s="14">
        <v>0</v>
      </c>
      <c r="F445" s="3">
        <f t="shared" si="81"/>
        <v>77.899999999999991</v>
      </c>
      <c r="G445" s="14">
        <v>0.83333333333333304</v>
      </c>
      <c r="H445" s="3">
        <f t="shared" si="82"/>
        <v>77.108333333333334</v>
      </c>
      <c r="I445" s="14">
        <v>2.1</v>
      </c>
      <c r="J445" s="3">
        <f t="shared" si="83"/>
        <v>75.905000000000001</v>
      </c>
      <c r="K445" s="14">
        <v>2.5333333333333301</v>
      </c>
      <c r="L445" s="3">
        <f t="shared" si="84"/>
        <v>75.493333333333325</v>
      </c>
      <c r="M445" s="14">
        <v>3.2380952380952301</v>
      </c>
      <c r="N445" s="3">
        <f t="shared" si="85"/>
        <v>74.82380952380953</v>
      </c>
      <c r="O445" s="14">
        <v>3.6071428571428501</v>
      </c>
      <c r="P445" s="3">
        <f t="shared" si="86"/>
        <v>74.473214285714292</v>
      </c>
      <c r="Q445" s="14">
        <v>3.8611111111111098</v>
      </c>
      <c r="R445" s="3">
        <f t="shared" si="87"/>
        <v>74.231944444444437</v>
      </c>
      <c r="S445" s="14">
        <v>3.9777777777777699</v>
      </c>
      <c r="T445" s="3">
        <f t="shared" si="88"/>
        <v>74.121111111111105</v>
      </c>
      <c r="U445" s="14">
        <v>4</v>
      </c>
      <c r="V445" s="3">
        <f t="shared" si="89"/>
        <v>74.099999999999994</v>
      </c>
    </row>
    <row r="446" spans="1:22" ht="15.75" thickBot="1" x14ac:dyDescent="0.3">
      <c r="A446" s="1">
        <v>13</v>
      </c>
      <c r="B446" s="8">
        <v>10</v>
      </c>
      <c r="C446" s="14">
        <v>82</v>
      </c>
      <c r="D446" s="3">
        <f t="shared" si="80"/>
        <v>3.6000000000000032</v>
      </c>
      <c r="E446" s="14">
        <v>54.6666666666666</v>
      </c>
      <c r="F446" s="3">
        <f t="shared" si="81"/>
        <v>2.2333333333333321</v>
      </c>
      <c r="G446" s="14">
        <v>41</v>
      </c>
      <c r="H446" s="3">
        <f t="shared" si="82"/>
        <v>1.5500000000000014</v>
      </c>
      <c r="I446" s="14">
        <v>33.299999999999997</v>
      </c>
      <c r="J446" s="3">
        <f t="shared" si="83"/>
        <v>1.1650000000000009</v>
      </c>
      <c r="K446" s="14">
        <v>28.733333333333299</v>
      </c>
      <c r="L446" s="3">
        <f t="shared" si="84"/>
        <v>0.93666666666666576</v>
      </c>
      <c r="M446" s="14">
        <v>25.238095238095202</v>
      </c>
      <c r="N446" s="3">
        <f t="shared" si="85"/>
        <v>0.76190476190476075</v>
      </c>
      <c r="O446" s="14">
        <v>22.928571428571399</v>
      </c>
      <c r="P446" s="3">
        <f t="shared" si="86"/>
        <v>0.64642857142857046</v>
      </c>
      <c r="Q446" s="14">
        <v>21.0277777777777</v>
      </c>
      <c r="R446" s="3">
        <f t="shared" si="87"/>
        <v>0.55138888888888549</v>
      </c>
      <c r="S446" s="14">
        <v>19.488888888888798</v>
      </c>
      <c r="T446" s="3">
        <f t="shared" si="88"/>
        <v>0.47444444444444034</v>
      </c>
      <c r="U446" s="14">
        <v>18.1636363636363</v>
      </c>
      <c r="V446" s="3">
        <f t="shared" si="89"/>
        <v>0.40818181818181537</v>
      </c>
    </row>
    <row r="447" spans="1:22" ht="15.75" thickBot="1" x14ac:dyDescent="0.3">
      <c r="A447" s="1">
        <v>14</v>
      </c>
      <c r="B447" s="8">
        <v>13</v>
      </c>
      <c r="C447" s="14">
        <v>10</v>
      </c>
      <c r="D447" s="3">
        <f t="shared" si="80"/>
        <v>2.8499999999999996</v>
      </c>
      <c r="E447" s="14">
        <v>34</v>
      </c>
      <c r="F447" s="3">
        <f t="shared" si="81"/>
        <v>1.0500000000000009</v>
      </c>
      <c r="G447" s="14">
        <v>32.3333333333333</v>
      </c>
      <c r="H447" s="3">
        <f t="shared" si="82"/>
        <v>0.9666666666666659</v>
      </c>
      <c r="I447" s="14">
        <v>28.599999999999898</v>
      </c>
      <c r="J447" s="3">
        <f t="shared" si="83"/>
        <v>0.77999999999999559</v>
      </c>
      <c r="K447" s="14">
        <v>25.533333333333299</v>
      </c>
      <c r="L447" s="3">
        <f t="shared" si="84"/>
        <v>0.62666666666666548</v>
      </c>
      <c r="M447" s="14">
        <v>23.380952380952301</v>
      </c>
      <c r="N447" s="3">
        <f t="shared" si="85"/>
        <v>0.51904761904761554</v>
      </c>
      <c r="O447" s="14">
        <v>21.428571428571399</v>
      </c>
      <c r="P447" s="3">
        <f t="shared" si="86"/>
        <v>0.42142857142857032</v>
      </c>
      <c r="Q447" s="14">
        <v>20.0555555555555</v>
      </c>
      <c r="R447" s="3">
        <f t="shared" si="87"/>
        <v>0.3527777777777753</v>
      </c>
      <c r="S447" s="14">
        <v>18.822222222222202</v>
      </c>
      <c r="T447" s="3">
        <f t="shared" si="88"/>
        <v>0.29111111111111032</v>
      </c>
      <c r="U447" s="14">
        <v>17.763636363636301</v>
      </c>
      <c r="V447" s="3">
        <f t="shared" si="89"/>
        <v>0.23818181818181527</v>
      </c>
    </row>
    <row r="448" spans="1:22" ht="15.75" thickBot="1" x14ac:dyDescent="0.3">
      <c r="A448" s="1">
        <v>15</v>
      </c>
      <c r="B448" s="8">
        <v>7</v>
      </c>
      <c r="C448" s="14">
        <v>13</v>
      </c>
      <c r="D448" s="3">
        <f t="shared" si="80"/>
        <v>0.30000000000000027</v>
      </c>
      <c r="E448" s="14">
        <v>12</v>
      </c>
      <c r="F448" s="3">
        <f t="shared" si="81"/>
        <v>0.25000000000000022</v>
      </c>
      <c r="G448" s="14">
        <v>23.5</v>
      </c>
      <c r="H448" s="3">
        <f t="shared" si="82"/>
        <v>0.82500000000000073</v>
      </c>
      <c r="I448" s="14">
        <v>24.6</v>
      </c>
      <c r="J448" s="3">
        <f t="shared" si="83"/>
        <v>0.88000000000000089</v>
      </c>
      <c r="K448" s="14">
        <v>23.4</v>
      </c>
      <c r="L448" s="3">
        <f t="shared" si="84"/>
        <v>0.82000000000000062</v>
      </c>
      <c r="M448" s="14">
        <v>21.952380952380899</v>
      </c>
      <c r="N448" s="3">
        <f t="shared" si="85"/>
        <v>0.74761904761904563</v>
      </c>
      <c r="O448" s="14">
        <v>20.785714285714199</v>
      </c>
      <c r="P448" s="3">
        <f t="shared" si="86"/>
        <v>0.68928571428571062</v>
      </c>
      <c r="Q448" s="14">
        <v>19.5555555555555</v>
      </c>
      <c r="R448" s="3">
        <f t="shared" si="87"/>
        <v>0.62777777777777555</v>
      </c>
      <c r="S448" s="14">
        <v>18.6444444444444</v>
      </c>
      <c r="T448" s="3">
        <f t="shared" si="88"/>
        <v>0.58222222222222053</v>
      </c>
      <c r="U448" s="14">
        <v>17.763636363636301</v>
      </c>
      <c r="V448" s="3">
        <f t="shared" si="89"/>
        <v>0.53818181818181554</v>
      </c>
    </row>
    <row r="449" spans="1:22" ht="15.75" thickBot="1" x14ac:dyDescent="0.3">
      <c r="A449" s="1">
        <v>16</v>
      </c>
      <c r="B449" s="8">
        <v>18</v>
      </c>
      <c r="C449" s="14">
        <v>7</v>
      </c>
      <c r="D449" s="3">
        <f t="shared" si="80"/>
        <v>10.45</v>
      </c>
      <c r="E449" s="14">
        <v>9</v>
      </c>
      <c r="F449" s="3">
        <f t="shared" si="81"/>
        <v>8.5499999999999989</v>
      </c>
      <c r="G449" s="14">
        <v>9.5</v>
      </c>
      <c r="H449" s="3">
        <f t="shared" si="82"/>
        <v>8.0749999999999993</v>
      </c>
      <c r="I449" s="14">
        <v>16.899999999999999</v>
      </c>
      <c r="J449" s="3">
        <f t="shared" si="83"/>
        <v>1.0450000000000013</v>
      </c>
      <c r="K449" s="14">
        <v>18.733333333333299</v>
      </c>
      <c r="L449" s="3">
        <f t="shared" si="84"/>
        <v>3.6666666666664967E-2</v>
      </c>
      <c r="M449" s="14">
        <v>18.714285714285701</v>
      </c>
      <c r="N449" s="3">
        <f t="shared" si="85"/>
        <v>3.5714285714285088E-2</v>
      </c>
      <c r="O449" s="14">
        <v>18.214285714285701</v>
      </c>
      <c r="P449" s="3">
        <f t="shared" si="86"/>
        <v>1.0714285714285064E-2</v>
      </c>
      <c r="Q449" s="14">
        <v>17.7222222222222</v>
      </c>
      <c r="R449" s="3">
        <f t="shared" si="87"/>
        <v>0.26388888888890988</v>
      </c>
      <c r="S449" s="14">
        <v>17.044444444444402</v>
      </c>
      <c r="T449" s="3">
        <f t="shared" si="88"/>
        <v>0.90777777777781843</v>
      </c>
      <c r="U449" s="14">
        <v>16.527272727272699</v>
      </c>
      <c r="V449" s="3">
        <f t="shared" si="89"/>
        <v>1.399090909090936</v>
      </c>
    </row>
    <row r="450" spans="1:22" ht="15.75" thickBot="1" x14ac:dyDescent="0.3">
      <c r="A450" s="1">
        <v>17</v>
      </c>
      <c r="B450" s="8">
        <v>12</v>
      </c>
      <c r="C450" s="14">
        <v>18</v>
      </c>
      <c r="D450" s="3">
        <f t="shared" si="80"/>
        <v>0.30000000000000027</v>
      </c>
      <c r="E450" s="14">
        <v>14.3333333333333</v>
      </c>
      <c r="F450" s="3">
        <f t="shared" si="81"/>
        <v>0.11666666666666511</v>
      </c>
      <c r="G450" s="14">
        <v>13.5</v>
      </c>
      <c r="H450" s="3">
        <f t="shared" si="82"/>
        <v>7.5000000000000067E-2</v>
      </c>
      <c r="I450" s="14">
        <v>12.9</v>
      </c>
      <c r="J450" s="3">
        <f t="shared" si="83"/>
        <v>4.5000000000000061E-2</v>
      </c>
      <c r="K450" s="14">
        <v>17.266666666666602</v>
      </c>
      <c r="L450" s="3">
        <f t="shared" si="84"/>
        <v>0.26333333333333031</v>
      </c>
      <c r="M450" s="14">
        <v>18.523809523809501</v>
      </c>
      <c r="N450" s="3">
        <f t="shared" si="85"/>
        <v>0.32619047619047531</v>
      </c>
      <c r="O450" s="14">
        <v>18.535714285714199</v>
      </c>
      <c r="P450" s="3">
        <f t="shared" si="86"/>
        <v>0.32678571428571024</v>
      </c>
      <c r="Q450" s="14">
        <v>18.1666666666666</v>
      </c>
      <c r="R450" s="3">
        <f t="shared" si="87"/>
        <v>0.3083333333333303</v>
      </c>
      <c r="S450" s="14">
        <v>17.7777777777777</v>
      </c>
      <c r="T450" s="3">
        <f t="shared" si="88"/>
        <v>0.28888888888888525</v>
      </c>
      <c r="U450" s="14">
        <v>17.218181818181801</v>
      </c>
      <c r="V450" s="3">
        <f t="shared" si="89"/>
        <v>0.26090909090909026</v>
      </c>
    </row>
    <row r="451" spans="1:22" ht="15.75" thickBot="1" x14ac:dyDescent="0.3">
      <c r="A451" s="1">
        <v>18</v>
      </c>
      <c r="B451" s="8">
        <v>9</v>
      </c>
      <c r="C451" s="14">
        <v>12</v>
      </c>
      <c r="D451" s="3">
        <f t="shared" si="80"/>
        <v>0.15000000000000013</v>
      </c>
      <c r="E451" s="14">
        <v>14</v>
      </c>
      <c r="F451" s="3">
        <f t="shared" si="81"/>
        <v>0.25000000000000022</v>
      </c>
      <c r="G451" s="14">
        <v>13.1666666666666</v>
      </c>
      <c r="H451" s="3">
        <f t="shared" si="82"/>
        <v>0.20833333333333021</v>
      </c>
      <c r="I451" s="14">
        <v>12.9</v>
      </c>
      <c r="J451" s="3">
        <f t="shared" si="83"/>
        <v>0.1950000000000002</v>
      </c>
      <c r="K451" s="14">
        <v>12.6</v>
      </c>
      <c r="L451" s="3">
        <f t="shared" si="84"/>
        <v>0.18000000000000013</v>
      </c>
      <c r="M451" s="14">
        <v>15.761904761904701</v>
      </c>
      <c r="N451" s="3">
        <f t="shared" si="85"/>
        <v>0.33809523809523534</v>
      </c>
      <c r="O451" s="14">
        <v>16.8928571428571</v>
      </c>
      <c r="P451" s="3">
        <f t="shared" si="86"/>
        <v>0.39464285714285535</v>
      </c>
      <c r="Q451" s="14">
        <v>17.0833333333333</v>
      </c>
      <c r="R451" s="3">
        <f t="shared" si="87"/>
        <v>0.40416666666666534</v>
      </c>
      <c r="S451" s="14">
        <v>16.933333333333302</v>
      </c>
      <c r="T451" s="3">
        <f t="shared" si="88"/>
        <v>0.39666666666666545</v>
      </c>
      <c r="U451" s="14">
        <v>16.727272727272702</v>
      </c>
      <c r="V451" s="3">
        <f t="shared" si="89"/>
        <v>0.38636363636363541</v>
      </c>
    </row>
    <row r="452" spans="1:22" ht="15.75" thickBot="1" x14ac:dyDescent="0.3">
      <c r="A452" s="1">
        <v>19</v>
      </c>
      <c r="B452" s="8">
        <v>29</v>
      </c>
      <c r="C452" s="14">
        <v>9</v>
      </c>
      <c r="D452" s="3">
        <f t="shared" si="80"/>
        <v>19</v>
      </c>
      <c r="E452" s="14">
        <v>10</v>
      </c>
      <c r="F452" s="3">
        <f t="shared" si="81"/>
        <v>18.05</v>
      </c>
      <c r="G452" s="14">
        <v>11.5</v>
      </c>
      <c r="H452" s="3">
        <f t="shared" si="82"/>
        <v>16.625</v>
      </c>
      <c r="I452" s="14">
        <v>11.5</v>
      </c>
      <c r="J452" s="3">
        <f t="shared" si="83"/>
        <v>16.625</v>
      </c>
      <c r="K452" s="14">
        <v>11.6</v>
      </c>
      <c r="L452" s="3">
        <f t="shared" si="84"/>
        <v>16.529999999999998</v>
      </c>
      <c r="M452" s="14">
        <v>11.5714285714285</v>
      </c>
      <c r="N452" s="3">
        <f t="shared" si="85"/>
        <v>16.557142857142924</v>
      </c>
      <c r="O452" s="14">
        <v>14.0714285714285</v>
      </c>
      <c r="P452" s="3">
        <f t="shared" si="86"/>
        <v>14.182142857142924</v>
      </c>
      <c r="Q452" s="14">
        <v>15.1388888888888</v>
      </c>
      <c r="R452" s="3">
        <f t="shared" si="87"/>
        <v>13.16805555555564</v>
      </c>
      <c r="S452" s="14">
        <v>15.466666666666599</v>
      </c>
      <c r="T452" s="3">
        <f t="shared" si="88"/>
        <v>12.85666666666673</v>
      </c>
      <c r="U452" s="14">
        <v>15.490909090909</v>
      </c>
      <c r="V452" s="3">
        <f t="shared" si="89"/>
        <v>12.833636363636449</v>
      </c>
    </row>
    <row r="453" spans="1:22" ht="15.75" thickBot="1" x14ac:dyDescent="0.3">
      <c r="A453" s="1">
        <v>20</v>
      </c>
      <c r="B453" s="8">
        <v>3</v>
      </c>
      <c r="C453" s="14">
        <v>29</v>
      </c>
      <c r="D453" s="3">
        <f t="shared" si="80"/>
        <v>1.3000000000000012</v>
      </c>
      <c r="E453" s="14">
        <v>22.3333333333333</v>
      </c>
      <c r="F453" s="3">
        <f t="shared" si="81"/>
        <v>0.9666666666666659</v>
      </c>
      <c r="G453" s="14">
        <v>19.5</v>
      </c>
      <c r="H453" s="3">
        <f t="shared" si="82"/>
        <v>0.82500000000000073</v>
      </c>
      <c r="I453" s="14">
        <v>18.5</v>
      </c>
      <c r="J453" s="3">
        <f t="shared" si="83"/>
        <v>0.77500000000000069</v>
      </c>
      <c r="K453" s="14">
        <v>17.3333333333333</v>
      </c>
      <c r="L453" s="3">
        <f t="shared" si="84"/>
        <v>0.71666666666666567</v>
      </c>
      <c r="M453" s="14">
        <v>16.571428571428498</v>
      </c>
      <c r="N453" s="3">
        <f t="shared" si="85"/>
        <v>0.67857142857142549</v>
      </c>
      <c r="O453" s="14">
        <v>15.9285714285714</v>
      </c>
      <c r="P453" s="3">
        <f t="shared" si="86"/>
        <v>0.64642857142857058</v>
      </c>
      <c r="Q453" s="14">
        <v>17.3888888888888</v>
      </c>
      <c r="R453" s="3">
        <f t="shared" si="87"/>
        <v>0.71944444444444067</v>
      </c>
      <c r="S453" s="14">
        <v>17.911111111111101</v>
      </c>
      <c r="T453" s="3">
        <f t="shared" si="88"/>
        <v>0.74555555555555575</v>
      </c>
      <c r="U453" s="14">
        <v>17.927272727272701</v>
      </c>
      <c r="V453" s="3">
        <f t="shared" si="89"/>
        <v>0.74636363636363567</v>
      </c>
    </row>
    <row r="454" spans="1:22" ht="15.75" thickBot="1" x14ac:dyDescent="0.3">
      <c r="A454" s="1">
        <v>21</v>
      </c>
      <c r="B454" s="8">
        <v>30</v>
      </c>
      <c r="C454" s="14">
        <v>3</v>
      </c>
      <c r="D454" s="3">
        <f t="shared" si="80"/>
        <v>25.65</v>
      </c>
      <c r="E454" s="14">
        <v>11.6666666666666</v>
      </c>
      <c r="F454" s="3">
        <f t="shared" si="81"/>
        <v>17.416666666666728</v>
      </c>
      <c r="G454" s="14">
        <v>12.6666666666666</v>
      </c>
      <c r="H454" s="3">
        <f t="shared" si="82"/>
        <v>16.466666666666729</v>
      </c>
      <c r="I454" s="14">
        <v>12.899999999999901</v>
      </c>
      <c r="J454" s="3">
        <f t="shared" si="83"/>
        <v>16.245000000000093</v>
      </c>
      <c r="K454" s="14">
        <v>13.3333333333333</v>
      </c>
      <c r="L454" s="3">
        <f t="shared" si="84"/>
        <v>15.833333333333364</v>
      </c>
      <c r="M454" s="14">
        <v>13.2380952380952</v>
      </c>
      <c r="N454" s="3">
        <f t="shared" si="85"/>
        <v>15.923809523809561</v>
      </c>
      <c r="O454" s="14">
        <v>13.1785714285714</v>
      </c>
      <c r="P454" s="3">
        <f t="shared" si="86"/>
        <v>15.980357142857168</v>
      </c>
      <c r="Q454" s="14">
        <v>13.0555555555555</v>
      </c>
      <c r="R454" s="3">
        <f t="shared" si="87"/>
        <v>16.097222222222275</v>
      </c>
      <c r="S454" s="14">
        <v>14.5111111111111</v>
      </c>
      <c r="T454" s="3">
        <f t="shared" si="88"/>
        <v>14.714444444444453</v>
      </c>
      <c r="U454" s="14">
        <v>15.1999999999999</v>
      </c>
      <c r="V454" s="3">
        <f t="shared" si="89"/>
        <v>14.060000000000095</v>
      </c>
    </row>
    <row r="455" spans="1:22" ht="15.75" thickBot="1" x14ac:dyDescent="0.3">
      <c r="A455" s="1">
        <v>22</v>
      </c>
      <c r="B455" s="8">
        <v>30</v>
      </c>
      <c r="C455" s="14">
        <v>30</v>
      </c>
      <c r="D455" s="3">
        <f t="shared" si="80"/>
        <v>0</v>
      </c>
      <c r="E455" s="14">
        <v>21</v>
      </c>
      <c r="F455" s="3">
        <f t="shared" si="81"/>
        <v>8.5499999999999989</v>
      </c>
      <c r="G455" s="14">
        <v>20.8333333333333</v>
      </c>
      <c r="H455" s="3">
        <f t="shared" si="82"/>
        <v>8.7083333333333641</v>
      </c>
      <c r="I455" s="14">
        <v>19.600000000000001</v>
      </c>
      <c r="J455" s="3">
        <f t="shared" si="83"/>
        <v>9.879999999999999</v>
      </c>
      <c r="K455" s="14">
        <v>18.600000000000001</v>
      </c>
      <c r="L455" s="3">
        <f t="shared" si="84"/>
        <v>10.829999999999998</v>
      </c>
      <c r="M455" s="14">
        <v>18.095238095237999</v>
      </c>
      <c r="N455" s="3">
        <f t="shared" si="85"/>
        <v>11.309523809523901</v>
      </c>
      <c r="O455" s="14">
        <v>17.428571428571399</v>
      </c>
      <c r="P455" s="3">
        <f t="shared" si="86"/>
        <v>11.942857142857171</v>
      </c>
      <c r="Q455" s="14">
        <v>16.9166666666666</v>
      </c>
      <c r="R455" s="3">
        <f t="shared" si="87"/>
        <v>12.429166666666729</v>
      </c>
      <c r="S455" s="14">
        <v>16.4444444444444</v>
      </c>
      <c r="T455" s="3">
        <f t="shared" si="88"/>
        <v>12.877777777777819</v>
      </c>
      <c r="U455" s="14">
        <v>17.3272727272727</v>
      </c>
      <c r="V455" s="3">
        <f t="shared" si="89"/>
        <v>12.039090909090934</v>
      </c>
    </row>
    <row r="456" spans="1:22" ht="15.75" thickBot="1" x14ac:dyDescent="0.3">
      <c r="A456" s="1">
        <v>23</v>
      </c>
      <c r="B456" s="8">
        <v>28</v>
      </c>
      <c r="C456" s="14">
        <v>30</v>
      </c>
      <c r="D456" s="3">
        <f t="shared" si="80"/>
        <v>0.10000000000000009</v>
      </c>
      <c r="E456" s="14">
        <v>30</v>
      </c>
      <c r="F456" s="3">
        <f t="shared" si="81"/>
        <v>0.10000000000000009</v>
      </c>
      <c r="G456" s="14">
        <v>25.5</v>
      </c>
      <c r="H456" s="3">
        <f t="shared" si="82"/>
        <v>2.375</v>
      </c>
      <c r="I456" s="14">
        <v>24.5</v>
      </c>
      <c r="J456" s="3">
        <f t="shared" si="83"/>
        <v>3.3249999999999997</v>
      </c>
      <c r="K456" s="14">
        <v>23.066666666666599</v>
      </c>
      <c r="L456" s="3">
        <f t="shared" si="84"/>
        <v>4.6866666666667305</v>
      </c>
      <c r="M456" s="14">
        <v>21.857142857142801</v>
      </c>
      <c r="N456" s="3">
        <f t="shared" si="85"/>
        <v>5.8357142857143387</v>
      </c>
      <c r="O456" s="14">
        <v>21.071428571428498</v>
      </c>
      <c r="P456" s="3">
        <f t="shared" si="86"/>
        <v>6.5821428571429266</v>
      </c>
      <c r="Q456" s="14">
        <v>20.2222222222222</v>
      </c>
      <c r="R456" s="3">
        <f t="shared" si="87"/>
        <v>7.3888888888889097</v>
      </c>
      <c r="S456" s="14">
        <v>19.533333333333299</v>
      </c>
      <c r="T456" s="3">
        <f t="shared" si="88"/>
        <v>8.043333333333365</v>
      </c>
      <c r="U456" s="14">
        <v>18.909090909090899</v>
      </c>
      <c r="V456" s="3">
        <f t="shared" si="89"/>
        <v>8.6363636363636456</v>
      </c>
    </row>
    <row r="457" spans="1:22" ht="15.75" thickBot="1" x14ac:dyDescent="0.3">
      <c r="A457" s="1">
        <v>24</v>
      </c>
      <c r="B457" s="8">
        <v>36</v>
      </c>
      <c r="C457" s="14">
        <v>28</v>
      </c>
      <c r="D457" s="3">
        <f t="shared" si="80"/>
        <v>7.6</v>
      </c>
      <c r="E457" s="14">
        <v>28.6666666666666</v>
      </c>
      <c r="F457" s="3">
        <f t="shared" si="81"/>
        <v>6.966666666666729</v>
      </c>
      <c r="G457" s="14">
        <v>29</v>
      </c>
      <c r="H457" s="3">
        <f t="shared" si="82"/>
        <v>6.6499999999999995</v>
      </c>
      <c r="I457" s="14">
        <v>26.5</v>
      </c>
      <c r="J457" s="3">
        <f t="shared" si="83"/>
        <v>9.0250000000000004</v>
      </c>
      <c r="K457" s="14">
        <v>25.6666666666666</v>
      </c>
      <c r="L457" s="3">
        <f t="shared" si="84"/>
        <v>9.8166666666667286</v>
      </c>
      <c r="M457" s="14">
        <v>24.4761904761904</v>
      </c>
      <c r="N457" s="3">
        <f t="shared" si="85"/>
        <v>10.947619047619119</v>
      </c>
      <c r="O457" s="14">
        <v>23.3928571428571</v>
      </c>
      <c r="P457" s="3">
        <f t="shared" si="86"/>
        <v>11.976785714285755</v>
      </c>
      <c r="Q457" s="14">
        <v>22.6111111111111</v>
      </c>
      <c r="R457" s="3">
        <f t="shared" si="87"/>
        <v>12.719444444444454</v>
      </c>
      <c r="S457" s="14">
        <v>21.7777777777777</v>
      </c>
      <c r="T457" s="3">
        <f t="shared" si="88"/>
        <v>13.511111111111184</v>
      </c>
      <c r="U457" s="14">
        <v>21.072727272727199</v>
      </c>
      <c r="V457" s="3">
        <f t="shared" si="89"/>
        <v>14.180909090909159</v>
      </c>
    </row>
    <row r="458" spans="1:22" ht="15.75" thickBot="1" x14ac:dyDescent="0.3">
      <c r="A458" s="1">
        <v>25</v>
      </c>
      <c r="B458" s="8">
        <v>38</v>
      </c>
      <c r="C458" s="14">
        <v>36</v>
      </c>
      <c r="D458" s="3">
        <f t="shared" si="80"/>
        <v>1.9</v>
      </c>
      <c r="E458" s="14">
        <v>33.3333333333333</v>
      </c>
      <c r="F458" s="3">
        <f t="shared" si="81"/>
        <v>4.4333333333333647</v>
      </c>
      <c r="G458" s="14">
        <v>32.3333333333333</v>
      </c>
      <c r="H458" s="3">
        <f t="shared" si="82"/>
        <v>5.3833333333333648</v>
      </c>
      <c r="I458" s="14">
        <v>31.799999999999901</v>
      </c>
      <c r="J458" s="3">
        <f t="shared" si="83"/>
        <v>5.8900000000000938</v>
      </c>
      <c r="K458" s="14">
        <v>29.6666666666666</v>
      </c>
      <c r="L458" s="3">
        <f t="shared" si="84"/>
        <v>7.9166666666667291</v>
      </c>
      <c r="M458" s="14">
        <v>28.619047619047599</v>
      </c>
      <c r="N458" s="3">
        <f t="shared" si="85"/>
        <v>8.9119047619047809</v>
      </c>
      <c r="O458" s="14">
        <v>27.357142857142801</v>
      </c>
      <c r="P458" s="3">
        <f t="shared" si="86"/>
        <v>10.110714285714339</v>
      </c>
      <c r="Q458" s="14">
        <v>26.1944444444444</v>
      </c>
      <c r="R458" s="3">
        <f t="shared" si="87"/>
        <v>11.215277777777819</v>
      </c>
      <c r="S458" s="14">
        <v>25.288888888888799</v>
      </c>
      <c r="T458" s="3">
        <f t="shared" si="88"/>
        <v>12.07555555555564</v>
      </c>
      <c r="U458" s="14">
        <v>24.363636363636299</v>
      </c>
      <c r="V458" s="3">
        <f t="shared" si="89"/>
        <v>12.954545454545515</v>
      </c>
    </row>
    <row r="459" spans="1:22" ht="15.75" thickBot="1" x14ac:dyDescent="0.3">
      <c r="A459" s="1">
        <v>26</v>
      </c>
      <c r="B459" s="8">
        <v>44</v>
      </c>
      <c r="C459" s="14">
        <v>38</v>
      </c>
      <c r="D459" s="3">
        <f t="shared" si="80"/>
        <v>5.6999999999999993</v>
      </c>
      <c r="E459" s="14">
        <v>37.3333333333333</v>
      </c>
      <c r="F459" s="3">
        <f t="shared" si="81"/>
        <v>6.3333333333333641</v>
      </c>
      <c r="G459" s="14">
        <v>35.6666666666666</v>
      </c>
      <c r="H459" s="3">
        <f t="shared" si="82"/>
        <v>7.9166666666667291</v>
      </c>
      <c r="I459" s="14">
        <v>34.6</v>
      </c>
      <c r="J459" s="3">
        <f t="shared" si="83"/>
        <v>8.9299999999999979</v>
      </c>
      <c r="K459" s="14">
        <v>33.866666666666603</v>
      </c>
      <c r="L459" s="3">
        <f t="shared" si="84"/>
        <v>9.6266666666667273</v>
      </c>
      <c r="M459" s="14">
        <v>32.047619047619001</v>
      </c>
      <c r="N459" s="3">
        <f t="shared" si="85"/>
        <v>11.354761904761949</v>
      </c>
      <c r="O459" s="14">
        <v>30.964285714285701</v>
      </c>
      <c r="P459" s="3">
        <f t="shared" si="86"/>
        <v>12.383928571428584</v>
      </c>
      <c r="Q459" s="14">
        <v>29.7222222222222</v>
      </c>
      <c r="R459" s="3">
        <f t="shared" si="87"/>
        <v>13.56388888888891</v>
      </c>
      <c r="S459" s="14">
        <v>28.5555555555555</v>
      </c>
      <c r="T459" s="3">
        <f t="shared" si="88"/>
        <v>14.672222222222274</v>
      </c>
      <c r="U459" s="14">
        <v>27.599999999999898</v>
      </c>
      <c r="V459" s="3">
        <f t="shared" si="89"/>
        <v>15.580000000000096</v>
      </c>
    </row>
    <row r="460" spans="1:22" ht="15.75" thickBot="1" x14ac:dyDescent="0.3">
      <c r="A460" s="1">
        <v>27</v>
      </c>
      <c r="B460" s="8">
        <v>45</v>
      </c>
      <c r="C460" s="14">
        <v>44</v>
      </c>
      <c r="D460" s="3">
        <f t="shared" si="80"/>
        <v>0.95</v>
      </c>
      <c r="E460" s="14">
        <v>42</v>
      </c>
      <c r="F460" s="3">
        <f t="shared" si="81"/>
        <v>2.8499999999999996</v>
      </c>
      <c r="G460" s="14">
        <v>40.6666666666666</v>
      </c>
      <c r="H460" s="3">
        <f t="shared" si="82"/>
        <v>4.1166666666667293</v>
      </c>
      <c r="I460" s="14">
        <v>39</v>
      </c>
      <c r="J460" s="3">
        <f t="shared" si="83"/>
        <v>5.6999999999999993</v>
      </c>
      <c r="K460" s="14">
        <v>37.733333333333299</v>
      </c>
      <c r="L460" s="3">
        <f t="shared" si="84"/>
        <v>6.9033333333333662</v>
      </c>
      <c r="M460" s="14">
        <v>36.761904761904702</v>
      </c>
      <c r="N460" s="3">
        <f t="shared" si="85"/>
        <v>7.8261904761905328</v>
      </c>
      <c r="O460" s="14">
        <v>35.035714285714199</v>
      </c>
      <c r="P460" s="3">
        <f t="shared" si="86"/>
        <v>9.4660714285715102</v>
      </c>
      <c r="Q460" s="14">
        <v>33.8611111111111</v>
      </c>
      <c r="R460" s="3">
        <f t="shared" si="87"/>
        <v>10.581944444444455</v>
      </c>
      <c r="S460" s="14">
        <v>32.577777777777698</v>
      </c>
      <c r="T460" s="3">
        <f t="shared" si="88"/>
        <v>11.801111111111187</v>
      </c>
      <c r="U460" s="14">
        <v>31.363636363636299</v>
      </c>
      <c r="V460" s="3">
        <f t="shared" si="89"/>
        <v>12.954545454545515</v>
      </c>
    </row>
    <row r="461" spans="1:22" ht="15.75" thickBot="1" x14ac:dyDescent="0.3">
      <c r="A461" s="1">
        <v>28</v>
      </c>
      <c r="B461" s="8">
        <v>54</v>
      </c>
      <c r="C461" s="14">
        <v>45</v>
      </c>
      <c r="D461" s="3">
        <f t="shared" si="80"/>
        <v>8.5499999999999989</v>
      </c>
      <c r="E461" s="14">
        <v>44.6666666666666</v>
      </c>
      <c r="F461" s="3">
        <f t="shared" si="81"/>
        <v>8.8666666666667293</v>
      </c>
      <c r="G461" s="14">
        <v>43.5</v>
      </c>
      <c r="H461" s="3">
        <f t="shared" si="82"/>
        <v>9.9749999999999996</v>
      </c>
      <c r="I461" s="14">
        <v>42.4</v>
      </c>
      <c r="J461" s="3">
        <f t="shared" si="83"/>
        <v>11.020000000000001</v>
      </c>
      <c r="K461" s="14">
        <v>41</v>
      </c>
      <c r="L461" s="3">
        <f t="shared" si="84"/>
        <v>12.35</v>
      </c>
      <c r="M461" s="14">
        <v>39.809523809523803</v>
      </c>
      <c r="N461" s="3">
        <f t="shared" si="85"/>
        <v>13.480952380952386</v>
      </c>
      <c r="O461" s="14">
        <v>38.821428571428498</v>
      </c>
      <c r="P461" s="3">
        <f t="shared" si="86"/>
        <v>14.419642857142925</v>
      </c>
      <c r="Q461" s="14">
        <v>37.25</v>
      </c>
      <c r="R461" s="3">
        <f t="shared" si="87"/>
        <v>15.9125</v>
      </c>
      <c r="S461" s="14">
        <v>36.088888888888803</v>
      </c>
      <c r="T461" s="3">
        <f t="shared" si="88"/>
        <v>17.015555555555636</v>
      </c>
      <c r="U461" s="14">
        <v>34.8363636363636</v>
      </c>
      <c r="V461" s="3">
        <f t="shared" si="89"/>
        <v>18.205454545454579</v>
      </c>
    </row>
    <row r="462" spans="1:22" ht="15.75" thickBot="1" x14ac:dyDescent="0.3">
      <c r="A462" s="1">
        <v>29</v>
      </c>
      <c r="B462" s="8">
        <v>50</v>
      </c>
      <c r="C462" s="14">
        <v>54</v>
      </c>
      <c r="D462" s="3">
        <f t="shared" si="80"/>
        <v>0.20000000000000018</v>
      </c>
      <c r="E462" s="14">
        <v>51</v>
      </c>
      <c r="F462" s="3">
        <f t="shared" si="81"/>
        <v>5.0000000000000044E-2</v>
      </c>
      <c r="G462" s="14">
        <v>49.3333333333333</v>
      </c>
      <c r="H462" s="3">
        <f t="shared" si="82"/>
        <v>0.63333333333336483</v>
      </c>
      <c r="I462" s="14">
        <v>47.7</v>
      </c>
      <c r="J462" s="3">
        <f t="shared" si="83"/>
        <v>2.1849999999999974</v>
      </c>
      <c r="K462" s="14">
        <v>46.266666666666602</v>
      </c>
      <c r="L462" s="3">
        <f t="shared" si="84"/>
        <v>3.5466666666667281</v>
      </c>
      <c r="M462" s="14">
        <v>44.714285714285701</v>
      </c>
      <c r="N462" s="3">
        <f t="shared" si="85"/>
        <v>5.0214285714285838</v>
      </c>
      <c r="O462" s="14">
        <v>43.357142857142797</v>
      </c>
      <c r="P462" s="3">
        <f t="shared" si="86"/>
        <v>6.3107142857143419</v>
      </c>
      <c r="Q462" s="14">
        <v>42.1944444444444</v>
      </c>
      <c r="R462" s="3">
        <f t="shared" si="87"/>
        <v>7.4152777777778196</v>
      </c>
      <c r="S462" s="14">
        <v>40.6</v>
      </c>
      <c r="T462" s="3">
        <f t="shared" si="88"/>
        <v>8.9299999999999979</v>
      </c>
      <c r="U462" s="14">
        <v>39.345454545454501</v>
      </c>
      <c r="V462" s="3">
        <f t="shared" si="89"/>
        <v>10.121818181818224</v>
      </c>
    </row>
    <row r="463" spans="1:22" ht="15.75" thickBot="1" x14ac:dyDescent="0.3">
      <c r="A463" s="1">
        <v>30</v>
      </c>
      <c r="B463" s="8">
        <v>19</v>
      </c>
      <c r="C463" s="14">
        <v>50</v>
      </c>
      <c r="D463" s="3">
        <f t="shared" si="80"/>
        <v>1.5500000000000014</v>
      </c>
      <c r="E463" s="14">
        <v>51.3333333333333</v>
      </c>
      <c r="F463" s="3">
        <f t="shared" si="81"/>
        <v>1.6166666666666665</v>
      </c>
      <c r="G463" s="14">
        <v>50.5</v>
      </c>
      <c r="H463" s="3">
        <f t="shared" si="82"/>
        <v>1.5750000000000015</v>
      </c>
      <c r="I463" s="14">
        <v>49.6</v>
      </c>
      <c r="J463" s="3">
        <f t="shared" si="83"/>
        <v>1.5300000000000014</v>
      </c>
      <c r="K463" s="14">
        <v>48.466666666666598</v>
      </c>
      <c r="L463" s="3">
        <f t="shared" si="84"/>
        <v>1.4733333333333312</v>
      </c>
      <c r="M463" s="14">
        <v>47.3333333333333</v>
      </c>
      <c r="N463" s="3">
        <f t="shared" si="85"/>
        <v>1.4166666666666663</v>
      </c>
      <c r="O463" s="14">
        <v>46.035714285714199</v>
      </c>
      <c r="P463" s="3">
        <f t="shared" si="86"/>
        <v>1.3517857142857113</v>
      </c>
      <c r="Q463" s="14">
        <v>44.8333333333333</v>
      </c>
      <c r="R463" s="3">
        <f t="shared" si="87"/>
        <v>1.2916666666666661</v>
      </c>
      <c r="S463" s="14">
        <v>43.755555555555503</v>
      </c>
      <c r="T463" s="3">
        <f t="shared" si="88"/>
        <v>1.2377777777777763</v>
      </c>
      <c r="U463" s="14">
        <v>42.309090909090898</v>
      </c>
      <c r="V463" s="3">
        <f t="shared" si="89"/>
        <v>1.165454545454546</v>
      </c>
    </row>
    <row r="464" spans="1:22" ht="15.75" thickBot="1" x14ac:dyDescent="0.3">
      <c r="A464" s="1">
        <v>31</v>
      </c>
      <c r="B464" s="8">
        <v>80</v>
      </c>
      <c r="C464" s="14">
        <v>19</v>
      </c>
      <c r="D464" s="3">
        <f t="shared" si="80"/>
        <v>57.949999999999996</v>
      </c>
      <c r="E464" s="14">
        <v>29.3333333333333</v>
      </c>
      <c r="F464" s="3">
        <f t="shared" si="81"/>
        <v>48.133333333333361</v>
      </c>
      <c r="G464" s="14">
        <v>35.1666666666666</v>
      </c>
      <c r="H464" s="3">
        <f t="shared" si="82"/>
        <v>42.591666666666725</v>
      </c>
      <c r="I464" s="14">
        <v>37.9</v>
      </c>
      <c r="J464" s="3">
        <f t="shared" si="83"/>
        <v>39.994999999999997</v>
      </c>
      <c r="K464" s="14">
        <v>39.4</v>
      </c>
      <c r="L464" s="3">
        <f t="shared" si="84"/>
        <v>38.57</v>
      </c>
      <c r="M464" s="14">
        <v>40.047619047619001</v>
      </c>
      <c r="N464" s="3">
        <f t="shared" si="85"/>
        <v>37.954761904761945</v>
      </c>
      <c r="O464" s="14">
        <v>40.25</v>
      </c>
      <c r="P464" s="3">
        <f t="shared" si="86"/>
        <v>37.762499999999996</v>
      </c>
      <c r="Q464" s="14">
        <v>40.0277777777777</v>
      </c>
      <c r="R464" s="3">
        <f t="shared" si="87"/>
        <v>37.973611111111182</v>
      </c>
      <c r="S464" s="14">
        <v>39.6666666666666</v>
      </c>
      <c r="T464" s="3">
        <f t="shared" si="88"/>
        <v>38.316666666666727</v>
      </c>
      <c r="U464" s="14">
        <v>39.254545454545401</v>
      </c>
      <c r="V464" s="3">
        <f t="shared" si="89"/>
        <v>38.70818181818187</v>
      </c>
    </row>
    <row r="465" spans="1:22" ht="15.75" thickBot="1" x14ac:dyDescent="0.3">
      <c r="A465" s="1">
        <v>32</v>
      </c>
      <c r="B465" s="8">
        <v>46</v>
      </c>
      <c r="C465" s="14">
        <v>80</v>
      </c>
      <c r="D465" s="3">
        <f t="shared" si="80"/>
        <v>1.7000000000000015</v>
      </c>
      <c r="E465" s="14">
        <v>59.6666666666666</v>
      </c>
      <c r="F465" s="3">
        <f t="shared" si="81"/>
        <v>0.68333333333333057</v>
      </c>
      <c r="G465" s="14">
        <v>54.6666666666666</v>
      </c>
      <c r="H465" s="3">
        <f t="shared" si="82"/>
        <v>0.43333333333333041</v>
      </c>
      <c r="I465" s="14">
        <v>53.1</v>
      </c>
      <c r="J465" s="3">
        <f t="shared" si="83"/>
        <v>0.35500000000000037</v>
      </c>
      <c r="K465" s="14">
        <v>51.933333333333302</v>
      </c>
      <c r="L465" s="3">
        <f t="shared" si="84"/>
        <v>0.29666666666666536</v>
      </c>
      <c r="M465" s="14">
        <v>51</v>
      </c>
      <c r="N465" s="3">
        <f t="shared" si="85"/>
        <v>0.25000000000000022</v>
      </c>
      <c r="O465" s="14">
        <v>50.035714285714199</v>
      </c>
      <c r="P465" s="3">
        <f t="shared" si="86"/>
        <v>0.20178571428571015</v>
      </c>
      <c r="Q465" s="14">
        <v>49.0833333333333</v>
      </c>
      <c r="R465" s="3">
        <f t="shared" si="87"/>
        <v>0.15416666666666515</v>
      </c>
      <c r="S465" s="14">
        <v>48.022222222222197</v>
      </c>
      <c r="T465" s="3">
        <f t="shared" si="88"/>
        <v>0.10111111111110996</v>
      </c>
      <c r="U465" s="14">
        <v>47</v>
      </c>
      <c r="V465" s="3">
        <f t="shared" si="89"/>
        <v>5.0000000000000044E-2</v>
      </c>
    </row>
    <row r="466" spans="1:22" ht="15.75" thickBot="1" x14ac:dyDescent="0.3">
      <c r="A466" s="1">
        <v>33</v>
      </c>
      <c r="B466" s="8">
        <v>69</v>
      </c>
      <c r="C466" s="14">
        <v>46</v>
      </c>
      <c r="D466" s="3">
        <f t="shared" si="80"/>
        <v>21.849999999999998</v>
      </c>
      <c r="E466" s="14">
        <v>57.3333333333333</v>
      </c>
      <c r="F466" s="3">
        <f t="shared" si="81"/>
        <v>11.083333333333364</v>
      </c>
      <c r="G466" s="14">
        <v>52.8333333333333</v>
      </c>
      <c r="H466" s="3">
        <f t="shared" si="82"/>
        <v>15.358333333333364</v>
      </c>
      <c r="I466" s="14">
        <v>51.2</v>
      </c>
      <c r="J466" s="3">
        <f t="shared" si="83"/>
        <v>16.909999999999997</v>
      </c>
      <c r="K466" s="14">
        <v>50.733333333333299</v>
      </c>
      <c r="L466" s="3">
        <f t="shared" si="84"/>
        <v>17.353333333333364</v>
      </c>
      <c r="M466" s="14">
        <v>50.238095238095198</v>
      </c>
      <c r="N466" s="3">
        <f t="shared" si="85"/>
        <v>17.823809523809562</v>
      </c>
      <c r="O466" s="14">
        <v>49.75</v>
      </c>
      <c r="P466" s="3">
        <f t="shared" si="86"/>
        <v>18.287499999999998</v>
      </c>
      <c r="Q466" s="14">
        <v>49.1388888888888</v>
      </c>
      <c r="R466" s="3">
        <f t="shared" si="87"/>
        <v>18.868055555555639</v>
      </c>
      <c r="S466" s="14">
        <v>48.466666666666598</v>
      </c>
      <c r="T466" s="3">
        <f t="shared" si="88"/>
        <v>19.506666666666732</v>
      </c>
      <c r="U466" s="14">
        <v>47.654545454545399</v>
      </c>
      <c r="V466" s="3">
        <f t="shared" si="89"/>
        <v>20.278181818181871</v>
      </c>
    </row>
    <row r="467" spans="1:22" ht="15.75" thickBot="1" x14ac:dyDescent="0.3">
      <c r="A467" s="1">
        <v>34</v>
      </c>
      <c r="B467" s="8">
        <v>195</v>
      </c>
      <c r="C467" s="14">
        <v>69</v>
      </c>
      <c r="D467" s="3">
        <f t="shared" si="80"/>
        <v>119.69999999999999</v>
      </c>
      <c r="E467" s="14">
        <v>61.3333333333333</v>
      </c>
      <c r="F467" s="3">
        <f t="shared" si="81"/>
        <v>126.98333333333335</v>
      </c>
      <c r="G467" s="14">
        <v>63.1666666666666</v>
      </c>
      <c r="H467" s="3">
        <f t="shared" si="82"/>
        <v>125.24166666666672</v>
      </c>
      <c r="I467" s="14">
        <v>59.3</v>
      </c>
      <c r="J467" s="3">
        <f t="shared" si="83"/>
        <v>128.91499999999999</v>
      </c>
      <c r="K467" s="14">
        <v>57.133333333333297</v>
      </c>
      <c r="L467" s="3">
        <f t="shared" si="84"/>
        <v>130.97333333333336</v>
      </c>
      <c r="M467" s="14">
        <v>55.952380952380899</v>
      </c>
      <c r="N467" s="3">
        <f t="shared" si="85"/>
        <v>132.09523809523813</v>
      </c>
      <c r="O467" s="14">
        <v>54.928571428571402</v>
      </c>
      <c r="P467" s="3">
        <f t="shared" si="86"/>
        <v>133.06785714285718</v>
      </c>
      <c r="Q467" s="14">
        <v>54.0277777777777</v>
      </c>
      <c r="R467" s="3">
        <f t="shared" si="87"/>
        <v>133.92361111111117</v>
      </c>
      <c r="S467" s="14">
        <v>53.1111111111111</v>
      </c>
      <c r="T467" s="3">
        <f t="shared" si="88"/>
        <v>134.79444444444445</v>
      </c>
      <c r="U467" s="14">
        <v>52.2</v>
      </c>
      <c r="V467" s="3">
        <f t="shared" si="89"/>
        <v>135.66</v>
      </c>
    </row>
    <row r="468" spans="1:22" ht="15.75" thickBot="1" x14ac:dyDescent="0.3">
      <c r="A468" s="1">
        <v>35</v>
      </c>
      <c r="B468" s="8">
        <v>142</v>
      </c>
      <c r="C468" s="14">
        <v>195</v>
      </c>
      <c r="D468" s="3">
        <f t="shared" si="80"/>
        <v>2.6500000000000021</v>
      </c>
      <c r="E468" s="14">
        <v>153</v>
      </c>
      <c r="F468" s="3">
        <f t="shared" si="81"/>
        <v>0.55000000000000049</v>
      </c>
      <c r="G468" s="14">
        <v>128.166666666666</v>
      </c>
      <c r="H468" s="3">
        <f t="shared" si="82"/>
        <v>13.141666666667296</v>
      </c>
      <c r="I468" s="14">
        <v>115.9</v>
      </c>
      <c r="J468" s="3">
        <f t="shared" si="83"/>
        <v>24.794999999999995</v>
      </c>
      <c r="K468" s="14">
        <v>104.533333333333</v>
      </c>
      <c r="L468" s="3">
        <f t="shared" si="84"/>
        <v>35.593333333333646</v>
      </c>
      <c r="M468" s="14">
        <v>96.523809523809504</v>
      </c>
      <c r="N468" s="3">
        <f t="shared" si="85"/>
        <v>43.20238095238097</v>
      </c>
      <c r="O468" s="14">
        <v>90.714285714285694</v>
      </c>
      <c r="P468" s="3">
        <f t="shared" si="86"/>
        <v>48.721428571428589</v>
      </c>
      <c r="Q468" s="14">
        <v>86.0555555555555</v>
      </c>
      <c r="R468" s="3">
        <f t="shared" si="87"/>
        <v>53.147222222222275</v>
      </c>
      <c r="S468" s="14">
        <v>82.2222222222222</v>
      </c>
      <c r="T468" s="3">
        <f t="shared" si="88"/>
        <v>56.788888888888906</v>
      </c>
      <c r="U468" s="14">
        <v>78.909090909090907</v>
      </c>
      <c r="V468" s="3">
        <f t="shared" si="89"/>
        <v>59.936363636363637</v>
      </c>
    </row>
    <row r="469" spans="1:22" ht="15.75" thickBot="1" x14ac:dyDescent="0.3">
      <c r="A469" s="1">
        <v>36</v>
      </c>
      <c r="B469" s="8">
        <v>236</v>
      </c>
      <c r="C469" s="14">
        <v>142</v>
      </c>
      <c r="D469" s="3">
        <f t="shared" si="80"/>
        <v>89.3</v>
      </c>
      <c r="E469" s="14">
        <v>159.666666666666</v>
      </c>
      <c r="F469" s="3">
        <f t="shared" si="81"/>
        <v>72.516666666667291</v>
      </c>
      <c r="G469" s="14">
        <v>147.5</v>
      </c>
      <c r="H469" s="3">
        <f t="shared" si="82"/>
        <v>84.075000000000003</v>
      </c>
      <c r="I469" s="14">
        <v>133.69999999999999</v>
      </c>
      <c r="J469" s="3">
        <f t="shared" si="83"/>
        <v>97.185000000000002</v>
      </c>
      <c r="K469" s="14">
        <v>124.6</v>
      </c>
      <c r="L469" s="3">
        <f t="shared" si="84"/>
        <v>105.83</v>
      </c>
      <c r="M469" s="14">
        <v>115.238095238095</v>
      </c>
      <c r="N469" s="3">
        <f t="shared" si="85"/>
        <v>114.72380952380975</v>
      </c>
      <c r="O469" s="14">
        <v>107.892857142857</v>
      </c>
      <c r="P469" s="3">
        <f t="shared" si="86"/>
        <v>121.70178571428585</v>
      </c>
      <c r="Q469" s="14">
        <v>102.111111111111</v>
      </c>
      <c r="R469" s="3">
        <f t="shared" si="87"/>
        <v>127.19444444444454</v>
      </c>
      <c r="S469" s="14">
        <v>97.244444444444397</v>
      </c>
      <c r="T469" s="3">
        <f t="shared" si="88"/>
        <v>131.81777777777779</v>
      </c>
      <c r="U469" s="14">
        <v>93.090909090909093</v>
      </c>
      <c r="V469" s="3">
        <f t="shared" si="89"/>
        <v>135.76363636363635</v>
      </c>
    </row>
    <row r="470" spans="1:22" ht="15.75" thickBot="1" x14ac:dyDescent="0.3">
      <c r="A470" s="1">
        <v>37</v>
      </c>
      <c r="B470" s="8">
        <v>210</v>
      </c>
      <c r="C470" s="14">
        <v>236</v>
      </c>
      <c r="D470" s="3">
        <f t="shared" si="80"/>
        <v>1.3000000000000012</v>
      </c>
      <c r="E470" s="14">
        <v>204.666666666666</v>
      </c>
      <c r="F470" s="3">
        <f t="shared" si="81"/>
        <v>5.0666666666672961</v>
      </c>
      <c r="G470" s="14">
        <v>197.833333333333</v>
      </c>
      <c r="H470" s="3">
        <f t="shared" si="82"/>
        <v>11.558333333333648</v>
      </c>
      <c r="I470" s="14">
        <v>182.9</v>
      </c>
      <c r="J470" s="3">
        <f t="shared" si="83"/>
        <v>25.744999999999994</v>
      </c>
      <c r="K470" s="14">
        <v>167.79999999999899</v>
      </c>
      <c r="L470" s="3">
        <f t="shared" si="84"/>
        <v>40.090000000000963</v>
      </c>
      <c r="M470" s="14">
        <v>156.42857142857099</v>
      </c>
      <c r="N470" s="3">
        <f t="shared" si="85"/>
        <v>50.892857142857558</v>
      </c>
      <c r="O470" s="14">
        <v>145.42857142857099</v>
      </c>
      <c r="P470" s="3">
        <f t="shared" si="86"/>
        <v>61.342857142857554</v>
      </c>
      <c r="Q470" s="14">
        <v>136.361111111111</v>
      </c>
      <c r="R470" s="3">
        <f t="shared" si="87"/>
        <v>69.956944444444545</v>
      </c>
      <c r="S470" s="14">
        <v>128.888888888888</v>
      </c>
      <c r="T470" s="3">
        <f t="shared" si="88"/>
        <v>77.055555555556396</v>
      </c>
      <c r="U470" s="14">
        <v>122.472727272727</v>
      </c>
      <c r="V470" s="3">
        <f t="shared" si="89"/>
        <v>83.150909090909352</v>
      </c>
    </row>
    <row r="471" spans="1:22" ht="15.75" thickBot="1" x14ac:dyDescent="0.3">
      <c r="A471" s="1">
        <v>38</v>
      </c>
      <c r="B471" s="8">
        <v>186</v>
      </c>
      <c r="C471" s="14">
        <v>210</v>
      </c>
      <c r="D471" s="3">
        <f t="shared" si="80"/>
        <v>1.2000000000000011</v>
      </c>
      <c r="E471" s="14">
        <v>218.666666666666</v>
      </c>
      <c r="F471" s="3">
        <f t="shared" si="81"/>
        <v>1.6333333333333016</v>
      </c>
      <c r="G471" s="14">
        <v>207.333333333333</v>
      </c>
      <c r="H471" s="3">
        <f t="shared" si="82"/>
        <v>1.0666666666666511</v>
      </c>
      <c r="I471" s="14">
        <v>202.7</v>
      </c>
      <c r="J471" s="3">
        <f t="shared" si="83"/>
        <v>0.83500000000000019</v>
      </c>
      <c r="K471" s="14">
        <v>191.933333333333</v>
      </c>
      <c r="L471" s="3">
        <f t="shared" si="84"/>
        <v>0.29666666666665009</v>
      </c>
      <c r="M471" s="14">
        <v>179.85714285714201</v>
      </c>
      <c r="N471" s="3">
        <f t="shared" si="85"/>
        <v>5.8357142857150919</v>
      </c>
      <c r="O471" s="14">
        <v>169.82142857142799</v>
      </c>
      <c r="P471" s="3">
        <f t="shared" si="86"/>
        <v>15.369642857143411</v>
      </c>
      <c r="Q471" s="14">
        <v>159.777777777777</v>
      </c>
      <c r="R471" s="3">
        <f t="shared" si="87"/>
        <v>24.911111111111843</v>
      </c>
      <c r="S471" s="14">
        <v>151.08888888888799</v>
      </c>
      <c r="T471" s="3">
        <f t="shared" si="88"/>
        <v>33.165555555556402</v>
      </c>
      <c r="U471" s="14">
        <v>143.636363636363</v>
      </c>
      <c r="V471" s="3">
        <f t="shared" si="89"/>
        <v>40.245454545455146</v>
      </c>
    </row>
    <row r="472" spans="1:22" ht="15.75" thickBot="1" x14ac:dyDescent="0.3">
      <c r="A472" s="1">
        <v>39</v>
      </c>
      <c r="B472" s="8">
        <v>171</v>
      </c>
      <c r="C472" s="14">
        <v>186</v>
      </c>
      <c r="D472" s="3">
        <f t="shared" si="80"/>
        <v>0.75000000000000067</v>
      </c>
      <c r="E472" s="14">
        <v>194</v>
      </c>
      <c r="F472" s="3">
        <f t="shared" si="81"/>
        <v>1.150000000000001</v>
      </c>
      <c r="G472" s="14">
        <v>202.333333333333</v>
      </c>
      <c r="H472" s="3">
        <f t="shared" si="82"/>
        <v>1.5666666666666516</v>
      </c>
      <c r="I472" s="14">
        <v>198.8</v>
      </c>
      <c r="J472" s="3">
        <f t="shared" si="83"/>
        <v>1.3900000000000019</v>
      </c>
      <c r="K472" s="14">
        <v>197.13333333333301</v>
      </c>
      <c r="L472" s="3">
        <f t="shared" si="84"/>
        <v>1.3066666666666518</v>
      </c>
      <c r="M472" s="14">
        <v>190.23809523809501</v>
      </c>
      <c r="N472" s="3">
        <f t="shared" si="85"/>
        <v>0.96190476190475149</v>
      </c>
      <c r="O472" s="14">
        <v>181.392857142857</v>
      </c>
      <c r="P472" s="3">
        <f t="shared" si="86"/>
        <v>0.5196428571428503</v>
      </c>
      <c r="Q472" s="14">
        <v>173.416666666666</v>
      </c>
      <c r="R472" s="3">
        <f t="shared" si="87"/>
        <v>0.12083333333330028</v>
      </c>
      <c r="S472" s="14">
        <v>165.02222222222201</v>
      </c>
      <c r="T472" s="3">
        <f t="shared" si="88"/>
        <v>5.6788888888890883</v>
      </c>
      <c r="U472" s="14">
        <v>157.43636363636301</v>
      </c>
      <c r="V472" s="3">
        <f t="shared" si="89"/>
        <v>12.885454545455138</v>
      </c>
    </row>
    <row r="473" spans="1:22" ht="15.75" thickBot="1" x14ac:dyDescent="0.3">
      <c r="A473" s="1">
        <v>40</v>
      </c>
      <c r="B473" s="8">
        <v>114</v>
      </c>
      <c r="C473" s="14">
        <v>171</v>
      </c>
      <c r="D473" s="3">
        <f t="shared" si="80"/>
        <v>2.8500000000000023</v>
      </c>
      <c r="E473" s="14">
        <v>176</v>
      </c>
      <c r="F473" s="3">
        <f t="shared" si="81"/>
        <v>3.1000000000000028</v>
      </c>
      <c r="G473" s="14">
        <v>182.5</v>
      </c>
      <c r="H473" s="3">
        <f t="shared" si="82"/>
        <v>3.4250000000000029</v>
      </c>
      <c r="I473" s="14">
        <v>189.8</v>
      </c>
      <c r="J473" s="3">
        <f t="shared" si="83"/>
        <v>3.790000000000004</v>
      </c>
      <c r="K473" s="14">
        <v>189.53333333333299</v>
      </c>
      <c r="L473" s="3">
        <f t="shared" si="84"/>
        <v>3.7766666666666531</v>
      </c>
      <c r="M473" s="14">
        <v>189.666666666666</v>
      </c>
      <c r="N473" s="3">
        <f t="shared" si="85"/>
        <v>3.7833333333333035</v>
      </c>
      <c r="O473" s="14">
        <v>185.42857142857099</v>
      </c>
      <c r="P473" s="3">
        <f t="shared" si="86"/>
        <v>3.5714285714285525</v>
      </c>
      <c r="Q473" s="14">
        <v>179.083333333333</v>
      </c>
      <c r="R473" s="3">
        <f t="shared" si="87"/>
        <v>3.2541666666666531</v>
      </c>
      <c r="S473" s="14">
        <v>172.933333333333</v>
      </c>
      <c r="T473" s="3">
        <f t="shared" si="88"/>
        <v>2.9466666666666526</v>
      </c>
      <c r="U473" s="14">
        <v>166.10909090909001</v>
      </c>
      <c r="V473" s="3">
        <f t="shared" si="89"/>
        <v>2.6054545454545028</v>
      </c>
    </row>
    <row r="474" spans="1:22" ht="15.75" thickBot="1" x14ac:dyDescent="0.3">
      <c r="A474" s="1">
        <v>41</v>
      </c>
      <c r="B474" s="8">
        <v>208</v>
      </c>
      <c r="C474" s="14">
        <v>114</v>
      </c>
      <c r="D474" s="3">
        <f t="shared" si="80"/>
        <v>89.3</v>
      </c>
      <c r="E474" s="14">
        <v>133</v>
      </c>
      <c r="F474" s="3">
        <f t="shared" si="81"/>
        <v>71.25</v>
      </c>
      <c r="G474" s="14">
        <v>145</v>
      </c>
      <c r="H474" s="3">
        <f t="shared" si="82"/>
        <v>59.849999999999994</v>
      </c>
      <c r="I474" s="14">
        <v>155.1</v>
      </c>
      <c r="J474" s="3">
        <f t="shared" si="83"/>
        <v>50.255000000000003</v>
      </c>
      <c r="K474" s="14">
        <v>164.53333333333299</v>
      </c>
      <c r="L474" s="3">
        <f t="shared" si="84"/>
        <v>41.293333333333656</v>
      </c>
      <c r="M474" s="14">
        <v>167.95238095238</v>
      </c>
      <c r="N474" s="3">
        <f t="shared" si="85"/>
        <v>38.045238095239</v>
      </c>
      <c r="O474" s="14">
        <v>170.75</v>
      </c>
      <c r="P474" s="3">
        <f t="shared" si="86"/>
        <v>35.387499999999996</v>
      </c>
      <c r="Q474" s="14">
        <v>169.555555555555</v>
      </c>
      <c r="R474" s="3">
        <f t="shared" si="87"/>
        <v>36.522222222222744</v>
      </c>
      <c r="S474" s="14">
        <v>166.06666666666601</v>
      </c>
      <c r="T474" s="3">
        <f t="shared" si="88"/>
        <v>39.836666666667291</v>
      </c>
      <c r="U474" s="14">
        <v>162.21818181818099</v>
      </c>
      <c r="V474" s="3">
        <f t="shared" si="89"/>
        <v>43.492727272728054</v>
      </c>
    </row>
    <row r="475" spans="1:22" ht="15.75" thickBot="1" x14ac:dyDescent="0.3">
      <c r="A475" s="1">
        <v>42</v>
      </c>
      <c r="B475" s="8">
        <v>210</v>
      </c>
      <c r="C475" s="14">
        <v>208</v>
      </c>
      <c r="D475" s="3">
        <f t="shared" si="80"/>
        <v>1.9</v>
      </c>
      <c r="E475" s="14">
        <v>176.666666666666</v>
      </c>
      <c r="F475" s="3">
        <f t="shared" si="81"/>
        <v>31.666666666667297</v>
      </c>
      <c r="G475" s="14">
        <v>170.5</v>
      </c>
      <c r="H475" s="3">
        <f t="shared" si="82"/>
        <v>37.524999999999999</v>
      </c>
      <c r="I475" s="14">
        <v>170.2</v>
      </c>
      <c r="J475" s="3">
        <f t="shared" si="83"/>
        <v>37.810000000000009</v>
      </c>
      <c r="K475" s="14">
        <v>172.73333333333301</v>
      </c>
      <c r="L475" s="3">
        <f t="shared" si="84"/>
        <v>35.403333333333642</v>
      </c>
      <c r="M475" s="14">
        <v>176.95238095238</v>
      </c>
      <c r="N475" s="3">
        <f t="shared" si="85"/>
        <v>31.395238095239002</v>
      </c>
      <c r="O475" s="14">
        <v>177.96428571428501</v>
      </c>
      <c r="P475" s="3">
        <f t="shared" si="86"/>
        <v>30.433928571429238</v>
      </c>
      <c r="Q475" s="14">
        <v>179.027777777777</v>
      </c>
      <c r="R475" s="3">
        <f t="shared" si="87"/>
        <v>29.423611111111846</v>
      </c>
      <c r="S475" s="14">
        <v>177.24444444444401</v>
      </c>
      <c r="T475" s="3">
        <f t="shared" si="88"/>
        <v>31.117777777778187</v>
      </c>
      <c r="U475" s="14">
        <v>173.690909090909</v>
      </c>
      <c r="V475" s="3">
        <f t="shared" si="89"/>
        <v>34.493636363636448</v>
      </c>
    </row>
    <row r="476" spans="1:22" ht="15.75" thickBot="1" x14ac:dyDescent="0.3">
      <c r="A476" s="1">
        <v>43</v>
      </c>
      <c r="B476" s="8">
        <v>271</v>
      </c>
      <c r="C476" s="14">
        <v>210</v>
      </c>
      <c r="D476" s="3">
        <f t="shared" si="80"/>
        <v>57.949999999999996</v>
      </c>
      <c r="E476" s="14">
        <v>209.333333333333</v>
      </c>
      <c r="F476" s="3">
        <f t="shared" si="81"/>
        <v>58.583333333333648</v>
      </c>
      <c r="G476" s="14">
        <v>193.333333333333</v>
      </c>
      <c r="H476" s="3">
        <f t="shared" si="82"/>
        <v>73.783333333333644</v>
      </c>
      <c r="I476" s="14">
        <v>186.3</v>
      </c>
      <c r="J476" s="3">
        <f t="shared" si="83"/>
        <v>80.464999999999989</v>
      </c>
      <c r="K476" s="14">
        <v>183.46666666666599</v>
      </c>
      <c r="L476" s="3">
        <f t="shared" si="84"/>
        <v>83.156666666667306</v>
      </c>
      <c r="M476" s="14">
        <v>183.38095238095201</v>
      </c>
      <c r="N476" s="3">
        <f t="shared" si="85"/>
        <v>83.238095238095582</v>
      </c>
      <c r="O476" s="14">
        <v>185.21428571428501</v>
      </c>
      <c r="P476" s="3">
        <f t="shared" si="86"/>
        <v>81.496428571429234</v>
      </c>
      <c r="Q476" s="14">
        <v>185.083333333333</v>
      </c>
      <c r="R476" s="3">
        <f t="shared" si="87"/>
        <v>81.62083333333365</v>
      </c>
      <c r="S476" s="14">
        <v>185.222222222222</v>
      </c>
      <c r="T476" s="3">
        <f t="shared" si="88"/>
        <v>81.488888888889093</v>
      </c>
      <c r="U476" s="14">
        <v>183.2</v>
      </c>
      <c r="V476" s="3">
        <f t="shared" si="89"/>
        <v>83.410000000000011</v>
      </c>
    </row>
    <row r="477" spans="1:22" ht="15.75" thickBot="1" x14ac:dyDescent="0.3">
      <c r="A477" s="1">
        <v>44</v>
      </c>
      <c r="B477" s="8">
        <v>117</v>
      </c>
      <c r="C477" s="14">
        <v>271</v>
      </c>
      <c r="D477" s="3">
        <f t="shared" si="80"/>
        <v>7.7000000000000064</v>
      </c>
      <c r="E477" s="14">
        <v>250.666666666666</v>
      </c>
      <c r="F477" s="3">
        <f t="shared" si="81"/>
        <v>6.683333333333306</v>
      </c>
      <c r="G477" s="14">
        <v>240.166666666666</v>
      </c>
      <c r="H477" s="3">
        <f t="shared" si="82"/>
        <v>6.1583333333333057</v>
      </c>
      <c r="I477" s="14">
        <v>224.4</v>
      </c>
      <c r="J477" s="3">
        <f t="shared" si="83"/>
        <v>5.3700000000000054</v>
      </c>
      <c r="K477" s="14">
        <v>214.53333333333299</v>
      </c>
      <c r="L477" s="3">
        <f t="shared" si="84"/>
        <v>4.8766666666666536</v>
      </c>
      <c r="M477" s="14">
        <v>208.47619047619</v>
      </c>
      <c r="N477" s="3">
        <f t="shared" si="85"/>
        <v>4.573809523809504</v>
      </c>
      <c r="O477" s="14">
        <v>205.28571428571399</v>
      </c>
      <c r="P477" s="3">
        <f t="shared" si="86"/>
        <v>4.4142857142857039</v>
      </c>
      <c r="Q477" s="14">
        <v>204.277777777777</v>
      </c>
      <c r="R477" s="3">
        <f t="shared" si="87"/>
        <v>4.3638888888888543</v>
      </c>
      <c r="S477" s="14">
        <v>202.266666666666</v>
      </c>
      <c r="T477" s="3">
        <f t="shared" si="88"/>
        <v>4.2633333333333034</v>
      </c>
      <c r="U477" s="14">
        <v>200.81818181818099</v>
      </c>
      <c r="V477" s="3">
        <f t="shared" si="89"/>
        <v>4.1909090909090532</v>
      </c>
    </row>
    <row r="478" spans="1:22" ht="15.75" thickBot="1" x14ac:dyDescent="0.3">
      <c r="A478" s="1">
        <v>45</v>
      </c>
      <c r="B478" s="8">
        <v>294</v>
      </c>
      <c r="C478" s="14">
        <v>117</v>
      </c>
      <c r="D478" s="3">
        <f t="shared" si="80"/>
        <v>168.15</v>
      </c>
      <c r="E478" s="14">
        <v>168.333333333333</v>
      </c>
      <c r="F478" s="3">
        <f t="shared" si="81"/>
        <v>119.38333333333364</v>
      </c>
      <c r="G478" s="14">
        <v>183.833333333333</v>
      </c>
      <c r="H478" s="3">
        <f t="shared" si="82"/>
        <v>104.65833333333364</v>
      </c>
      <c r="I478" s="14">
        <v>190.9</v>
      </c>
      <c r="J478" s="3">
        <f t="shared" si="83"/>
        <v>97.944999999999993</v>
      </c>
      <c r="K478" s="14">
        <v>188.6</v>
      </c>
      <c r="L478" s="3">
        <f t="shared" si="84"/>
        <v>100.13</v>
      </c>
      <c r="M478" s="14">
        <v>186.666666666666</v>
      </c>
      <c r="N478" s="3">
        <f t="shared" si="85"/>
        <v>101.96666666666729</v>
      </c>
      <c r="O478" s="14">
        <v>185.60714285714201</v>
      </c>
      <c r="P478" s="3">
        <f t="shared" si="86"/>
        <v>102.97321428571509</v>
      </c>
      <c r="Q478" s="14">
        <v>185.666666666666</v>
      </c>
      <c r="R478" s="3">
        <f t="shared" si="87"/>
        <v>102.9166666666673</v>
      </c>
      <c r="S478" s="14">
        <v>186.822222222222</v>
      </c>
      <c r="T478" s="3">
        <f t="shared" si="88"/>
        <v>101.81888888888911</v>
      </c>
      <c r="U478" s="14">
        <v>186.76363636363601</v>
      </c>
      <c r="V478" s="3">
        <f t="shared" si="89"/>
        <v>101.87454545454578</v>
      </c>
    </row>
    <row r="479" spans="1:22" ht="15.75" thickBot="1" x14ac:dyDescent="0.3">
      <c r="A479" s="1">
        <v>46</v>
      </c>
      <c r="B479" s="8">
        <v>262</v>
      </c>
      <c r="C479" s="14">
        <v>294</v>
      </c>
      <c r="D479" s="3">
        <f t="shared" si="80"/>
        <v>1.6000000000000014</v>
      </c>
      <c r="E479" s="14">
        <v>235</v>
      </c>
      <c r="F479" s="3">
        <f t="shared" si="81"/>
        <v>25.65</v>
      </c>
      <c r="G479" s="14">
        <v>231.166666666666</v>
      </c>
      <c r="H479" s="3">
        <f t="shared" si="82"/>
        <v>29.291666666667297</v>
      </c>
      <c r="I479" s="14">
        <v>227.9</v>
      </c>
      <c r="J479" s="3">
        <f t="shared" si="83"/>
        <v>32.394999999999996</v>
      </c>
      <c r="K479" s="14">
        <v>225.266666666666</v>
      </c>
      <c r="L479" s="3">
        <f t="shared" si="84"/>
        <v>34.896666666667301</v>
      </c>
      <c r="M479" s="14">
        <v>218.71428571428501</v>
      </c>
      <c r="N479" s="3">
        <f t="shared" si="85"/>
        <v>41.121428571429234</v>
      </c>
      <c r="O479" s="14">
        <v>213.5</v>
      </c>
      <c r="P479" s="3">
        <f t="shared" si="86"/>
        <v>46.074999999999996</v>
      </c>
      <c r="Q479" s="14">
        <v>209.694444444444</v>
      </c>
      <c r="R479" s="3">
        <f t="shared" si="87"/>
        <v>49.690277777778192</v>
      </c>
      <c r="S479" s="14">
        <v>207.333333333333</v>
      </c>
      <c r="T479" s="3">
        <f t="shared" si="88"/>
        <v>51.933333333333643</v>
      </c>
      <c r="U479" s="14">
        <v>206.30909090909</v>
      </c>
      <c r="V479" s="3">
        <f t="shared" si="89"/>
        <v>52.906363636364496</v>
      </c>
    </row>
    <row r="480" spans="1:22" ht="15.75" thickBot="1" x14ac:dyDescent="0.3">
      <c r="A480" s="1">
        <v>47</v>
      </c>
      <c r="B480" s="8">
        <v>224</v>
      </c>
      <c r="C480" s="14">
        <v>262</v>
      </c>
      <c r="D480" s="3">
        <f t="shared" si="80"/>
        <v>1.9000000000000017</v>
      </c>
      <c r="E480" s="14">
        <v>272.666666666666</v>
      </c>
      <c r="F480" s="3">
        <f t="shared" si="81"/>
        <v>2.4333333333333025</v>
      </c>
      <c r="G480" s="14">
        <v>248.5</v>
      </c>
      <c r="H480" s="3">
        <f t="shared" si="82"/>
        <v>1.225000000000001</v>
      </c>
      <c r="I480" s="14">
        <v>243.5</v>
      </c>
      <c r="J480" s="3">
        <f t="shared" si="83"/>
        <v>0.97500000000000087</v>
      </c>
      <c r="K480" s="14">
        <v>239.266666666666</v>
      </c>
      <c r="L480" s="3">
        <f t="shared" si="84"/>
        <v>0.76333333333330056</v>
      </c>
      <c r="M480" s="14">
        <v>235.76190476190399</v>
      </c>
      <c r="N480" s="3">
        <f t="shared" si="85"/>
        <v>0.58809523809520015</v>
      </c>
      <c r="O480" s="14">
        <v>229.53571428571399</v>
      </c>
      <c r="P480" s="3">
        <f t="shared" si="86"/>
        <v>0.27678571428569992</v>
      </c>
      <c r="Q480" s="14">
        <v>224.277777777777</v>
      </c>
      <c r="R480" s="3">
        <f t="shared" si="87"/>
        <v>1.3888888888850216E-2</v>
      </c>
      <c r="S480" s="14">
        <v>220.155555555555</v>
      </c>
      <c r="T480" s="3">
        <f t="shared" si="88"/>
        <v>3.6522222222227523</v>
      </c>
      <c r="U480" s="14">
        <v>217.272727272727</v>
      </c>
      <c r="V480" s="3">
        <f t="shared" si="89"/>
        <v>6.3909090909093536</v>
      </c>
    </row>
    <row r="481" spans="1:22" ht="15.75" thickBot="1" x14ac:dyDescent="0.3">
      <c r="A481" s="1">
        <v>48</v>
      </c>
      <c r="B481" s="8">
        <v>120</v>
      </c>
      <c r="C481" s="14">
        <v>224</v>
      </c>
      <c r="D481" s="3">
        <f t="shared" si="80"/>
        <v>5.2000000000000046</v>
      </c>
      <c r="E481" s="14">
        <v>236.666666666666</v>
      </c>
      <c r="F481" s="3">
        <f t="shared" si="81"/>
        <v>5.8333333333333055</v>
      </c>
      <c r="G481" s="14">
        <v>248.333333333333</v>
      </c>
      <c r="H481" s="3">
        <f t="shared" si="82"/>
        <v>6.4166666666666554</v>
      </c>
      <c r="I481" s="14">
        <v>238.7</v>
      </c>
      <c r="J481" s="3">
        <f t="shared" si="83"/>
        <v>5.9350000000000049</v>
      </c>
      <c r="K481" s="14">
        <v>236.99999999999901</v>
      </c>
      <c r="L481" s="3">
        <f t="shared" si="84"/>
        <v>5.8499999999999552</v>
      </c>
      <c r="M481" s="14">
        <v>234.90476190476099</v>
      </c>
      <c r="N481" s="3">
        <f t="shared" si="85"/>
        <v>5.7452380952380544</v>
      </c>
      <c r="O481" s="14">
        <v>232.82142857142799</v>
      </c>
      <c r="P481" s="3">
        <f t="shared" si="86"/>
        <v>5.6410714285714043</v>
      </c>
      <c r="Q481" s="14">
        <v>228.305555555555</v>
      </c>
      <c r="R481" s="3">
        <f t="shared" si="87"/>
        <v>5.4152777777777548</v>
      </c>
      <c r="S481" s="14">
        <v>224.222222222222</v>
      </c>
      <c r="T481" s="3">
        <f t="shared" si="88"/>
        <v>5.211111111111105</v>
      </c>
      <c r="U481" s="14">
        <v>220.85454545454499</v>
      </c>
      <c r="V481" s="3">
        <f t="shared" si="89"/>
        <v>5.0427272727272543</v>
      </c>
    </row>
    <row r="482" spans="1:22" ht="15.75" thickBot="1" x14ac:dyDescent="0.3">
      <c r="A482" s="1">
        <v>49</v>
      </c>
      <c r="B482" s="8">
        <v>142</v>
      </c>
      <c r="C482" s="14">
        <v>120</v>
      </c>
      <c r="D482" s="3">
        <f t="shared" si="80"/>
        <v>20.9</v>
      </c>
      <c r="E482" s="14">
        <v>154.666666666666</v>
      </c>
      <c r="F482" s="3">
        <f t="shared" si="81"/>
        <v>0.63333333333330077</v>
      </c>
      <c r="G482" s="14">
        <v>178.333333333333</v>
      </c>
      <c r="H482" s="3">
        <f t="shared" si="82"/>
        <v>1.8166666666666518</v>
      </c>
      <c r="I482" s="14">
        <v>197</v>
      </c>
      <c r="J482" s="3">
        <f t="shared" si="83"/>
        <v>2.7500000000000027</v>
      </c>
      <c r="K482" s="14">
        <v>199.13333333333301</v>
      </c>
      <c r="L482" s="3">
        <f t="shared" si="84"/>
        <v>2.8566666666666531</v>
      </c>
      <c r="M482" s="14">
        <v>203.57142857142799</v>
      </c>
      <c r="N482" s="3">
        <f t="shared" si="85"/>
        <v>3.0785714285714021</v>
      </c>
      <c r="O482" s="14">
        <v>206.17857142857099</v>
      </c>
      <c r="P482" s="3">
        <f t="shared" si="86"/>
        <v>3.2089285714285523</v>
      </c>
      <c r="Q482" s="14">
        <v>207.74999999999901</v>
      </c>
      <c r="R482" s="3">
        <f t="shared" si="87"/>
        <v>3.287499999999953</v>
      </c>
      <c r="S482" s="14">
        <v>206.64444444444399</v>
      </c>
      <c r="T482" s="3">
        <f t="shared" si="88"/>
        <v>3.2322222222222026</v>
      </c>
      <c r="U482" s="14">
        <v>205.272727272727</v>
      </c>
      <c r="V482" s="3">
        <f t="shared" si="89"/>
        <v>3.1636363636363525</v>
      </c>
    </row>
    <row r="483" spans="1:22" ht="15.75" thickBot="1" x14ac:dyDescent="0.3">
      <c r="A483" s="1">
        <v>50</v>
      </c>
      <c r="B483" s="8">
        <v>245</v>
      </c>
      <c r="C483" s="14">
        <v>142</v>
      </c>
      <c r="D483" s="3">
        <f t="shared" si="80"/>
        <v>97.85</v>
      </c>
      <c r="E483" s="14">
        <v>134.666666666666</v>
      </c>
      <c r="F483" s="3">
        <f t="shared" si="81"/>
        <v>104.81666666666729</v>
      </c>
      <c r="G483" s="14">
        <v>148.333333333333</v>
      </c>
      <c r="H483" s="3">
        <f t="shared" si="82"/>
        <v>91.833333333333641</v>
      </c>
      <c r="I483" s="14">
        <v>163.80000000000001</v>
      </c>
      <c r="J483" s="3">
        <f t="shared" si="83"/>
        <v>77.139999999999986</v>
      </c>
      <c r="K483" s="14">
        <v>178.666666666666</v>
      </c>
      <c r="L483" s="3">
        <f t="shared" si="84"/>
        <v>63.016666666667291</v>
      </c>
      <c r="M483" s="14">
        <v>182.809523809523</v>
      </c>
      <c r="N483" s="3">
        <f t="shared" si="85"/>
        <v>59.08095238095315</v>
      </c>
      <c r="O483" s="14">
        <v>188.17857142857099</v>
      </c>
      <c r="P483" s="3">
        <f t="shared" si="86"/>
        <v>53.980357142857557</v>
      </c>
      <c r="Q483" s="14">
        <v>191.916666666666</v>
      </c>
      <c r="R483" s="3">
        <f t="shared" si="87"/>
        <v>50.429166666667292</v>
      </c>
      <c r="S483" s="14">
        <v>194.6</v>
      </c>
      <c r="T483" s="3">
        <f t="shared" si="88"/>
        <v>47.88</v>
      </c>
      <c r="U483" s="14">
        <v>194.89090909090899</v>
      </c>
      <c r="V483" s="3">
        <f t="shared" si="89"/>
        <v>47.603636363636454</v>
      </c>
    </row>
    <row r="484" spans="1:22" ht="15.75" thickBot="1" x14ac:dyDescent="0.3">
      <c r="A484" s="1">
        <v>51</v>
      </c>
      <c r="B484" s="8">
        <v>245</v>
      </c>
      <c r="C484" s="14">
        <v>245</v>
      </c>
      <c r="D484" s="3">
        <f t="shared" si="80"/>
        <v>0</v>
      </c>
      <c r="E484" s="14">
        <v>210.666666666666</v>
      </c>
      <c r="F484" s="3">
        <f t="shared" si="81"/>
        <v>32.616666666667292</v>
      </c>
      <c r="G484" s="14">
        <v>189.833333333333</v>
      </c>
      <c r="H484" s="3">
        <f t="shared" si="82"/>
        <v>52.408333333333644</v>
      </c>
      <c r="I484" s="14">
        <v>187</v>
      </c>
      <c r="J484" s="3">
        <f t="shared" si="83"/>
        <v>55.099999999999994</v>
      </c>
      <c r="K484" s="14">
        <v>190.86666666666599</v>
      </c>
      <c r="L484" s="3">
        <f t="shared" si="84"/>
        <v>51.426666666667302</v>
      </c>
      <c r="M484" s="14">
        <v>197.619047619047</v>
      </c>
      <c r="N484" s="3">
        <f t="shared" si="85"/>
        <v>45.011904761905356</v>
      </c>
      <c r="O484" s="14">
        <v>198.35714285714201</v>
      </c>
      <c r="P484" s="3">
        <f t="shared" si="86"/>
        <v>44.310714285715093</v>
      </c>
      <c r="Q484" s="14">
        <v>200.805555555555</v>
      </c>
      <c r="R484" s="3">
        <f t="shared" si="87"/>
        <v>41.984722222222743</v>
      </c>
      <c r="S484" s="14">
        <v>202.53333333333299</v>
      </c>
      <c r="T484" s="3">
        <f t="shared" si="88"/>
        <v>40.343333333333661</v>
      </c>
      <c r="U484" s="14">
        <v>203.76363636363601</v>
      </c>
      <c r="V484" s="3">
        <f t="shared" si="89"/>
        <v>39.174545454545786</v>
      </c>
    </row>
    <row r="485" spans="1:22" ht="15.75" thickBot="1" x14ac:dyDescent="0.3">
      <c r="A485" s="1">
        <v>52</v>
      </c>
      <c r="B485" s="8">
        <v>261</v>
      </c>
      <c r="C485" s="14">
        <v>245</v>
      </c>
      <c r="D485" s="3">
        <f t="shared" si="80"/>
        <v>15.2</v>
      </c>
      <c r="E485" s="14">
        <v>244.99999999999901</v>
      </c>
      <c r="F485" s="3">
        <f t="shared" si="81"/>
        <v>15.200000000000944</v>
      </c>
      <c r="G485" s="14">
        <v>227.833333333333</v>
      </c>
      <c r="H485" s="3">
        <f t="shared" si="82"/>
        <v>31.508333333333645</v>
      </c>
      <c r="I485" s="14">
        <v>211.9</v>
      </c>
      <c r="J485" s="3">
        <f t="shared" si="83"/>
        <v>46.644999999999989</v>
      </c>
      <c r="K485" s="14">
        <v>206.333333333333</v>
      </c>
      <c r="L485" s="3">
        <f t="shared" si="84"/>
        <v>51.933333333333643</v>
      </c>
      <c r="M485" s="14">
        <v>206.333333333333</v>
      </c>
      <c r="N485" s="3">
        <f t="shared" si="85"/>
        <v>51.933333333333643</v>
      </c>
      <c r="O485" s="14">
        <v>209.46428571428501</v>
      </c>
      <c r="P485" s="3">
        <f t="shared" si="86"/>
        <v>48.958928571429233</v>
      </c>
      <c r="Q485" s="14">
        <v>208.722222222222</v>
      </c>
      <c r="R485" s="3">
        <f t="shared" si="87"/>
        <v>49.663888888889097</v>
      </c>
      <c r="S485" s="14">
        <v>209.64444444444399</v>
      </c>
      <c r="T485" s="3">
        <f t="shared" si="88"/>
        <v>48.787777777778203</v>
      </c>
      <c r="U485" s="14">
        <v>210.254545454545</v>
      </c>
      <c r="V485" s="3">
        <f t="shared" si="89"/>
        <v>48.208181818182254</v>
      </c>
    </row>
    <row r="486" spans="1:22" ht="15.75" thickBot="1" x14ac:dyDescent="0.3">
      <c r="A486" s="1">
        <v>53</v>
      </c>
      <c r="B486" s="8">
        <v>385</v>
      </c>
      <c r="C486" s="14">
        <v>261</v>
      </c>
      <c r="D486" s="3">
        <f t="shared" si="80"/>
        <v>117.8</v>
      </c>
      <c r="E486" s="14">
        <v>255.666666666666</v>
      </c>
      <c r="F486" s="3">
        <f t="shared" si="81"/>
        <v>122.86666666666729</v>
      </c>
      <c r="G486" s="14">
        <v>253</v>
      </c>
      <c r="H486" s="3">
        <f t="shared" si="82"/>
        <v>125.39999999999999</v>
      </c>
      <c r="I486" s="14">
        <v>241.1</v>
      </c>
      <c r="J486" s="3">
        <f t="shared" si="83"/>
        <v>136.70500000000001</v>
      </c>
      <c r="K486" s="14">
        <v>228.266666666666</v>
      </c>
      <c r="L486" s="3">
        <f t="shared" si="84"/>
        <v>148.8966666666673</v>
      </c>
      <c r="M486" s="14">
        <v>221.95238095238</v>
      </c>
      <c r="N486" s="3">
        <f t="shared" si="85"/>
        <v>154.89523809523899</v>
      </c>
      <c r="O486" s="14">
        <v>220</v>
      </c>
      <c r="P486" s="3">
        <f t="shared" si="86"/>
        <v>156.75</v>
      </c>
      <c r="Q486" s="14">
        <v>220.916666666666</v>
      </c>
      <c r="R486" s="3">
        <f t="shared" si="87"/>
        <v>155.87916666666729</v>
      </c>
      <c r="S486" s="14">
        <v>219.17777777777701</v>
      </c>
      <c r="T486" s="3">
        <f t="shared" si="88"/>
        <v>157.53111111111184</v>
      </c>
      <c r="U486" s="14">
        <v>218.981818181818</v>
      </c>
      <c r="V486" s="3">
        <f t="shared" si="89"/>
        <v>157.7172727272729</v>
      </c>
    </row>
    <row r="487" spans="1:22" ht="15.75" thickBot="1" x14ac:dyDescent="0.3">
      <c r="A487" s="1">
        <v>54</v>
      </c>
      <c r="B487" s="8">
        <v>312</v>
      </c>
      <c r="C487" s="14">
        <v>385</v>
      </c>
      <c r="D487" s="3">
        <f t="shared" si="80"/>
        <v>3.650000000000003</v>
      </c>
      <c r="E487" s="14">
        <v>343.666666666666</v>
      </c>
      <c r="F487" s="3">
        <f t="shared" si="81"/>
        <v>1.5833333333333015</v>
      </c>
      <c r="G487" s="14">
        <v>320.33333333333297</v>
      </c>
      <c r="H487" s="3">
        <f t="shared" si="82"/>
        <v>0.41666666666664903</v>
      </c>
      <c r="I487" s="14">
        <v>305.8</v>
      </c>
      <c r="J487" s="3">
        <f t="shared" si="83"/>
        <v>5.889999999999989</v>
      </c>
      <c r="K487" s="14">
        <v>289.06666666666598</v>
      </c>
      <c r="L487" s="3">
        <f t="shared" si="84"/>
        <v>21.786666666667319</v>
      </c>
      <c r="M487" s="14">
        <v>273.04761904761898</v>
      </c>
      <c r="N487" s="3">
        <f t="shared" si="85"/>
        <v>37.00476190476197</v>
      </c>
      <c r="O487" s="14">
        <v>262.71428571428498</v>
      </c>
      <c r="P487" s="3">
        <f t="shared" si="86"/>
        <v>46.821428571429266</v>
      </c>
      <c r="Q487" s="14">
        <v>256.666666666666</v>
      </c>
      <c r="R487" s="3">
        <f t="shared" si="87"/>
        <v>52.566666666667295</v>
      </c>
      <c r="S487" s="14">
        <v>253.73333333333301</v>
      </c>
      <c r="T487" s="3">
        <f t="shared" si="88"/>
        <v>55.353333333333637</v>
      </c>
      <c r="U487" s="14">
        <v>249.327272727272</v>
      </c>
      <c r="V487" s="3">
        <f t="shared" si="89"/>
        <v>59.539090909091591</v>
      </c>
    </row>
    <row r="488" spans="1:22" ht="15.75" thickBot="1" x14ac:dyDescent="0.3">
      <c r="A488" s="1">
        <v>55</v>
      </c>
      <c r="B488" s="8">
        <v>315</v>
      </c>
      <c r="C488" s="14">
        <v>312</v>
      </c>
      <c r="D488" s="3">
        <f t="shared" si="80"/>
        <v>2.8499999999999996</v>
      </c>
      <c r="E488" s="14">
        <v>336.33333333333297</v>
      </c>
      <c r="F488" s="3">
        <f t="shared" si="81"/>
        <v>1.0666666666666496</v>
      </c>
      <c r="G488" s="14">
        <v>327.83333333333297</v>
      </c>
      <c r="H488" s="3">
        <f t="shared" si="82"/>
        <v>0.64166666666664929</v>
      </c>
      <c r="I488" s="14">
        <v>317</v>
      </c>
      <c r="J488" s="3">
        <f t="shared" si="83"/>
        <v>0.10000000000000009</v>
      </c>
      <c r="K488" s="14">
        <v>307.86666666666599</v>
      </c>
      <c r="L488" s="3">
        <f t="shared" si="84"/>
        <v>6.7766666666673068</v>
      </c>
      <c r="M488" s="14">
        <v>295.61904761904702</v>
      </c>
      <c r="N488" s="3">
        <f t="shared" si="85"/>
        <v>18.411904761905326</v>
      </c>
      <c r="O488" s="14">
        <v>282.78571428571399</v>
      </c>
      <c r="P488" s="3">
        <f t="shared" si="86"/>
        <v>30.603571428571705</v>
      </c>
      <c r="Q488" s="14">
        <v>273.666666666666</v>
      </c>
      <c r="R488" s="3">
        <f t="shared" si="87"/>
        <v>39.266666666667298</v>
      </c>
      <c r="S488" s="14">
        <v>267.73333333333301</v>
      </c>
      <c r="T488" s="3">
        <f t="shared" si="88"/>
        <v>44.903333333333642</v>
      </c>
      <c r="U488" s="14">
        <v>264.32727272727197</v>
      </c>
      <c r="V488" s="3">
        <f t="shared" si="89"/>
        <v>48.139090909091621</v>
      </c>
    </row>
    <row r="489" spans="1:22" ht="15.75" thickBot="1" x14ac:dyDescent="0.3">
      <c r="A489" s="1">
        <v>56</v>
      </c>
      <c r="B489" s="8">
        <v>373</v>
      </c>
      <c r="C489" s="14">
        <v>315</v>
      </c>
      <c r="D489" s="3">
        <f t="shared" si="80"/>
        <v>55.099999999999994</v>
      </c>
      <c r="E489" s="14">
        <v>314</v>
      </c>
      <c r="F489" s="3">
        <f t="shared" si="81"/>
        <v>56.05</v>
      </c>
      <c r="G489" s="14">
        <v>325.666666666666</v>
      </c>
      <c r="H489" s="3">
        <f t="shared" si="82"/>
        <v>44.966666666667294</v>
      </c>
      <c r="I489" s="14">
        <v>322.7</v>
      </c>
      <c r="J489" s="3">
        <f t="shared" si="83"/>
        <v>47.785000000000011</v>
      </c>
      <c r="K489" s="14">
        <v>316.33333333333297</v>
      </c>
      <c r="L489" s="3">
        <f t="shared" si="84"/>
        <v>53.83333333333367</v>
      </c>
      <c r="M489" s="14">
        <v>309.90476190476102</v>
      </c>
      <c r="N489" s="3">
        <f t="shared" si="85"/>
        <v>59.940476190477028</v>
      </c>
      <c r="O489" s="14">
        <v>300.46428571428498</v>
      </c>
      <c r="P489" s="3">
        <f t="shared" si="86"/>
        <v>68.908928571429257</v>
      </c>
      <c r="Q489" s="14">
        <v>289.944444444444</v>
      </c>
      <c r="R489" s="3">
        <f t="shared" si="87"/>
        <v>78.902777777778198</v>
      </c>
      <c r="S489" s="14">
        <v>281.933333333333</v>
      </c>
      <c r="T489" s="3">
        <f t="shared" si="88"/>
        <v>86.513333333333648</v>
      </c>
      <c r="U489" s="14">
        <v>276.32727272727197</v>
      </c>
      <c r="V489" s="3">
        <f t="shared" si="89"/>
        <v>91.839090909091624</v>
      </c>
    </row>
    <row r="490" spans="1:22" ht="15.75" thickBot="1" x14ac:dyDescent="0.3">
      <c r="A490" s="1">
        <v>57</v>
      </c>
      <c r="B490" s="8">
        <v>265</v>
      </c>
      <c r="C490" s="14">
        <v>373</v>
      </c>
      <c r="D490" s="3">
        <f t="shared" si="80"/>
        <v>5.4000000000000048</v>
      </c>
      <c r="E490" s="14">
        <v>353.666666666666</v>
      </c>
      <c r="F490" s="3">
        <f t="shared" si="81"/>
        <v>4.4333333333333043</v>
      </c>
      <c r="G490" s="14">
        <v>343.5</v>
      </c>
      <c r="H490" s="3">
        <f t="shared" si="82"/>
        <v>3.9250000000000034</v>
      </c>
      <c r="I490" s="14">
        <v>344.6</v>
      </c>
      <c r="J490" s="3">
        <f t="shared" si="83"/>
        <v>3.9800000000000049</v>
      </c>
      <c r="K490" s="14">
        <v>339.46666666666601</v>
      </c>
      <c r="L490" s="3">
        <f t="shared" si="84"/>
        <v>3.7233333333333039</v>
      </c>
      <c r="M490" s="14">
        <v>332.52380952380901</v>
      </c>
      <c r="N490" s="3">
        <f t="shared" si="85"/>
        <v>3.3761904761904535</v>
      </c>
      <c r="O490" s="14">
        <v>325.67857142857099</v>
      </c>
      <c r="P490" s="3">
        <f t="shared" si="86"/>
        <v>3.033928571428552</v>
      </c>
      <c r="Q490" s="14">
        <v>316.58333333333297</v>
      </c>
      <c r="R490" s="3">
        <f t="shared" si="87"/>
        <v>2.5791666666666511</v>
      </c>
      <c r="S490" s="14">
        <v>306.55555555555497</v>
      </c>
      <c r="T490" s="3">
        <f t="shared" si="88"/>
        <v>2.0777777777777504</v>
      </c>
      <c r="U490" s="14">
        <v>298.49090909090899</v>
      </c>
      <c r="V490" s="3">
        <f t="shared" si="89"/>
        <v>1.6745454545454508</v>
      </c>
    </row>
    <row r="491" spans="1:22" ht="15.75" thickBot="1" x14ac:dyDescent="0.3">
      <c r="A491" s="1">
        <v>58</v>
      </c>
      <c r="B491" s="8">
        <v>374</v>
      </c>
      <c r="C491" s="14">
        <v>265</v>
      </c>
      <c r="D491" s="3">
        <f t="shared" si="80"/>
        <v>103.55</v>
      </c>
      <c r="E491" s="14">
        <v>301</v>
      </c>
      <c r="F491" s="3">
        <f t="shared" si="81"/>
        <v>69.349999999999994</v>
      </c>
      <c r="G491" s="14">
        <v>309.33333333333297</v>
      </c>
      <c r="H491" s="3">
        <f t="shared" si="82"/>
        <v>61.433333333333671</v>
      </c>
      <c r="I491" s="14">
        <v>312.10000000000002</v>
      </c>
      <c r="J491" s="3">
        <f t="shared" si="83"/>
        <v>58.804999999999978</v>
      </c>
      <c r="K491" s="14">
        <v>318.06666666666598</v>
      </c>
      <c r="L491" s="3">
        <f t="shared" si="84"/>
        <v>53.136666666667317</v>
      </c>
      <c r="M491" s="14">
        <v>318.19047619047598</v>
      </c>
      <c r="N491" s="3">
        <f t="shared" si="85"/>
        <v>53.019047619047818</v>
      </c>
      <c r="O491" s="14">
        <v>315.642857142857</v>
      </c>
      <c r="P491" s="3">
        <f t="shared" si="86"/>
        <v>55.439285714285852</v>
      </c>
      <c r="Q491" s="14">
        <v>312.194444444444</v>
      </c>
      <c r="R491" s="3">
        <f t="shared" si="87"/>
        <v>58.715277777778198</v>
      </c>
      <c r="S491" s="14">
        <v>306.26666666666603</v>
      </c>
      <c r="T491" s="3">
        <f t="shared" si="88"/>
        <v>64.346666666667275</v>
      </c>
      <c r="U491" s="14">
        <v>298.99999999999898</v>
      </c>
      <c r="V491" s="3">
        <f t="shared" si="89"/>
        <v>71.250000000000966</v>
      </c>
    </row>
    <row r="492" spans="1:22" ht="15.75" thickBot="1" x14ac:dyDescent="0.3">
      <c r="A492" s="1">
        <v>59</v>
      </c>
      <c r="B492" s="8">
        <v>236</v>
      </c>
      <c r="C492" s="14">
        <v>374</v>
      </c>
      <c r="D492" s="3">
        <f t="shared" si="80"/>
        <v>6.9000000000000057</v>
      </c>
      <c r="E492" s="14">
        <v>337.666666666666</v>
      </c>
      <c r="F492" s="3">
        <f t="shared" si="81"/>
        <v>5.0833333333333046</v>
      </c>
      <c r="G492" s="14">
        <v>337.5</v>
      </c>
      <c r="H492" s="3">
        <f t="shared" si="82"/>
        <v>5.0750000000000046</v>
      </c>
      <c r="I492" s="14">
        <v>335.2</v>
      </c>
      <c r="J492" s="3">
        <f t="shared" si="83"/>
        <v>4.9600000000000035</v>
      </c>
      <c r="K492" s="14">
        <v>332.73333333333301</v>
      </c>
      <c r="L492" s="3">
        <f t="shared" si="84"/>
        <v>4.8366666666666545</v>
      </c>
      <c r="M492" s="14">
        <v>334.04761904761898</v>
      </c>
      <c r="N492" s="3">
        <f t="shared" si="85"/>
        <v>4.9023809523809536</v>
      </c>
      <c r="O492" s="14">
        <v>332.142857142857</v>
      </c>
      <c r="P492" s="3">
        <f t="shared" si="86"/>
        <v>4.8071428571428543</v>
      </c>
      <c r="Q492" s="14">
        <v>328.61111111111097</v>
      </c>
      <c r="R492" s="3">
        <f t="shared" si="87"/>
        <v>4.6305555555555529</v>
      </c>
      <c r="S492" s="14">
        <v>324.55555555555497</v>
      </c>
      <c r="T492" s="3">
        <f t="shared" si="88"/>
        <v>4.4277777777777523</v>
      </c>
      <c r="U492" s="14">
        <v>318.58181818181799</v>
      </c>
      <c r="V492" s="3">
        <f t="shared" si="89"/>
        <v>4.1290909090909036</v>
      </c>
    </row>
    <row r="493" spans="1:22" ht="15.75" thickBot="1" x14ac:dyDescent="0.3">
      <c r="A493" s="1">
        <v>60</v>
      </c>
      <c r="B493" s="8">
        <v>306</v>
      </c>
      <c r="C493" s="14">
        <v>236</v>
      </c>
      <c r="D493" s="3">
        <f t="shared" si="80"/>
        <v>66.5</v>
      </c>
      <c r="E493" s="14">
        <v>282</v>
      </c>
      <c r="F493" s="3">
        <f t="shared" si="81"/>
        <v>22.799999999999997</v>
      </c>
      <c r="G493" s="14">
        <v>286.83333333333297</v>
      </c>
      <c r="H493" s="3">
        <f t="shared" si="82"/>
        <v>18.208333333333673</v>
      </c>
      <c r="I493" s="14">
        <v>296.89999999999998</v>
      </c>
      <c r="J493" s="3">
        <f t="shared" si="83"/>
        <v>8.6450000000000209</v>
      </c>
      <c r="K493" s="14">
        <v>302.13333333333298</v>
      </c>
      <c r="L493" s="3">
        <f t="shared" si="84"/>
        <v>3.6733333333336642</v>
      </c>
      <c r="M493" s="14">
        <v>305.09523809523802</v>
      </c>
      <c r="N493" s="3">
        <f t="shared" si="85"/>
        <v>0.85952380952388407</v>
      </c>
      <c r="O493" s="14">
        <v>309.53571428571399</v>
      </c>
      <c r="P493" s="3">
        <f t="shared" si="86"/>
        <v>0.17678571428569984</v>
      </c>
      <c r="Q493" s="14">
        <v>310.77777777777698</v>
      </c>
      <c r="R493" s="3">
        <f t="shared" si="87"/>
        <v>0.23888888888884899</v>
      </c>
      <c r="S493" s="14">
        <v>310.08888888888799</v>
      </c>
      <c r="T493" s="3">
        <f t="shared" si="88"/>
        <v>0.20444444444439985</v>
      </c>
      <c r="U493" s="14">
        <v>308.45454545454498</v>
      </c>
      <c r="V493" s="3">
        <f t="shared" si="89"/>
        <v>0.12272727272724933</v>
      </c>
    </row>
    <row r="494" spans="1:22" ht="15.75" thickBot="1" x14ac:dyDescent="0.3">
      <c r="A494" s="1">
        <v>61</v>
      </c>
      <c r="B494" s="8">
        <v>338</v>
      </c>
      <c r="C494" s="14">
        <v>306</v>
      </c>
      <c r="D494" s="3">
        <f t="shared" si="80"/>
        <v>30.4</v>
      </c>
      <c r="E494" s="14">
        <v>282.666666666666</v>
      </c>
      <c r="F494" s="3">
        <f t="shared" si="81"/>
        <v>52.566666666667295</v>
      </c>
      <c r="G494" s="14">
        <v>294</v>
      </c>
      <c r="H494" s="3">
        <f t="shared" si="82"/>
        <v>41.8</v>
      </c>
      <c r="I494" s="14">
        <v>294.5</v>
      </c>
      <c r="J494" s="3">
        <f t="shared" si="83"/>
        <v>41.324999999999996</v>
      </c>
      <c r="K494" s="14">
        <v>299.933333333333</v>
      </c>
      <c r="L494" s="3">
        <f t="shared" si="84"/>
        <v>36.163333333333654</v>
      </c>
      <c r="M494" s="14">
        <v>303.23809523809501</v>
      </c>
      <c r="N494" s="3">
        <f t="shared" si="85"/>
        <v>33.023809523809739</v>
      </c>
      <c r="O494" s="14">
        <v>305.32142857142799</v>
      </c>
      <c r="P494" s="3">
        <f t="shared" si="86"/>
        <v>31.044642857143412</v>
      </c>
      <c r="Q494" s="14">
        <v>308.75</v>
      </c>
      <c r="R494" s="3">
        <f t="shared" si="87"/>
        <v>27.787499999999998</v>
      </c>
      <c r="S494" s="14">
        <v>309.82222222222202</v>
      </c>
      <c r="T494" s="3">
        <f t="shared" si="88"/>
        <v>26.768888888889077</v>
      </c>
      <c r="U494" s="14">
        <v>309.345454545454</v>
      </c>
      <c r="V494" s="3">
        <f t="shared" si="89"/>
        <v>27.221818181818694</v>
      </c>
    </row>
    <row r="495" spans="1:22" ht="15.75" thickBot="1" x14ac:dyDescent="0.3">
      <c r="A495" s="1">
        <v>62</v>
      </c>
      <c r="B495" s="8">
        <v>482</v>
      </c>
      <c r="C495" s="14">
        <v>338</v>
      </c>
      <c r="D495" s="3">
        <f t="shared" si="80"/>
        <v>136.79999999999998</v>
      </c>
      <c r="E495" s="14">
        <v>327.33333333333297</v>
      </c>
      <c r="F495" s="3">
        <f t="shared" si="81"/>
        <v>146.93333333333368</v>
      </c>
      <c r="G495" s="14">
        <v>310.33333333333297</v>
      </c>
      <c r="H495" s="3">
        <f t="shared" si="82"/>
        <v>163.08333333333366</v>
      </c>
      <c r="I495" s="14">
        <v>311.60000000000002</v>
      </c>
      <c r="J495" s="3">
        <f t="shared" si="83"/>
        <v>161.87999999999997</v>
      </c>
      <c r="K495" s="14">
        <v>309</v>
      </c>
      <c r="L495" s="3">
        <f t="shared" si="84"/>
        <v>164.35</v>
      </c>
      <c r="M495" s="14">
        <v>310.809523809523</v>
      </c>
      <c r="N495" s="3">
        <f t="shared" si="85"/>
        <v>162.63095238095315</v>
      </c>
      <c r="O495" s="14">
        <v>311.92857142857099</v>
      </c>
      <c r="P495" s="3">
        <f t="shared" si="86"/>
        <v>161.56785714285755</v>
      </c>
      <c r="Q495" s="14">
        <v>312.58333333333297</v>
      </c>
      <c r="R495" s="3">
        <f t="shared" si="87"/>
        <v>160.94583333333367</v>
      </c>
      <c r="S495" s="14">
        <v>314.60000000000002</v>
      </c>
      <c r="T495" s="3">
        <f t="shared" si="88"/>
        <v>159.02999999999997</v>
      </c>
      <c r="U495" s="14">
        <v>314.94545454545403</v>
      </c>
      <c r="V495" s="3">
        <f t="shared" si="89"/>
        <v>158.70181818181868</v>
      </c>
    </row>
    <row r="496" spans="1:22" ht="15.75" thickBot="1" x14ac:dyDescent="0.3">
      <c r="A496" s="1">
        <v>63</v>
      </c>
      <c r="B496" s="8">
        <v>444</v>
      </c>
      <c r="C496" s="14">
        <v>482</v>
      </c>
      <c r="D496" s="3">
        <f t="shared" si="80"/>
        <v>1.9000000000000017</v>
      </c>
      <c r="E496" s="14">
        <v>434</v>
      </c>
      <c r="F496" s="3">
        <f t="shared" si="81"/>
        <v>9.5</v>
      </c>
      <c r="G496" s="14">
        <v>404.666666666666</v>
      </c>
      <c r="H496" s="3">
        <f t="shared" si="82"/>
        <v>37.366666666667292</v>
      </c>
      <c r="I496" s="14">
        <v>379</v>
      </c>
      <c r="J496" s="3">
        <f t="shared" si="83"/>
        <v>61.75</v>
      </c>
      <c r="K496" s="14">
        <v>368.4</v>
      </c>
      <c r="L496" s="3">
        <f t="shared" si="84"/>
        <v>71.820000000000022</v>
      </c>
      <c r="M496" s="14">
        <v>358.42857142857099</v>
      </c>
      <c r="N496" s="3">
        <f t="shared" si="85"/>
        <v>81.292857142857557</v>
      </c>
      <c r="O496" s="14">
        <v>353.60714285714198</v>
      </c>
      <c r="P496" s="3">
        <f t="shared" si="86"/>
        <v>85.873214285715122</v>
      </c>
      <c r="Q496" s="14">
        <v>349.722222222222</v>
      </c>
      <c r="R496" s="3">
        <f t="shared" si="87"/>
        <v>89.563888888889096</v>
      </c>
      <c r="S496" s="14">
        <v>346.46666666666601</v>
      </c>
      <c r="T496" s="3">
        <f t="shared" si="88"/>
        <v>92.656666666667277</v>
      </c>
      <c r="U496" s="14">
        <v>345.03636363636298</v>
      </c>
      <c r="V496" s="3">
        <f t="shared" si="89"/>
        <v>94.015454545455171</v>
      </c>
    </row>
    <row r="497" spans="1:22" ht="15.75" thickBot="1" x14ac:dyDescent="0.3">
      <c r="A497" s="1">
        <v>64</v>
      </c>
      <c r="B497" s="8">
        <v>450</v>
      </c>
      <c r="C497" s="14">
        <v>444</v>
      </c>
      <c r="D497" s="3">
        <f t="shared" si="80"/>
        <v>5.6999999999999993</v>
      </c>
      <c r="E497" s="14">
        <v>456.666666666666</v>
      </c>
      <c r="F497" s="3">
        <f t="shared" si="81"/>
        <v>0.33333333333330045</v>
      </c>
      <c r="G497" s="14">
        <v>439</v>
      </c>
      <c r="H497" s="3">
        <f t="shared" si="82"/>
        <v>10.45</v>
      </c>
      <c r="I497" s="14">
        <v>420.4</v>
      </c>
      <c r="J497" s="3">
        <f t="shared" si="83"/>
        <v>28.120000000000019</v>
      </c>
      <c r="K497" s="14">
        <v>400.666666666666</v>
      </c>
      <c r="L497" s="3">
        <f t="shared" si="84"/>
        <v>46.866666666667292</v>
      </c>
      <c r="M497" s="14">
        <v>389.99999999999898</v>
      </c>
      <c r="N497" s="3">
        <f t="shared" si="85"/>
        <v>57.000000000000966</v>
      </c>
      <c r="O497" s="14">
        <v>379.82142857142799</v>
      </c>
      <c r="P497" s="3">
        <f t="shared" si="86"/>
        <v>66.669642857143415</v>
      </c>
      <c r="Q497" s="14">
        <v>373.694444444444</v>
      </c>
      <c r="R497" s="3">
        <f t="shared" si="87"/>
        <v>72.490277777778189</v>
      </c>
      <c r="S497" s="14">
        <v>368.57777777777699</v>
      </c>
      <c r="T497" s="3">
        <f t="shared" si="88"/>
        <v>77.351111111111862</v>
      </c>
      <c r="U497" s="14">
        <v>364.2</v>
      </c>
      <c r="V497" s="3">
        <f t="shared" si="89"/>
        <v>81.510000000000005</v>
      </c>
    </row>
    <row r="498" spans="1:22" ht="15.75" thickBot="1" x14ac:dyDescent="0.3">
      <c r="A498" s="1">
        <v>65</v>
      </c>
      <c r="B498" s="8">
        <v>357</v>
      </c>
      <c r="C498" s="14">
        <v>450</v>
      </c>
      <c r="D498" s="3">
        <f t="shared" ref="D498:D561" si="90">IF(C498&gt;$B498,(1-0.95)*(C498-$B498),0.95*($B498-C498))</f>
        <v>4.6500000000000039</v>
      </c>
      <c r="E498" s="14">
        <v>448</v>
      </c>
      <c r="F498" s="3">
        <f t="shared" si="81"/>
        <v>4.5500000000000043</v>
      </c>
      <c r="G498" s="14">
        <v>453.33333333333297</v>
      </c>
      <c r="H498" s="3">
        <f t="shared" si="82"/>
        <v>4.8166666666666531</v>
      </c>
      <c r="I498" s="14">
        <v>443.4</v>
      </c>
      <c r="J498" s="3">
        <f t="shared" si="83"/>
        <v>4.3200000000000029</v>
      </c>
      <c r="K498" s="14">
        <v>430.26666666666603</v>
      </c>
      <c r="L498" s="3">
        <f t="shared" si="84"/>
        <v>3.6633333333333047</v>
      </c>
      <c r="M498" s="14">
        <v>414.76190476190402</v>
      </c>
      <c r="N498" s="3">
        <f t="shared" si="85"/>
        <v>2.8880952380952034</v>
      </c>
      <c r="O498" s="14">
        <v>405</v>
      </c>
      <c r="P498" s="3">
        <f t="shared" si="86"/>
        <v>2.4000000000000021</v>
      </c>
      <c r="Q498" s="14">
        <v>395.416666666666</v>
      </c>
      <c r="R498" s="3">
        <f t="shared" si="87"/>
        <v>1.9208333333333019</v>
      </c>
      <c r="S498" s="14">
        <v>388.95555555555501</v>
      </c>
      <c r="T498" s="3">
        <f t="shared" si="88"/>
        <v>1.5977777777777518</v>
      </c>
      <c r="U498" s="14">
        <v>383.38181818181801</v>
      </c>
      <c r="V498" s="3">
        <f t="shared" si="89"/>
        <v>1.3190909090909013</v>
      </c>
    </row>
    <row r="499" spans="1:22" ht="15.75" thickBot="1" x14ac:dyDescent="0.3">
      <c r="A499" s="1">
        <v>66</v>
      </c>
      <c r="B499" s="8">
        <v>305</v>
      </c>
      <c r="C499" s="14">
        <v>357</v>
      </c>
      <c r="D499" s="3">
        <f t="shared" si="90"/>
        <v>2.6000000000000023</v>
      </c>
      <c r="E499" s="14">
        <v>388</v>
      </c>
      <c r="F499" s="3">
        <f t="shared" ref="F499:F562" si="91">IF(E499&gt;$B499,(1-0.95)*(E499-$B499),0.95*($B499-E499))</f>
        <v>4.1500000000000039</v>
      </c>
      <c r="G499" s="14">
        <v>402.5</v>
      </c>
      <c r="H499" s="3">
        <f t="shared" ref="H499:H562" si="92">IF(G499&gt;$B499,(1-0.95)*(G499-$B499),0.95*($B499-G499))</f>
        <v>4.8750000000000044</v>
      </c>
      <c r="I499" s="14">
        <v>414.8</v>
      </c>
      <c r="J499" s="3">
        <f t="shared" ref="J499:J562" si="93">IF(I499&gt;$B499,(1-0.95)*(I499-$B499),0.95*($B499-I499))</f>
        <v>5.4900000000000055</v>
      </c>
      <c r="K499" s="14">
        <v>414.6</v>
      </c>
      <c r="L499" s="3">
        <f t="shared" ref="L499:L562" si="94">IF(K499&gt;$B499,(1-0.95)*(K499-$B499),0.95*($B499-K499))</f>
        <v>5.4800000000000058</v>
      </c>
      <c r="M499" s="14">
        <v>409.33333333333297</v>
      </c>
      <c r="N499" s="3">
        <f t="shared" ref="N499:N562" si="95">IF(M499&gt;$B499,(1-0.95)*(M499-$B499),0.95*($B499-M499))</f>
        <v>5.2166666666666535</v>
      </c>
      <c r="O499" s="14">
        <v>400.32142857142799</v>
      </c>
      <c r="P499" s="3">
        <f t="shared" ref="P499:P562" si="96">IF(O499&gt;$B499,(1-0.95)*(O499-$B499),0.95*($B499-O499))</f>
        <v>4.7660714285714034</v>
      </c>
      <c r="Q499" s="14">
        <v>394.33333333333297</v>
      </c>
      <c r="R499" s="3">
        <f t="shared" ref="R499:R562" si="97">IF(Q499&gt;$B499,(1-0.95)*(Q499-$B499),0.95*($B499-Q499))</f>
        <v>4.4666666666666526</v>
      </c>
      <c r="S499" s="14">
        <v>387.73333333333301</v>
      </c>
      <c r="T499" s="3">
        <f t="shared" ref="T499:T562" si="98">IF(S499&gt;$B499,(1-0.95)*(S499-$B499),0.95*($B499-S499))</f>
        <v>4.1366666666666543</v>
      </c>
      <c r="U499" s="14">
        <v>383.14545454545402</v>
      </c>
      <c r="V499" s="3">
        <f t="shared" ref="V499:V562" si="99">IF(U499&gt;$B499,(1-0.95)*(U499-$B499),0.95*($B499-U499))</f>
        <v>3.9072727272727041</v>
      </c>
    </row>
    <row r="500" spans="1:22" ht="15.75" thickBot="1" x14ac:dyDescent="0.3">
      <c r="A500" s="1">
        <v>67</v>
      </c>
      <c r="B500" s="8">
        <v>526</v>
      </c>
      <c r="C500" s="14">
        <v>305</v>
      </c>
      <c r="D500" s="3">
        <f t="shared" si="90"/>
        <v>209.95</v>
      </c>
      <c r="E500" s="14">
        <v>322.33333333333297</v>
      </c>
      <c r="F500" s="3">
        <f t="shared" si="91"/>
        <v>193.48333333333366</v>
      </c>
      <c r="G500" s="14">
        <v>346.5</v>
      </c>
      <c r="H500" s="3">
        <f t="shared" si="92"/>
        <v>170.52500000000001</v>
      </c>
      <c r="I500" s="14">
        <v>363.5</v>
      </c>
      <c r="J500" s="3">
        <f t="shared" si="93"/>
        <v>154.375</v>
      </c>
      <c r="K500" s="14">
        <v>378.19999999999902</v>
      </c>
      <c r="L500" s="3">
        <f t="shared" si="94"/>
        <v>140.41000000000093</v>
      </c>
      <c r="M500" s="14">
        <v>383.28571428571399</v>
      </c>
      <c r="N500" s="3">
        <f t="shared" si="95"/>
        <v>135.57857142857171</v>
      </c>
      <c r="O500" s="14">
        <v>383.25</v>
      </c>
      <c r="P500" s="3">
        <f t="shared" si="96"/>
        <v>135.61249999999998</v>
      </c>
      <c r="Q500" s="14">
        <v>379.138888888888</v>
      </c>
      <c r="R500" s="3">
        <f t="shared" si="97"/>
        <v>139.5180555555564</v>
      </c>
      <c r="S500" s="14">
        <v>376.46666666666601</v>
      </c>
      <c r="T500" s="3">
        <f t="shared" si="98"/>
        <v>142.05666666666727</v>
      </c>
      <c r="U500" s="14">
        <v>372.69090909090897</v>
      </c>
      <c r="V500" s="3">
        <f t="shared" si="99"/>
        <v>145.64363636363646</v>
      </c>
    </row>
    <row r="501" spans="1:22" ht="15.75" thickBot="1" x14ac:dyDescent="0.3">
      <c r="A501" s="1">
        <v>68</v>
      </c>
      <c r="B501" s="8">
        <v>311</v>
      </c>
      <c r="C501" s="14">
        <v>526</v>
      </c>
      <c r="D501" s="3">
        <f t="shared" si="90"/>
        <v>10.750000000000009</v>
      </c>
      <c r="E501" s="14">
        <v>452.33333333333297</v>
      </c>
      <c r="F501" s="3">
        <f t="shared" si="91"/>
        <v>7.0666666666666549</v>
      </c>
      <c r="G501" s="14">
        <v>424.166666666666</v>
      </c>
      <c r="H501" s="3">
        <f t="shared" si="92"/>
        <v>5.6583333333333048</v>
      </c>
      <c r="I501" s="14">
        <v>418.3</v>
      </c>
      <c r="J501" s="3">
        <f t="shared" si="93"/>
        <v>5.3650000000000055</v>
      </c>
      <c r="K501" s="14">
        <v>417.666666666666</v>
      </c>
      <c r="L501" s="3">
        <f t="shared" si="94"/>
        <v>5.3333333333333046</v>
      </c>
      <c r="M501" s="14">
        <v>420.42857142857099</v>
      </c>
      <c r="N501" s="3">
        <f t="shared" si="95"/>
        <v>5.4714285714285547</v>
      </c>
      <c r="O501" s="14">
        <v>418.96428571428498</v>
      </c>
      <c r="P501" s="3">
        <f t="shared" si="96"/>
        <v>5.3982142857142543</v>
      </c>
      <c r="Q501" s="14">
        <v>414.972222222222</v>
      </c>
      <c r="R501" s="3">
        <f t="shared" si="97"/>
        <v>5.1986111111111049</v>
      </c>
      <c r="S501" s="14">
        <v>408.51111111111101</v>
      </c>
      <c r="T501" s="3">
        <f t="shared" si="98"/>
        <v>4.8755555555555548</v>
      </c>
      <c r="U501" s="14">
        <v>403.65454545454497</v>
      </c>
      <c r="V501" s="3">
        <f t="shared" si="99"/>
        <v>4.6327272727272524</v>
      </c>
    </row>
    <row r="502" spans="1:22" ht="15.75" thickBot="1" x14ac:dyDescent="0.3">
      <c r="A502" s="1">
        <v>69</v>
      </c>
      <c r="B502" s="8">
        <v>390</v>
      </c>
      <c r="C502" s="14">
        <v>311</v>
      </c>
      <c r="D502" s="3">
        <f t="shared" si="90"/>
        <v>75.05</v>
      </c>
      <c r="E502" s="14">
        <v>382.666666666666</v>
      </c>
      <c r="F502" s="3">
        <f t="shared" si="91"/>
        <v>6.9666666666672965</v>
      </c>
      <c r="G502" s="14">
        <v>381.666666666666</v>
      </c>
      <c r="H502" s="3">
        <f t="shared" si="92"/>
        <v>7.9166666666672967</v>
      </c>
      <c r="I502" s="14">
        <v>378.9</v>
      </c>
      <c r="J502" s="3">
        <f t="shared" si="93"/>
        <v>10.545000000000021</v>
      </c>
      <c r="K502" s="14">
        <v>382.53333333333302</v>
      </c>
      <c r="L502" s="3">
        <f t="shared" si="94"/>
        <v>7.0933333333336321</v>
      </c>
      <c r="M502" s="14">
        <v>387.19047619047598</v>
      </c>
      <c r="N502" s="3">
        <f t="shared" si="95"/>
        <v>2.6690476190478223</v>
      </c>
      <c r="O502" s="14">
        <v>393.07142857142799</v>
      </c>
      <c r="P502" s="3">
        <f t="shared" si="96"/>
        <v>0.15357142857139947</v>
      </c>
      <c r="Q502" s="14">
        <v>394.972222222222</v>
      </c>
      <c r="R502" s="3">
        <f t="shared" si="97"/>
        <v>0.24861111111110029</v>
      </c>
      <c r="S502" s="14">
        <v>394.17777777777701</v>
      </c>
      <c r="T502" s="3">
        <f t="shared" si="98"/>
        <v>0.20888888888885068</v>
      </c>
      <c r="U502" s="14">
        <v>390.78181818181798</v>
      </c>
      <c r="V502" s="3">
        <f t="shared" si="99"/>
        <v>3.9090909090899149E-2</v>
      </c>
    </row>
    <row r="503" spans="1:22" ht="15.75" thickBot="1" x14ac:dyDescent="0.3">
      <c r="A503" s="1">
        <v>70</v>
      </c>
      <c r="B503" s="8">
        <v>403</v>
      </c>
      <c r="C503" s="14">
        <v>390</v>
      </c>
      <c r="D503" s="3">
        <f t="shared" si="90"/>
        <v>12.35</v>
      </c>
      <c r="E503" s="14">
        <v>363.666666666666</v>
      </c>
      <c r="F503" s="3">
        <f t="shared" si="91"/>
        <v>37.366666666667292</v>
      </c>
      <c r="G503" s="14">
        <v>386.33333333333297</v>
      </c>
      <c r="H503" s="3">
        <f t="shared" si="92"/>
        <v>15.833333333333675</v>
      </c>
      <c r="I503" s="14">
        <v>385</v>
      </c>
      <c r="J503" s="3">
        <f t="shared" si="93"/>
        <v>17.099999999999998</v>
      </c>
      <c r="K503" s="14">
        <v>382.6</v>
      </c>
      <c r="L503" s="3">
        <f t="shared" si="94"/>
        <v>19.379999999999978</v>
      </c>
      <c r="M503" s="14">
        <v>384.666666666666</v>
      </c>
      <c r="N503" s="3">
        <f t="shared" si="95"/>
        <v>17.416666666667297</v>
      </c>
      <c r="O503" s="14">
        <v>387.892857142857</v>
      </c>
      <c r="P503" s="3">
        <f t="shared" si="96"/>
        <v>14.351785714285853</v>
      </c>
      <c r="Q503" s="14">
        <v>392.388888888888</v>
      </c>
      <c r="R503" s="3">
        <f t="shared" si="97"/>
        <v>10.080555555556396</v>
      </c>
      <c r="S503" s="14">
        <v>393.97777777777702</v>
      </c>
      <c r="T503" s="3">
        <f t="shared" si="98"/>
        <v>8.5711111111118292</v>
      </c>
      <c r="U503" s="14">
        <v>393.41818181818098</v>
      </c>
      <c r="V503" s="3">
        <f t="shared" si="99"/>
        <v>9.1027272727280657</v>
      </c>
    </row>
    <row r="504" spans="1:22" ht="15.75" thickBot="1" x14ac:dyDescent="0.3">
      <c r="A504" s="1">
        <v>71</v>
      </c>
      <c r="B504" s="8">
        <v>444</v>
      </c>
      <c r="C504" s="14">
        <v>403</v>
      </c>
      <c r="D504" s="3">
        <f t="shared" si="90"/>
        <v>38.949999999999996</v>
      </c>
      <c r="E504" s="14">
        <v>398.666666666666</v>
      </c>
      <c r="F504" s="3">
        <f t="shared" si="91"/>
        <v>43.066666666667295</v>
      </c>
      <c r="G504" s="14">
        <v>383.33333333333297</v>
      </c>
      <c r="H504" s="3">
        <f t="shared" si="92"/>
        <v>57.633333333333674</v>
      </c>
      <c r="I504" s="14">
        <v>393</v>
      </c>
      <c r="J504" s="3">
        <f t="shared" si="93"/>
        <v>48.449999999999996</v>
      </c>
      <c r="K504" s="14">
        <v>390.99999999999898</v>
      </c>
      <c r="L504" s="3">
        <f t="shared" si="94"/>
        <v>50.350000000000968</v>
      </c>
      <c r="M504" s="14">
        <v>388.42857142857099</v>
      </c>
      <c r="N504" s="3">
        <f t="shared" si="95"/>
        <v>52.792857142857557</v>
      </c>
      <c r="O504" s="14">
        <v>389.25</v>
      </c>
      <c r="P504" s="3">
        <f t="shared" si="96"/>
        <v>52.012499999999996</v>
      </c>
      <c r="Q504" s="14">
        <v>391.24999999999898</v>
      </c>
      <c r="R504" s="3">
        <f t="shared" si="97"/>
        <v>50.112500000000971</v>
      </c>
      <c r="S504" s="14">
        <v>394.51111111111101</v>
      </c>
      <c r="T504" s="3">
        <f t="shared" si="98"/>
        <v>47.014444444444543</v>
      </c>
      <c r="U504" s="14">
        <v>395.61818181818097</v>
      </c>
      <c r="V504" s="3">
        <f t="shared" si="99"/>
        <v>45.962727272728074</v>
      </c>
    </row>
    <row r="505" spans="1:22" ht="15.75" thickBot="1" x14ac:dyDescent="0.3">
      <c r="A505" s="1">
        <v>72</v>
      </c>
      <c r="B505" s="8">
        <v>474</v>
      </c>
      <c r="C505" s="14">
        <v>444</v>
      </c>
      <c r="D505" s="3">
        <f t="shared" si="90"/>
        <v>28.5</v>
      </c>
      <c r="E505" s="14">
        <v>430.33333333333297</v>
      </c>
      <c r="F505" s="3">
        <f t="shared" si="91"/>
        <v>41.483333333333675</v>
      </c>
      <c r="G505" s="14">
        <v>421.33333333333297</v>
      </c>
      <c r="H505" s="3">
        <f t="shared" si="92"/>
        <v>50.033333333333672</v>
      </c>
      <c r="I505" s="14">
        <v>407.6</v>
      </c>
      <c r="J505" s="3">
        <f t="shared" si="93"/>
        <v>63.079999999999977</v>
      </c>
      <c r="K505" s="14">
        <v>410</v>
      </c>
      <c r="L505" s="3">
        <f t="shared" si="94"/>
        <v>60.8</v>
      </c>
      <c r="M505" s="14">
        <v>406.142857142857</v>
      </c>
      <c r="N505" s="3">
        <f t="shared" si="95"/>
        <v>64.46428571428585</v>
      </c>
      <c r="O505" s="14">
        <v>402.32142857142799</v>
      </c>
      <c r="P505" s="3">
        <f t="shared" si="96"/>
        <v>68.094642857143413</v>
      </c>
      <c r="Q505" s="14">
        <v>401.416666666666</v>
      </c>
      <c r="R505" s="3">
        <f t="shared" si="97"/>
        <v>68.954166666667291</v>
      </c>
      <c r="S505" s="14">
        <v>401.8</v>
      </c>
      <c r="T505" s="3">
        <f t="shared" si="98"/>
        <v>68.589999999999989</v>
      </c>
      <c r="U505" s="14">
        <v>403.50909090908999</v>
      </c>
      <c r="V505" s="3">
        <f t="shared" si="99"/>
        <v>66.966363636364505</v>
      </c>
    </row>
    <row r="506" spans="1:22" ht="15.75" thickBot="1" x14ac:dyDescent="0.3">
      <c r="A506" s="1">
        <v>73</v>
      </c>
      <c r="B506" s="8">
        <v>350</v>
      </c>
      <c r="C506" s="14">
        <v>474</v>
      </c>
      <c r="D506" s="3">
        <f t="shared" si="90"/>
        <v>6.2000000000000055</v>
      </c>
      <c r="E506" s="14">
        <v>464</v>
      </c>
      <c r="F506" s="3">
        <f t="shared" si="91"/>
        <v>5.7000000000000046</v>
      </c>
      <c r="G506" s="14">
        <v>452.166666666666</v>
      </c>
      <c r="H506" s="3">
        <f t="shared" si="92"/>
        <v>5.108333333333305</v>
      </c>
      <c r="I506" s="14">
        <v>442.4</v>
      </c>
      <c r="J506" s="3">
        <f t="shared" si="93"/>
        <v>4.6200000000000028</v>
      </c>
      <c r="K506" s="14">
        <v>429.73333333333301</v>
      </c>
      <c r="L506" s="3">
        <f t="shared" si="94"/>
        <v>3.9866666666666539</v>
      </c>
      <c r="M506" s="14">
        <v>428.28571428571399</v>
      </c>
      <c r="N506" s="3">
        <f t="shared" si="95"/>
        <v>3.914285714285703</v>
      </c>
      <c r="O506" s="14">
        <v>423.10714285714198</v>
      </c>
      <c r="P506" s="3">
        <f t="shared" si="96"/>
        <v>3.6553571428571021</v>
      </c>
      <c r="Q506" s="14">
        <v>418.24999999999898</v>
      </c>
      <c r="R506" s="3">
        <f t="shared" si="97"/>
        <v>3.4124999999999517</v>
      </c>
      <c r="S506" s="14">
        <v>415.933333333333</v>
      </c>
      <c r="T506" s="3">
        <f t="shared" si="98"/>
        <v>3.2966666666666526</v>
      </c>
      <c r="U506" s="14">
        <v>414.927272727272</v>
      </c>
      <c r="V506" s="3">
        <f t="shared" si="99"/>
        <v>3.2463636363636028</v>
      </c>
    </row>
    <row r="507" spans="1:22" ht="15.75" thickBot="1" x14ac:dyDescent="0.3">
      <c r="A507" s="1">
        <v>74</v>
      </c>
      <c r="B507" s="8">
        <v>327</v>
      </c>
      <c r="C507" s="14">
        <v>350</v>
      </c>
      <c r="D507" s="3">
        <f t="shared" si="90"/>
        <v>1.150000000000001</v>
      </c>
      <c r="E507" s="14">
        <v>391.33333333333297</v>
      </c>
      <c r="F507" s="3">
        <f t="shared" si="91"/>
        <v>3.2166666666666517</v>
      </c>
      <c r="G507" s="14">
        <v>407</v>
      </c>
      <c r="H507" s="3">
        <f t="shared" si="92"/>
        <v>4.0000000000000036</v>
      </c>
      <c r="I507" s="14">
        <v>411.3</v>
      </c>
      <c r="J507" s="3">
        <f t="shared" si="93"/>
        <v>4.2150000000000043</v>
      </c>
      <c r="K507" s="14">
        <v>411.6</v>
      </c>
      <c r="L507" s="3">
        <f t="shared" si="94"/>
        <v>4.2300000000000049</v>
      </c>
      <c r="M507" s="14">
        <v>406.95238095238</v>
      </c>
      <c r="N507" s="3">
        <f t="shared" si="95"/>
        <v>3.9976190476190032</v>
      </c>
      <c r="O507" s="14">
        <v>408.71428571428498</v>
      </c>
      <c r="P507" s="3">
        <f t="shared" si="96"/>
        <v>4.0857142857142525</v>
      </c>
      <c r="Q507" s="14">
        <v>406.86111111111097</v>
      </c>
      <c r="R507" s="3">
        <f t="shared" si="97"/>
        <v>3.9930555555555522</v>
      </c>
      <c r="S507" s="14">
        <v>404.599999999999</v>
      </c>
      <c r="T507" s="3">
        <f t="shared" si="98"/>
        <v>3.8799999999999533</v>
      </c>
      <c r="U507" s="14">
        <v>403.94545454545403</v>
      </c>
      <c r="V507" s="3">
        <f t="shared" si="99"/>
        <v>3.8472727272727045</v>
      </c>
    </row>
    <row r="508" spans="1:22" ht="15.75" thickBot="1" x14ac:dyDescent="0.3">
      <c r="A508" s="1">
        <v>75</v>
      </c>
      <c r="B508" s="8">
        <v>325</v>
      </c>
      <c r="C508" s="14">
        <v>327</v>
      </c>
      <c r="D508" s="3">
        <f t="shared" si="90"/>
        <v>0.10000000000000009</v>
      </c>
      <c r="E508" s="14">
        <v>334.666666666666</v>
      </c>
      <c r="F508" s="3">
        <f t="shared" si="91"/>
        <v>0.48333333333330059</v>
      </c>
      <c r="G508" s="14">
        <v>359.166666666666</v>
      </c>
      <c r="H508" s="3">
        <f t="shared" si="92"/>
        <v>1.7083333333333017</v>
      </c>
      <c r="I508" s="14">
        <v>375</v>
      </c>
      <c r="J508" s="3">
        <f t="shared" si="93"/>
        <v>2.5000000000000022</v>
      </c>
      <c r="K508" s="14">
        <v>383.2</v>
      </c>
      <c r="L508" s="3">
        <f t="shared" si="94"/>
        <v>2.9100000000000019</v>
      </c>
      <c r="M508" s="14">
        <v>387.42857142857099</v>
      </c>
      <c r="N508" s="3">
        <f t="shared" si="95"/>
        <v>3.1214285714285523</v>
      </c>
      <c r="O508" s="14">
        <v>386.96428571428498</v>
      </c>
      <c r="P508" s="3">
        <f t="shared" si="96"/>
        <v>3.0982142857142518</v>
      </c>
      <c r="Q508" s="14">
        <v>390.55555555555497</v>
      </c>
      <c r="R508" s="3">
        <f t="shared" si="97"/>
        <v>3.2777777777777515</v>
      </c>
      <c r="S508" s="14">
        <v>390.888888888888</v>
      </c>
      <c r="T508" s="3">
        <f t="shared" si="98"/>
        <v>3.294444444444403</v>
      </c>
      <c r="U508" s="14">
        <v>390.49090909090899</v>
      </c>
      <c r="V508" s="3">
        <f t="shared" si="99"/>
        <v>3.2745454545454522</v>
      </c>
    </row>
    <row r="509" spans="1:22" ht="15.75" thickBot="1" x14ac:dyDescent="0.3">
      <c r="A509" s="1">
        <v>76</v>
      </c>
      <c r="B509" s="8">
        <v>360</v>
      </c>
      <c r="C509" s="14">
        <v>325</v>
      </c>
      <c r="D509" s="3">
        <f t="shared" si="90"/>
        <v>33.25</v>
      </c>
      <c r="E509" s="14">
        <v>325.666666666666</v>
      </c>
      <c r="F509" s="3">
        <f t="shared" si="91"/>
        <v>32.616666666667292</v>
      </c>
      <c r="G509" s="14">
        <v>329.83333333333297</v>
      </c>
      <c r="H509" s="3">
        <f t="shared" si="92"/>
        <v>28.658333333333672</v>
      </c>
      <c r="I509" s="14">
        <v>345.5</v>
      </c>
      <c r="J509" s="3">
        <f t="shared" si="93"/>
        <v>13.774999999999999</v>
      </c>
      <c r="K509" s="14">
        <v>358.33333333333297</v>
      </c>
      <c r="L509" s="3">
        <f t="shared" si="94"/>
        <v>1.5833333333336752</v>
      </c>
      <c r="M509" s="14">
        <v>366.57142857142799</v>
      </c>
      <c r="N509" s="3">
        <f t="shared" si="95"/>
        <v>0.32857142857139965</v>
      </c>
      <c r="O509" s="14">
        <v>371.82142857142799</v>
      </c>
      <c r="P509" s="3">
        <f t="shared" si="96"/>
        <v>0.59107142857139983</v>
      </c>
      <c r="Q509" s="14">
        <v>373.194444444444</v>
      </c>
      <c r="R509" s="3">
        <f t="shared" si="97"/>
        <v>0.65972222222220067</v>
      </c>
      <c r="S509" s="14">
        <v>377.444444444444</v>
      </c>
      <c r="T509" s="3">
        <f t="shared" si="98"/>
        <v>0.87222222222220092</v>
      </c>
      <c r="U509" s="14">
        <v>378.90909090909003</v>
      </c>
      <c r="V509" s="3">
        <f t="shared" si="99"/>
        <v>0.94545454545450214</v>
      </c>
    </row>
    <row r="510" spans="1:22" ht="15.75" thickBot="1" x14ac:dyDescent="0.3">
      <c r="A510" s="1">
        <v>77</v>
      </c>
      <c r="B510" s="8">
        <v>251</v>
      </c>
      <c r="C510" s="14">
        <v>360</v>
      </c>
      <c r="D510" s="3">
        <f t="shared" si="90"/>
        <v>5.4500000000000046</v>
      </c>
      <c r="E510" s="14">
        <v>348.33333333333297</v>
      </c>
      <c r="F510" s="3">
        <f t="shared" si="91"/>
        <v>4.8666666666666529</v>
      </c>
      <c r="G510" s="14">
        <v>342.83333333333297</v>
      </c>
      <c r="H510" s="3">
        <f t="shared" si="92"/>
        <v>4.5916666666666526</v>
      </c>
      <c r="I510" s="14">
        <v>341.9</v>
      </c>
      <c r="J510" s="3">
        <f t="shared" si="93"/>
        <v>4.5450000000000026</v>
      </c>
      <c r="K510" s="14">
        <v>350.33333333333297</v>
      </c>
      <c r="L510" s="3">
        <f t="shared" si="94"/>
        <v>4.9666666666666535</v>
      </c>
      <c r="M510" s="14">
        <v>358.809523809523</v>
      </c>
      <c r="N510" s="3">
        <f t="shared" si="95"/>
        <v>5.3904761904761544</v>
      </c>
      <c r="O510" s="14">
        <v>364.92857142857099</v>
      </c>
      <c r="P510" s="3">
        <f t="shared" si="96"/>
        <v>5.6964285714285543</v>
      </c>
      <c r="Q510" s="14">
        <v>369.194444444444</v>
      </c>
      <c r="R510" s="3">
        <f t="shared" si="97"/>
        <v>5.9097222222222054</v>
      </c>
      <c r="S510" s="14">
        <v>370.55555555555497</v>
      </c>
      <c r="T510" s="3">
        <f t="shared" si="98"/>
        <v>5.9777777777777539</v>
      </c>
      <c r="U510" s="14">
        <v>374.27272727272702</v>
      </c>
      <c r="V510" s="3">
        <f t="shared" si="99"/>
        <v>6.1636363636363569</v>
      </c>
    </row>
    <row r="511" spans="1:22" ht="15.75" thickBot="1" x14ac:dyDescent="0.3">
      <c r="A511" s="1">
        <v>78</v>
      </c>
      <c r="B511" s="8">
        <v>247</v>
      </c>
      <c r="C511" s="14">
        <v>251</v>
      </c>
      <c r="D511" s="3">
        <f t="shared" si="90"/>
        <v>0.20000000000000018</v>
      </c>
      <c r="E511" s="14">
        <v>287.33333333333297</v>
      </c>
      <c r="F511" s="3">
        <f t="shared" si="91"/>
        <v>2.0166666666666506</v>
      </c>
      <c r="G511" s="14">
        <v>299.666666666666</v>
      </c>
      <c r="H511" s="3">
        <f t="shared" si="92"/>
        <v>2.6333333333333027</v>
      </c>
      <c r="I511" s="14">
        <v>306.10000000000002</v>
      </c>
      <c r="J511" s="3">
        <f t="shared" si="93"/>
        <v>2.9550000000000036</v>
      </c>
      <c r="K511" s="14">
        <v>311.60000000000002</v>
      </c>
      <c r="L511" s="3">
        <f t="shared" si="94"/>
        <v>3.230000000000004</v>
      </c>
      <c r="M511" s="14">
        <v>321.95238095238</v>
      </c>
      <c r="N511" s="3">
        <f t="shared" si="95"/>
        <v>3.7476190476190032</v>
      </c>
      <c r="O511" s="14">
        <v>331.85714285714198</v>
      </c>
      <c r="P511" s="3">
        <f t="shared" si="96"/>
        <v>4.2428571428571029</v>
      </c>
      <c r="Q511" s="14">
        <v>339.61111111111097</v>
      </c>
      <c r="R511" s="3">
        <f t="shared" si="97"/>
        <v>4.6305555555555529</v>
      </c>
      <c r="S511" s="14">
        <v>345.55555555555497</v>
      </c>
      <c r="T511" s="3">
        <f t="shared" si="98"/>
        <v>4.9277777777777532</v>
      </c>
      <c r="U511" s="14">
        <v>348.81818181818102</v>
      </c>
      <c r="V511" s="3">
        <f t="shared" si="99"/>
        <v>5.0909090909090553</v>
      </c>
    </row>
    <row r="512" spans="1:22" ht="15.75" thickBot="1" x14ac:dyDescent="0.3">
      <c r="A512" s="1">
        <v>79</v>
      </c>
      <c r="B512" s="8">
        <v>586</v>
      </c>
      <c r="C512" s="14">
        <v>247</v>
      </c>
      <c r="D512" s="3">
        <f t="shared" si="90"/>
        <v>322.05</v>
      </c>
      <c r="E512" s="14">
        <v>248.333333333333</v>
      </c>
      <c r="F512" s="3">
        <f t="shared" si="91"/>
        <v>320.78333333333359</v>
      </c>
      <c r="G512" s="14">
        <v>267.166666666666</v>
      </c>
      <c r="H512" s="3">
        <f t="shared" si="92"/>
        <v>302.89166666666728</v>
      </c>
      <c r="I512" s="14">
        <v>278.60000000000002</v>
      </c>
      <c r="J512" s="3">
        <f t="shared" si="93"/>
        <v>292.02999999999997</v>
      </c>
      <c r="K512" s="14">
        <v>286.39999999999998</v>
      </c>
      <c r="L512" s="3">
        <f t="shared" si="94"/>
        <v>284.62</v>
      </c>
      <c r="M512" s="14">
        <v>293.142857142857</v>
      </c>
      <c r="N512" s="3">
        <f t="shared" si="95"/>
        <v>278.21428571428584</v>
      </c>
      <c r="O512" s="14">
        <v>303.21428571428498</v>
      </c>
      <c r="P512" s="3">
        <f t="shared" si="96"/>
        <v>268.64642857142923</v>
      </c>
      <c r="Q512" s="14">
        <v>313</v>
      </c>
      <c r="R512" s="3">
        <f t="shared" si="97"/>
        <v>259.34999999999997</v>
      </c>
      <c r="S512" s="14">
        <v>321.08888888888799</v>
      </c>
      <c r="T512" s="3">
        <f t="shared" si="98"/>
        <v>251.66555555555638</v>
      </c>
      <c r="U512" s="14">
        <v>327.636363636363</v>
      </c>
      <c r="V512" s="3">
        <f t="shared" si="99"/>
        <v>245.44545454545514</v>
      </c>
    </row>
    <row r="513" spans="1:22" ht="15.75" thickBot="1" x14ac:dyDescent="0.3">
      <c r="A513" s="1">
        <v>80</v>
      </c>
      <c r="B513" s="8">
        <v>293</v>
      </c>
      <c r="C513" s="14">
        <v>586</v>
      </c>
      <c r="D513" s="3">
        <f t="shared" si="90"/>
        <v>14.650000000000013</v>
      </c>
      <c r="E513" s="14">
        <v>472.99999999999898</v>
      </c>
      <c r="F513" s="3">
        <f t="shared" si="91"/>
        <v>8.9999999999999574</v>
      </c>
      <c r="G513" s="14">
        <v>417.166666666666</v>
      </c>
      <c r="H513" s="3">
        <f t="shared" si="92"/>
        <v>6.2083333333333055</v>
      </c>
      <c r="I513" s="14">
        <v>394.7</v>
      </c>
      <c r="J513" s="3">
        <f t="shared" si="93"/>
        <v>5.0850000000000035</v>
      </c>
      <c r="K513" s="14">
        <v>381.06666666666598</v>
      </c>
      <c r="L513" s="3">
        <f t="shared" si="94"/>
        <v>4.4033333333333031</v>
      </c>
      <c r="M513" s="14">
        <v>372</v>
      </c>
      <c r="N513" s="3">
        <f t="shared" si="95"/>
        <v>3.9500000000000037</v>
      </c>
      <c r="O513" s="14">
        <v>366.35714285714198</v>
      </c>
      <c r="P513" s="3">
        <f t="shared" si="96"/>
        <v>3.6678571428571023</v>
      </c>
      <c r="Q513" s="14">
        <v>366.05555555555497</v>
      </c>
      <c r="R513" s="3">
        <f t="shared" si="97"/>
        <v>3.6527777777777519</v>
      </c>
      <c r="S513" s="14">
        <v>367.599999999999</v>
      </c>
      <c r="T513" s="3">
        <f t="shared" si="98"/>
        <v>3.7299999999999534</v>
      </c>
      <c r="U513" s="14">
        <v>369.254545454545</v>
      </c>
      <c r="V513" s="3">
        <f t="shared" si="99"/>
        <v>3.812727272727253</v>
      </c>
    </row>
    <row r="514" spans="1:22" ht="15.75" thickBot="1" x14ac:dyDescent="0.3">
      <c r="A514" s="1">
        <v>81</v>
      </c>
      <c r="B514" s="8">
        <v>279</v>
      </c>
      <c r="C514" s="14">
        <v>293</v>
      </c>
      <c r="D514" s="3">
        <f t="shared" si="90"/>
        <v>0.70000000000000062</v>
      </c>
      <c r="E514" s="14">
        <v>390.666666666666</v>
      </c>
      <c r="F514" s="3">
        <f t="shared" si="91"/>
        <v>5.5833333333333055</v>
      </c>
      <c r="G514" s="14">
        <v>383</v>
      </c>
      <c r="H514" s="3">
        <f t="shared" si="92"/>
        <v>5.2000000000000046</v>
      </c>
      <c r="I514" s="14">
        <v>367.5</v>
      </c>
      <c r="J514" s="3">
        <f t="shared" si="93"/>
        <v>4.4250000000000043</v>
      </c>
      <c r="K514" s="14">
        <v>360.79999999999899</v>
      </c>
      <c r="L514" s="3">
        <f t="shared" si="94"/>
        <v>4.0899999999999528</v>
      </c>
      <c r="M514" s="14">
        <v>355.90476190476102</v>
      </c>
      <c r="N514" s="3">
        <f t="shared" si="95"/>
        <v>3.845238095238054</v>
      </c>
      <c r="O514" s="14">
        <v>352.25</v>
      </c>
      <c r="P514" s="3">
        <f t="shared" si="96"/>
        <v>3.6625000000000032</v>
      </c>
      <c r="Q514" s="14">
        <v>350.05555555555497</v>
      </c>
      <c r="R514" s="3">
        <f t="shared" si="97"/>
        <v>3.5527777777777518</v>
      </c>
      <c r="S514" s="14">
        <v>351.444444444444</v>
      </c>
      <c r="T514" s="3">
        <f t="shared" si="98"/>
        <v>3.6222222222222031</v>
      </c>
      <c r="U514" s="14">
        <v>354.03636363636298</v>
      </c>
      <c r="V514" s="3">
        <f t="shared" si="99"/>
        <v>3.7518181818181522</v>
      </c>
    </row>
    <row r="515" spans="1:22" ht="15.75" thickBot="1" x14ac:dyDescent="0.3">
      <c r="A515" s="1">
        <v>82</v>
      </c>
      <c r="B515" s="8">
        <v>418</v>
      </c>
      <c r="C515" s="14">
        <v>279</v>
      </c>
      <c r="D515" s="3">
        <f t="shared" si="90"/>
        <v>132.04999999999998</v>
      </c>
      <c r="E515" s="14">
        <v>283.666666666666</v>
      </c>
      <c r="F515" s="3">
        <f t="shared" si="91"/>
        <v>127.61666666666729</v>
      </c>
      <c r="G515" s="14">
        <v>334.83333333333297</v>
      </c>
      <c r="H515" s="3">
        <f t="shared" si="92"/>
        <v>79.008333333333667</v>
      </c>
      <c r="I515" s="14">
        <v>341.4</v>
      </c>
      <c r="J515" s="3">
        <f t="shared" si="93"/>
        <v>72.770000000000024</v>
      </c>
      <c r="K515" s="14">
        <v>338</v>
      </c>
      <c r="L515" s="3">
        <f t="shared" si="94"/>
        <v>76</v>
      </c>
      <c r="M515" s="14">
        <v>337.42857142857099</v>
      </c>
      <c r="N515" s="3">
        <f t="shared" si="95"/>
        <v>76.542857142857557</v>
      </c>
      <c r="O515" s="14">
        <v>336.67857142857099</v>
      </c>
      <c r="P515" s="3">
        <f t="shared" si="96"/>
        <v>77.255357142857562</v>
      </c>
      <c r="Q515" s="14">
        <v>335.972222222222</v>
      </c>
      <c r="R515" s="3">
        <f t="shared" si="97"/>
        <v>77.926388888889093</v>
      </c>
      <c r="S515" s="14">
        <v>335.84444444444398</v>
      </c>
      <c r="T515" s="3">
        <f t="shared" si="98"/>
        <v>78.047777777778222</v>
      </c>
      <c r="U515" s="14">
        <v>338.27272727272702</v>
      </c>
      <c r="V515" s="3">
        <f t="shared" si="99"/>
        <v>75.740909090909327</v>
      </c>
    </row>
    <row r="516" spans="1:22" ht="15.75" thickBot="1" x14ac:dyDescent="0.3">
      <c r="A516" s="1">
        <v>83</v>
      </c>
      <c r="B516" s="8">
        <v>259</v>
      </c>
      <c r="C516" s="14">
        <v>418</v>
      </c>
      <c r="D516" s="3">
        <f t="shared" si="90"/>
        <v>7.9500000000000073</v>
      </c>
      <c r="E516" s="14">
        <v>371.666666666666</v>
      </c>
      <c r="F516" s="3">
        <f t="shared" si="91"/>
        <v>5.6333333333333053</v>
      </c>
      <c r="G516" s="14">
        <v>350.83333333333297</v>
      </c>
      <c r="H516" s="3">
        <f t="shared" si="92"/>
        <v>4.5916666666666526</v>
      </c>
      <c r="I516" s="14">
        <v>368.1</v>
      </c>
      <c r="J516" s="3">
        <f t="shared" si="93"/>
        <v>5.4550000000000063</v>
      </c>
      <c r="K516" s="14">
        <v>366.933333333333</v>
      </c>
      <c r="L516" s="3">
        <f t="shared" si="94"/>
        <v>5.396666666666655</v>
      </c>
      <c r="M516" s="14">
        <v>360.85714285714198</v>
      </c>
      <c r="N516" s="3">
        <f t="shared" si="95"/>
        <v>5.0928571428571034</v>
      </c>
      <c r="O516" s="14">
        <v>357.57142857142799</v>
      </c>
      <c r="P516" s="3">
        <f t="shared" si="96"/>
        <v>4.928571428571404</v>
      </c>
      <c r="Q516" s="14">
        <v>354.75</v>
      </c>
      <c r="R516" s="3">
        <f t="shared" si="97"/>
        <v>4.7875000000000041</v>
      </c>
      <c r="S516" s="14">
        <v>352.377777777777</v>
      </c>
      <c r="T516" s="3">
        <f t="shared" si="98"/>
        <v>4.668888888888854</v>
      </c>
      <c r="U516" s="14">
        <v>350.78181818181798</v>
      </c>
      <c r="V516" s="3">
        <f t="shared" si="99"/>
        <v>4.5890909090909036</v>
      </c>
    </row>
    <row r="517" spans="1:22" ht="15.75" thickBot="1" x14ac:dyDescent="0.3">
      <c r="A517" s="1">
        <v>84</v>
      </c>
      <c r="B517" s="8">
        <v>459</v>
      </c>
      <c r="C517" s="14">
        <v>259</v>
      </c>
      <c r="D517" s="3">
        <f t="shared" si="90"/>
        <v>190</v>
      </c>
      <c r="E517" s="14">
        <v>312</v>
      </c>
      <c r="F517" s="3">
        <f t="shared" si="91"/>
        <v>139.65</v>
      </c>
      <c r="G517" s="14">
        <v>315.33333333333297</v>
      </c>
      <c r="H517" s="3">
        <f t="shared" si="92"/>
        <v>136.48333333333366</v>
      </c>
      <c r="I517" s="14">
        <v>314.10000000000002</v>
      </c>
      <c r="J517" s="3">
        <f t="shared" si="93"/>
        <v>137.65499999999997</v>
      </c>
      <c r="K517" s="14">
        <v>331.73333333333301</v>
      </c>
      <c r="L517" s="3">
        <f t="shared" si="94"/>
        <v>120.90333333333363</v>
      </c>
      <c r="M517" s="14">
        <v>336.09523809523802</v>
      </c>
      <c r="N517" s="3">
        <f t="shared" si="95"/>
        <v>116.75952380952388</v>
      </c>
      <c r="O517" s="14">
        <v>335.392857142857</v>
      </c>
      <c r="P517" s="3">
        <f t="shared" si="96"/>
        <v>117.42678571428584</v>
      </c>
      <c r="Q517" s="14">
        <v>335.666666666666</v>
      </c>
      <c r="R517" s="3">
        <f t="shared" si="97"/>
        <v>117.1666666666673</v>
      </c>
      <c r="S517" s="14">
        <v>335.6</v>
      </c>
      <c r="T517" s="3">
        <f t="shared" si="98"/>
        <v>117.22999999999998</v>
      </c>
      <c r="U517" s="14">
        <v>335.4</v>
      </c>
      <c r="V517" s="3">
        <f t="shared" si="99"/>
        <v>117.42000000000002</v>
      </c>
    </row>
    <row r="518" spans="1:22" ht="15.75" thickBot="1" x14ac:dyDescent="0.3">
      <c r="A518" s="1">
        <v>85</v>
      </c>
      <c r="B518" s="8">
        <v>572</v>
      </c>
      <c r="C518" s="14">
        <v>459</v>
      </c>
      <c r="D518" s="3">
        <f t="shared" si="90"/>
        <v>107.35</v>
      </c>
      <c r="E518" s="14">
        <v>392.33333333333297</v>
      </c>
      <c r="F518" s="3">
        <f t="shared" si="91"/>
        <v>170.68333333333368</v>
      </c>
      <c r="G518" s="14">
        <v>385.5</v>
      </c>
      <c r="H518" s="3">
        <f t="shared" si="92"/>
        <v>177.17499999999998</v>
      </c>
      <c r="I518" s="14">
        <v>372.8</v>
      </c>
      <c r="J518" s="3">
        <f t="shared" si="93"/>
        <v>189.23999999999998</v>
      </c>
      <c r="K518" s="14">
        <v>362.4</v>
      </c>
      <c r="L518" s="3">
        <f t="shared" si="94"/>
        <v>199.12</v>
      </c>
      <c r="M518" s="14">
        <v>368.09523809523802</v>
      </c>
      <c r="N518" s="3">
        <f t="shared" si="95"/>
        <v>193.70952380952389</v>
      </c>
      <c r="O518" s="14">
        <v>366.82142857142799</v>
      </c>
      <c r="P518" s="3">
        <f t="shared" si="96"/>
        <v>194.9196428571434</v>
      </c>
      <c r="Q518" s="14">
        <v>362.86111111111097</v>
      </c>
      <c r="R518" s="3">
        <f t="shared" si="97"/>
        <v>198.68194444444455</v>
      </c>
      <c r="S518" s="14">
        <v>360.33333333333297</v>
      </c>
      <c r="T518" s="3">
        <f t="shared" si="98"/>
        <v>201.08333333333366</v>
      </c>
      <c r="U518" s="14">
        <v>358.03636363636298</v>
      </c>
      <c r="V518" s="3">
        <f t="shared" si="99"/>
        <v>203.26545454545516</v>
      </c>
    </row>
    <row r="519" spans="1:22" ht="15.75" thickBot="1" x14ac:dyDescent="0.3">
      <c r="A519" s="1">
        <v>86</v>
      </c>
      <c r="B519" s="8">
        <v>351</v>
      </c>
      <c r="C519" s="14">
        <v>572</v>
      </c>
      <c r="D519" s="3">
        <f t="shared" si="90"/>
        <v>11.05000000000001</v>
      </c>
      <c r="E519" s="14">
        <v>534.33333333333303</v>
      </c>
      <c r="F519" s="3">
        <f t="shared" si="91"/>
        <v>9.166666666666659</v>
      </c>
      <c r="G519" s="14">
        <v>482.166666666666</v>
      </c>
      <c r="H519" s="3">
        <f t="shared" si="92"/>
        <v>6.558333333333306</v>
      </c>
      <c r="I519" s="14">
        <v>460.1</v>
      </c>
      <c r="J519" s="3">
        <f t="shared" si="93"/>
        <v>5.4550000000000063</v>
      </c>
      <c r="K519" s="14">
        <v>439.2</v>
      </c>
      <c r="L519" s="3">
        <f t="shared" si="94"/>
        <v>4.4100000000000037</v>
      </c>
      <c r="M519" s="14">
        <v>422.28571428571399</v>
      </c>
      <c r="N519" s="3">
        <f t="shared" si="95"/>
        <v>3.564285714285703</v>
      </c>
      <c r="O519" s="14">
        <v>419.07142857142799</v>
      </c>
      <c r="P519" s="3">
        <f t="shared" si="96"/>
        <v>3.4035714285714023</v>
      </c>
      <c r="Q519" s="14">
        <v>412.416666666666</v>
      </c>
      <c r="R519" s="3">
        <f t="shared" si="97"/>
        <v>3.0708333333333031</v>
      </c>
      <c r="S519" s="14">
        <v>404.68888888888802</v>
      </c>
      <c r="T519" s="3">
        <f t="shared" si="98"/>
        <v>2.6844444444444031</v>
      </c>
      <c r="U519" s="14">
        <v>398.81818181818102</v>
      </c>
      <c r="V519" s="3">
        <f t="shared" si="99"/>
        <v>2.3909090909090529</v>
      </c>
    </row>
    <row r="520" spans="1:22" ht="15.75" thickBot="1" x14ac:dyDescent="0.3">
      <c r="A520" s="1">
        <v>87</v>
      </c>
      <c r="B520" s="8">
        <v>577</v>
      </c>
      <c r="C520" s="14">
        <v>351</v>
      </c>
      <c r="D520" s="3">
        <f t="shared" si="90"/>
        <v>214.7</v>
      </c>
      <c r="E520" s="14">
        <v>424.666666666666</v>
      </c>
      <c r="F520" s="3">
        <f t="shared" si="91"/>
        <v>144.71666666666729</v>
      </c>
      <c r="G520" s="14">
        <v>442.666666666666</v>
      </c>
      <c r="H520" s="3">
        <f t="shared" si="92"/>
        <v>127.61666666666729</v>
      </c>
      <c r="I520" s="14">
        <v>429.7</v>
      </c>
      <c r="J520" s="3">
        <f t="shared" si="93"/>
        <v>139.935</v>
      </c>
      <c r="K520" s="14">
        <v>423.73333333333301</v>
      </c>
      <c r="L520" s="3">
        <f t="shared" si="94"/>
        <v>145.60333333333364</v>
      </c>
      <c r="M520" s="14">
        <v>413.99999999999898</v>
      </c>
      <c r="N520" s="3">
        <f t="shared" si="95"/>
        <v>154.85000000000096</v>
      </c>
      <c r="O520" s="14">
        <v>404.46428571428498</v>
      </c>
      <c r="P520" s="3">
        <f t="shared" si="96"/>
        <v>163.90892857142927</v>
      </c>
      <c r="Q520" s="14">
        <v>403.944444444444</v>
      </c>
      <c r="R520" s="3">
        <f t="shared" si="97"/>
        <v>164.4027777777782</v>
      </c>
      <c r="S520" s="14">
        <v>400.13333333333298</v>
      </c>
      <c r="T520" s="3">
        <f t="shared" si="98"/>
        <v>168.02333333333365</v>
      </c>
      <c r="U520" s="14">
        <v>394.927272727272</v>
      </c>
      <c r="V520" s="3">
        <f t="shared" si="99"/>
        <v>172.96909090909159</v>
      </c>
    </row>
    <row r="521" spans="1:22" ht="15.75" thickBot="1" x14ac:dyDescent="0.3">
      <c r="A521" s="1">
        <v>88</v>
      </c>
      <c r="B521" s="8">
        <v>447</v>
      </c>
      <c r="C521" s="14">
        <v>577</v>
      </c>
      <c r="D521" s="3">
        <f t="shared" si="90"/>
        <v>6.5000000000000053</v>
      </c>
      <c r="E521" s="14">
        <v>501.666666666666</v>
      </c>
      <c r="F521" s="3">
        <f t="shared" si="91"/>
        <v>2.7333333333333028</v>
      </c>
      <c r="G521" s="14">
        <v>500.83333333333297</v>
      </c>
      <c r="H521" s="3">
        <f t="shared" si="92"/>
        <v>2.6916666666666509</v>
      </c>
      <c r="I521" s="14">
        <v>496.4</v>
      </c>
      <c r="J521" s="3">
        <f t="shared" si="93"/>
        <v>2.4700000000000011</v>
      </c>
      <c r="K521" s="14">
        <v>478.8</v>
      </c>
      <c r="L521" s="3">
        <f t="shared" si="94"/>
        <v>1.5900000000000021</v>
      </c>
      <c r="M521" s="14">
        <v>467.52380952380901</v>
      </c>
      <c r="N521" s="3">
        <f t="shared" si="95"/>
        <v>1.0261904761904512</v>
      </c>
      <c r="O521" s="14">
        <v>454.75</v>
      </c>
      <c r="P521" s="3">
        <f t="shared" si="96"/>
        <v>0.38750000000000034</v>
      </c>
      <c r="Q521" s="14">
        <v>442.80555555555497</v>
      </c>
      <c r="R521" s="3">
        <f t="shared" si="97"/>
        <v>3.9847222222227741</v>
      </c>
      <c r="S521" s="14">
        <v>438.55555555555497</v>
      </c>
      <c r="T521" s="3">
        <f t="shared" si="98"/>
        <v>8.0222222222227746</v>
      </c>
      <c r="U521" s="14">
        <v>432.290909090909</v>
      </c>
      <c r="V521" s="3">
        <f t="shared" si="99"/>
        <v>13.973636363636452</v>
      </c>
    </row>
    <row r="522" spans="1:22" ht="15.75" thickBot="1" x14ac:dyDescent="0.3">
      <c r="A522" s="1">
        <v>89</v>
      </c>
      <c r="B522" s="8">
        <v>460</v>
      </c>
      <c r="C522" s="14">
        <v>447</v>
      </c>
      <c r="D522" s="3">
        <f t="shared" si="90"/>
        <v>12.35</v>
      </c>
      <c r="E522" s="14">
        <v>490.33333333333297</v>
      </c>
      <c r="F522" s="3">
        <f t="shared" si="91"/>
        <v>1.51666666666665</v>
      </c>
      <c r="G522" s="14">
        <v>474.33333333333297</v>
      </c>
      <c r="H522" s="3">
        <f t="shared" si="92"/>
        <v>0.71666666666664935</v>
      </c>
      <c r="I522" s="14">
        <v>479.3</v>
      </c>
      <c r="J522" s="3">
        <f t="shared" si="93"/>
        <v>0.96500000000000141</v>
      </c>
      <c r="K522" s="14">
        <v>479.933333333333</v>
      </c>
      <c r="L522" s="3">
        <f t="shared" si="94"/>
        <v>0.99666666666665071</v>
      </c>
      <c r="M522" s="14">
        <v>469.71428571428498</v>
      </c>
      <c r="N522" s="3">
        <f t="shared" si="95"/>
        <v>0.48571428571424963</v>
      </c>
      <c r="O522" s="14">
        <v>462.392857142857</v>
      </c>
      <c r="P522" s="3">
        <f t="shared" si="96"/>
        <v>0.11964285714284995</v>
      </c>
      <c r="Q522" s="14">
        <v>453.02777777777698</v>
      </c>
      <c r="R522" s="3">
        <f t="shared" si="97"/>
        <v>6.623611111111873</v>
      </c>
      <c r="S522" s="14">
        <v>443.64444444444399</v>
      </c>
      <c r="T522" s="3">
        <f t="shared" si="98"/>
        <v>15.537777777778208</v>
      </c>
      <c r="U522" s="14">
        <v>440.09090909090901</v>
      </c>
      <c r="V522" s="3">
        <f t="shared" si="99"/>
        <v>18.913636363636442</v>
      </c>
    </row>
    <row r="523" spans="1:22" ht="15.75" thickBot="1" x14ac:dyDescent="0.3">
      <c r="A523" s="1">
        <v>90</v>
      </c>
      <c r="B523" s="8">
        <v>294</v>
      </c>
      <c r="C523" s="14">
        <v>460</v>
      </c>
      <c r="D523" s="3">
        <f t="shared" si="90"/>
        <v>8.3000000000000078</v>
      </c>
      <c r="E523" s="14">
        <v>455.666666666666</v>
      </c>
      <c r="F523" s="3">
        <f t="shared" si="91"/>
        <v>8.0833333333333073</v>
      </c>
      <c r="G523" s="14">
        <v>475.166666666666</v>
      </c>
      <c r="H523" s="3">
        <f t="shared" si="92"/>
        <v>9.0583333333333087</v>
      </c>
      <c r="I523" s="14">
        <v>468.6</v>
      </c>
      <c r="J523" s="3">
        <f t="shared" si="93"/>
        <v>8.7300000000000093</v>
      </c>
      <c r="K523" s="14">
        <v>472.86666666666599</v>
      </c>
      <c r="L523" s="3">
        <f t="shared" si="94"/>
        <v>8.9433333333333067</v>
      </c>
      <c r="M523" s="14">
        <v>474.23809523809501</v>
      </c>
      <c r="N523" s="3">
        <f t="shared" si="95"/>
        <v>9.0119047619047592</v>
      </c>
      <c r="O523" s="14">
        <v>467.28571428571399</v>
      </c>
      <c r="P523" s="3">
        <f t="shared" si="96"/>
        <v>8.6642857142857075</v>
      </c>
      <c r="Q523" s="14">
        <v>461.86111111111097</v>
      </c>
      <c r="R523" s="3">
        <f t="shared" si="97"/>
        <v>8.3930555555555557</v>
      </c>
      <c r="S523" s="14">
        <v>454.42222222222199</v>
      </c>
      <c r="T523" s="3">
        <f t="shared" si="98"/>
        <v>8.0211111111111073</v>
      </c>
      <c r="U523" s="14">
        <v>446.61818181818097</v>
      </c>
      <c r="V523" s="3">
        <f t="shared" si="99"/>
        <v>7.6309090909090553</v>
      </c>
    </row>
    <row r="524" spans="1:22" ht="15.75" thickBot="1" x14ac:dyDescent="0.3">
      <c r="A524" s="1">
        <v>91</v>
      </c>
      <c r="B524" s="8">
        <v>391</v>
      </c>
      <c r="C524" s="14">
        <v>294</v>
      </c>
      <c r="D524" s="3">
        <f t="shared" si="90"/>
        <v>92.149999999999991</v>
      </c>
      <c r="E524" s="14">
        <v>349.33333333333297</v>
      </c>
      <c r="F524" s="3">
        <f t="shared" si="91"/>
        <v>39.583333333333677</v>
      </c>
      <c r="G524" s="14">
        <v>374.83333333333297</v>
      </c>
      <c r="H524" s="3">
        <f t="shared" si="92"/>
        <v>15.358333333333675</v>
      </c>
      <c r="I524" s="14">
        <v>402.7</v>
      </c>
      <c r="J524" s="3">
        <f t="shared" si="93"/>
        <v>0.58499999999999996</v>
      </c>
      <c r="K524" s="14">
        <v>410.4</v>
      </c>
      <c r="L524" s="3">
        <f t="shared" si="94"/>
        <v>0.96999999999999975</v>
      </c>
      <c r="M524" s="14">
        <v>421.76190476190402</v>
      </c>
      <c r="N524" s="3">
        <f t="shared" si="95"/>
        <v>1.5380952380952024</v>
      </c>
      <c r="O524" s="14">
        <v>429.17857142857099</v>
      </c>
      <c r="P524" s="3">
        <f t="shared" si="96"/>
        <v>1.9089285714285511</v>
      </c>
      <c r="Q524" s="14">
        <v>428.77777777777698</v>
      </c>
      <c r="R524" s="3">
        <f t="shared" si="97"/>
        <v>1.8888888888888504</v>
      </c>
      <c r="S524" s="14">
        <v>428.28888888888798</v>
      </c>
      <c r="T524" s="3">
        <f t="shared" si="98"/>
        <v>1.8644444444444008</v>
      </c>
      <c r="U524" s="14">
        <v>425.254545454545</v>
      </c>
      <c r="V524" s="3">
        <f t="shared" si="99"/>
        <v>1.7127272727272513</v>
      </c>
    </row>
    <row r="525" spans="1:22" ht="15.75" thickBot="1" x14ac:dyDescent="0.3">
      <c r="A525" s="1">
        <v>92</v>
      </c>
      <c r="B525" s="8">
        <v>527</v>
      </c>
      <c r="C525" s="14">
        <v>391</v>
      </c>
      <c r="D525" s="3">
        <f t="shared" si="90"/>
        <v>129.19999999999999</v>
      </c>
      <c r="E525" s="14">
        <v>358.666666666666</v>
      </c>
      <c r="F525" s="3">
        <f t="shared" si="91"/>
        <v>159.91666666666728</v>
      </c>
      <c r="G525" s="14">
        <v>370.166666666666</v>
      </c>
      <c r="H525" s="3">
        <f t="shared" si="92"/>
        <v>148.9916666666673</v>
      </c>
      <c r="I525" s="14">
        <v>381.29999999999899</v>
      </c>
      <c r="J525" s="3">
        <f t="shared" si="93"/>
        <v>138.41500000000096</v>
      </c>
      <c r="K525" s="14">
        <v>398.8</v>
      </c>
      <c r="L525" s="3">
        <f t="shared" si="94"/>
        <v>121.78999999999998</v>
      </c>
      <c r="M525" s="14">
        <v>404.85714285714198</v>
      </c>
      <c r="N525" s="3">
        <f t="shared" si="95"/>
        <v>116.03571428571512</v>
      </c>
      <c r="O525" s="14">
        <v>414.07142857142799</v>
      </c>
      <c r="P525" s="3">
        <f t="shared" si="96"/>
        <v>107.28214285714341</v>
      </c>
      <c r="Q525" s="14">
        <v>420.694444444444</v>
      </c>
      <c r="R525" s="3">
        <f t="shared" si="97"/>
        <v>100.99027777777819</v>
      </c>
      <c r="S525" s="14">
        <v>421.222222222222</v>
      </c>
      <c r="T525" s="3">
        <f t="shared" si="98"/>
        <v>100.48888888888909</v>
      </c>
      <c r="U525" s="14">
        <v>421.50909090908999</v>
      </c>
      <c r="V525" s="3">
        <f t="shared" si="99"/>
        <v>100.21636363636451</v>
      </c>
    </row>
    <row r="526" spans="1:22" ht="15.75" thickBot="1" x14ac:dyDescent="0.3">
      <c r="A526" s="1">
        <v>93</v>
      </c>
      <c r="B526" s="8">
        <v>352</v>
      </c>
      <c r="C526" s="14">
        <v>527</v>
      </c>
      <c r="D526" s="3">
        <f t="shared" si="90"/>
        <v>8.7500000000000071</v>
      </c>
      <c r="E526" s="14">
        <v>481.666666666666</v>
      </c>
      <c r="F526" s="3">
        <f t="shared" si="91"/>
        <v>6.4833333333333059</v>
      </c>
      <c r="G526" s="14">
        <v>442.83333333333297</v>
      </c>
      <c r="H526" s="3">
        <f t="shared" si="92"/>
        <v>4.5416666666666528</v>
      </c>
      <c r="I526" s="14">
        <v>432.9</v>
      </c>
      <c r="J526" s="3">
        <f t="shared" si="93"/>
        <v>4.0450000000000026</v>
      </c>
      <c r="K526" s="14">
        <v>429.86666666666599</v>
      </c>
      <c r="L526" s="3">
        <f t="shared" si="94"/>
        <v>3.8933333333333029</v>
      </c>
      <c r="M526" s="14">
        <v>435.42857142857099</v>
      </c>
      <c r="N526" s="3">
        <f t="shared" si="95"/>
        <v>4.1714285714285531</v>
      </c>
      <c r="O526" s="14">
        <v>435.392857142857</v>
      </c>
      <c r="P526" s="3">
        <f t="shared" si="96"/>
        <v>4.1696428571428532</v>
      </c>
      <c r="Q526" s="14">
        <v>439.166666666666</v>
      </c>
      <c r="R526" s="3">
        <f t="shared" si="97"/>
        <v>4.3583333333333041</v>
      </c>
      <c r="S526" s="14">
        <v>441.95555555555501</v>
      </c>
      <c r="T526" s="3">
        <f t="shared" si="98"/>
        <v>4.4977777777777543</v>
      </c>
      <c r="U526" s="14">
        <v>440.45454545454498</v>
      </c>
      <c r="V526" s="3">
        <f t="shared" si="99"/>
        <v>4.4227272727272533</v>
      </c>
    </row>
    <row r="527" spans="1:22" ht="15.75" thickBot="1" x14ac:dyDescent="0.3">
      <c r="A527" s="1">
        <v>94</v>
      </c>
      <c r="B527" s="8">
        <v>413</v>
      </c>
      <c r="C527" s="14">
        <v>352</v>
      </c>
      <c r="D527" s="3">
        <f t="shared" si="90"/>
        <v>57.949999999999996</v>
      </c>
      <c r="E527" s="14">
        <v>410.33333333333297</v>
      </c>
      <c r="F527" s="3">
        <f t="shared" si="91"/>
        <v>2.5333333333336752</v>
      </c>
      <c r="G527" s="14">
        <v>416.83333333333297</v>
      </c>
      <c r="H527" s="3">
        <f t="shared" si="92"/>
        <v>0.19166666666664883</v>
      </c>
      <c r="I527" s="14">
        <v>406.5</v>
      </c>
      <c r="J527" s="3">
        <f t="shared" si="93"/>
        <v>6.1749999999999998</v>
      </c>
      <c r="K527" s="14">
        <v>405.933333333333</v>
      </c>
      <c r="L527" s="3">
        <f t="shared" si="94"/>
        <v>6.7133333333336536</v>
      </c>
      <c r="M527" s="14">
        <v>407.61904761904702</v>
      </c>
      <c r="N527" s="3">
        <f t="shared" si="95"/>
        <v>5.1119047619053273</v>
      </c>
      <c r="O527" s="14">
        <v>414.57142857142799</v>
      </c>
      <c r="P527" s="3">
        <f t="shared" si="96"/>
        <v>7.8571428571399413E-2</v>
      </c>
      <c r="Q527" s="14">
        <v>416.86111111111097</v>
      </c>
      <c r="R527" s="3">
        <f t="shared" si="97"/>
        <v>0.19305555555554879</v>
      </c>
      <c r="S527" s="14">
        <v>421.73333333333301</v>
      </c>
      <c r="T527" s="3">
        <f t="shared" si="98"/>
        <v>0.43666666666665077</v>
      </c>
      <c r="U527" s="14">
        <v>425.599999999999</v>
      </c>
      <c r="V527" s="3">
        <f t="shared" si="99"/>
        <v>0.62999999999995049</v>
      </c>
    </row>
    <row r="528" spans="1:22" ht="15.75" thickBot="1" x14ac:dyDescent="0.3">
      <c r="A528" s="1">
        <v>95</v>
      </c>
      <c r="B528" s="8">
        <v>477</v>
      </c>
      <c r="C528" s="14">
        <v>413</v>
      </c>
      <c r="D528" s="3">
        <f t="shared" si="90"/>
        <v>60.8</v>
      </c>
      <c r="E528" s="14">
        <v>392.666666666666</v>
      </c>
      <c r="F528" s="3">
        <f t="shared" si="91"/>
        <v>80.1166666666673</v>
      </c>
      <c r="G528" s="14">
        <v>411.666666666666</v>
      </c>
      <c r="H528" s="3">
        <f t="shared" si="92"/>
        <v>62.066666666667295</v>
      </c>
      <c r="I528" s="14">
        <v>415.3</v>
      </c>
      <c r="J528" s="3">
        <f t="shared" si="93"/>
        <v>58.614999999999988</v>
      </c>
      <c r="K528" s="14">
        <v>408.666666666666</v>
      </c>
      <c r="L528" s="3">
        <f t="shared" si="94"/>
        <v>64.916666666667297</v>
      </c>
      <c r="M528" s="14">
        <v>407.95238095238</v>
      </c>
      <c r="N528" s="3">
        <f t="shared" si="95"/>
        <v>65.595238095238997</v>
      </c>
      <c r="O528" s="14">
        <v>408.96428571428498</v>
      </c>
      <c r="P528" s="3">
        <f t="shared" si="96"/>
        <v>64.633928571429266</v>
      </c>
      <c r="Q528" s="14">
        <v>414.222222222222</v>
      </c>
      <c r="R528" s="3">
        <f t="shared" si="97"/>
        <v>59.638888888889099</v>
      </c>
      <c r="S528" s="14">
        <v>416.08888888888799</v>
      </c>
      <c r="T528" s="3">
        <f t="shared" si="98"/>
        <v>57.865555555556405</v>
      </c>
      <c r="U528" s="14">
        <v>420.14545454545402</v>
      </c>
      <c r="V528" s="3">
        <f t="shared" si="99"/>
        <v>54.011818181818683</v>
      </c>
    </row>
    <row r="529" spans="1:22" ht="15.75" thickBot="1" x14ac:dyDescent="0.3">
      <c r="A529" s="1">
        <v>96</v>
      </c>
      <c r="B529" s="8">
        <v>279</v>
      </c>
      <c r="C529" s="14">
        <v>477</v>
      </c>
      <c r="D529" s="3">
        <f t="shared" si="90"/>
        <v>9.9000000000000092</v>
      </c>
      <c r="E529" s="14">
        <v>455.666666666666</v>
      </c>
      <c r="F529" s="3">
        <f t="shared" si="91"/>
        <v>8.8333333333333073</v>
      </c>
      <c r="G529" s="14">
        <v>434.83333333333297</v>
      </c>
      <c r="H529" s="3">
        <f t="shared" si="92"/>
        <v>7.7916666666666554</v>
      </c>
      <c r="I529" s="14">
        <v>437.8</v>
      </c>
      <c r="J529" s="3">
        <f t="shared" si="93"/>
        <v>7.9400000000000075</v>
      </c>
      <c r="K529" s="14">
        <v>435.86666666666599</v>
      </c>
      <c r="L529" s="3">
        <f t="shared" si="94"/>
        <v>7.8433333333333062</v>
      </c>
      <c r="M529" s="14">
        <v>428.19047619047598</v>
      </c>
      <c r="N529" s="3">
        <f t="shared" si="95"/>
        <v>7.4595238095238052</v>
      </c>
      <c r="O529" s="14">
        <v>425.21428571428498</v>
      </c>
      <c r="P529" s="3">
        <f t="shared" si="96"/>
        <v>7.3107142857142557</v>
      </c>
      <c r="Q529" s="14">
        <v>424.08333333333297</v>
      </c>
      <c r="R529" s="3">
        <f t="shared" si="97"/>
        <v>7.2541666666666549</v>
      </c>
      <c r="S529" s="14">
        <v>426.77777777777698</v>
      </c>
      <c r="T529" s="3">
        <f t="shared" si="98"/>
        <v>7.3888888888888555</v>
      </c>
      <c r="U529" s="14">
        <v>427.16363636363599</v>
      </c>
      <c r="V529" s="3">
        <f t="shared" si="99"/>
        <v>7.4081818181818058</v>
      </c>
    </row>
    <row r="530" spans="1:22" ht="15.75" thickBot="1" x14ac:dyDescent="0.3">
      <c r="A530" s="1">
        <v>97</v>
      </c>
      <c r="B530" s="8">
        <v>300</v>
      </c>
      <c r="C530" s="14">
        <v>279</v>
      </c>
      <c r="D530" s="3">
        <f t="shared" si="90"/>
        <v>19.95</v>
      </c>
      <c r="E530" s="14">
        <v>345</v>
      </c>
      <c r="F530" s="3">
        <f t="shared" si="91"/>
        <v>2.2500000000000018</v>
      </c>
      <c r="G530" s="14">
        <v>367.33333333333297</v>
      </c>
      <c r="H530" s="3">
        <f t="shared" si="92"/>
        <v>3.3666666666666516</v>
      </c>
      <c r="I530" s="14">
        <v>372.5</v>
      </c>
      <c r="J530" s="3">
        <f t="shared" si="93"/>
        <v>3.6250000000000031</v>
      </c>
      <c r="K530" s="14">
        <v>384.86666666666599</v>
      </c>
      <c r="L530" s="3">
        <f t="shared" si="94"/>
        <v>4.243333333333303</v>
      </c>
      <c r="M530" s="14">
        <v>391.04761904761898</v>
      </c>
      <c r="N530" s="3">
        <f t="shared" si="95"/>
        <v>4.5523809523809531</v>
      </c>
      <c r="O530" s="14">
        <v>390.892857142857</v>
      </c>
      <c r="P530" s="3">
        <f t="shared" si="96"/>
        <v>4.5446428571428541</v>
      </c>
      <c r="Q530" s="14">
        <v>392.722222222222</v>
      </c>
      <c r="R530" s="3">
        <f t="shared" si="97"/>
        <v>4.636111111111104</v>
      </c>
      <c r="S530" s="14">
        <v>395.06666666666598</v>
      </c>
      <c r="T530" s="3">
        <f t="shared" si="98"/>
        <v>4.7533333333333037</v>
      </c>
      <c r="U530" s="14">
        <v>399.90909090909003</v>
      </c>
      <c r="V530" s="3">
        <f t="shared" si="99"/>
        <v>4.9954545454545061</v>
      </c>
    </row>
    <row r="531" spans="1:22" ht="15.75" thickBot="1" x14ac:dyDescent="0.3">
      <c r="A531" s="1">
        <v>98</v>
      </c>
      <c r="B531" s="8">
        <v>384</v>
      </c>
      <c r="C531" s="14">
        <v>300</v>
      </c>
      <c r="D531" s="3">
        <f t="shared" si="90"/>
        <v>79.8</v>
      </c>
      <c r="E531" s="14">
        <v>293</v>
      </c>
      <c r="F531" s="3">
        <f t="shared" si="91"/>
        <v>86.45</v>
      </c>
      <c r="G531" s="14">
        <v>322.5</v>
      </c>
      <c r="H531" s="3">
        <f t="shared" si="92"/>
        <v>58.424999999999997</v>
      </c>
      <c r="I531" s="14">
        <v>340.4</v>
      </c>
      <c r="J531" s="3">
        <f t="shared" si="93"/>
        <v>41.420000000000023</v>
      </c>
      <c r="K531" s="14">
        <v>348.33333333333297</v>
      </c>
      <c r="L531" s="3">
        <f t="shared" si="94"/>
        <v>33.883333333333674</v>
      </c>
      <c r="M531" s="14">
        <v>360.61904761904702</v>
      </c>
      <c r="N531" s="3">
        <f t="shared" si="95"/>
        <v>22.211904761905327</v>
      </c>
      <c r="O531" s="14">
        <v>368.28571428571399</v>
      </c>
      <c r="P531" s="3">
        <f t="shared" si="96"/>
        <v>14.928571428571706</v>
      </c>
      <c r="Q531" s="14">
        <v>370.694444444444</v>
      </c>
      <c r="R531" s="3">
        <f t="shared" si="97"/>
        <v>12.640277777778197</v>
      </c>
      <c r="S531" s="14">
        <v>374.17777777777701</v>
      </c>
      <c r="T531" s="3">
        <f t="shared" si="98"/>
        <v>9.3311111111118397</v>
      </c>
      <c r="U531" s="14">
        <v>377.78181818181798</v>
      </c>
      <c r="V531" s="3">
        <f t="shared" si="99"/>
        <v>5.9072727272729164</v>
      </c>
    </row>
    <row r="532" spans="1:22" ht="15.75" thickBot="1" x14ac:dyDescent="0.3">
      <c r="A532" s="1">
        <v>99</v>
      </c>
      <c r="B532" s="8">
        <v>421</v>
      </c>
      <c r="C532" s="14">
        <v>384</v>
      </c>
      <c r="D532" s="3">
        <f t="shared" si="90"/>
        <v>35.15</v>
      </c>
      <c r="E532" s="14">
        <v>356</v>
      </c>
      <c r="F532" s="3">
        <f t="shared" si="91"/>
        <v>61.75</v>
      </c>
      <c r="G532" s="14">
        <v>338.5</v>
      </c>
      <c r="H532" s="3">
        <f t="shared" si="92"/>
        <v>78.375</v>
      </c>
      <c r="I532" s="14">
        <v>347.1</v>
      </c>
      <c r="J532" s="3">
        <f t="shared" si="93"/>
        <v>70.20499999999997</v>
      </c>
      <c r="K532" s="14">
        <v>354.933333333333</v>
      </c>
      <c r="L532" s="3">
        <f t="shared" si="94"/>
        <v>62.763333333333648</v>
      </c>
      <c r="M532" s="14">
        <v>358.52380952380901</v>
      </c>
      <c r="N532" s="3">
        <f t="shared" si="95"/>
        <v>59.352380952381438</v>
      </c>
      <c r="O532" s="14">
        <v>366.46428571428498</v>
      </c>
      <c r="P532" s="3">
        <f t="shared" si="96"/>
        <v>51.808928571429263</v>
      </c>
      <c r="Q532" s="14">
        <v>371.77777777777698</v>
      </c>
      <c r="R532" s="3">
        <f t="shared" si="97"/>
        <v>46.761111111111873</v>
      </c>
      <c r="S532" s="14">
        <v>373.35555555555499</v>
      </c>
      <c r="T532" s="3">
        <f t="shared" si="98"/>
        <v>45.262222222222761</v>
      </c>
      <c r="U532" s="14">
        <v>375.963636363636</v>
      </c>
      <c r="V532" s="3">
        <f t="shared" si="99"/>
        <v>42.7845454545458</v>
      </c>
    </row>
    <row r="533" spans="1:22" ht="15.75" thickBot="1" x14ac:dyDescent="0.3">
      <c r="A533" s="1">
        <v>100</v>
      </c>
      <c r="B533" s="8">
        <v>342</v>
      </c>
      <c r="C533" s="14">
        <v>421</v>
      </c>
      <c r="D533" s="3">
        <f t="shared" si="90"/>
        <v>3.9500000000000037</v>
      </c>
      <c r="E533" s="14">
        <v>408.666666666666</v>
      </c>
      <c r="F533" s="3">
        <f t="shared" si="91"/>
        <v>3.3333333333333033</v>
      </c>
      <c r="G533" s="14">
        <v>388.5</v>
      </c>
      <c r="H533" s="3">
        <f t="shared" si="92"/>
        <v>2.325000000000002</v>
      </c>
      <c r="I533" s="14">
        <v>371.5</v>
      </c>
      <c r="J533" s="3">
        <f t="shared" si="93"/>
        <v>1.4750000000000014</v>
      </c>
      <c r="K533" s="14">
        <v>371.73333333333301</v>
      </c>
      <c r="L533" s="3">
        <f t="shared" si="94"/>
        <v>1.4866666666666517</v>
      </c>
      <c r="M533" s="14">
        <v>373.809523809523</v>
      </c>
      <c r="N533" s="3">
        <f t="shared" si="95"/>
        <v>1.5904761904761515</v>
      </c>
      <c r="O533" s="14">
        <v>374.142857142857</v>
      </c>
      <c r="P533" s="3">
        <f t="shared" si="96"/>
        <v>1.6071428571428512</v>
      </c>
      <c r="Q533" s="14">
        <v>378.58333333333297</v>
      </c>
      <c r="R533" s="3">
        <f t="shared" si="97"/>
        <v>1.8291666666666504</v>
      </c>
      <c r="S533" s="14">
        <v>381.62222222222198</v>
      </c>
      <c r="T533" s="3">
        <f t="shared" si="98"/>
        <v>1.9811111111111006</v>
      </c>
      <c r="U533" s="14">
        <v>382.01818181818101</v>
      </c>
      <c r="V533" s="3">
        <f t="shared" si="99"/>
        <v>2.0009090909090519</v>
      </c>
    </row>
    <row r="534" spans="1:22" ht="15.75" thickBot="1" x14ac:dyDescent="0.3">
      <c r="A534" s="1">
        <v>101</v>
      </c>
      <c r="B534" s="8">
        <v>388</v>
      </c>
      <c r="C534" s="14">
        <v>342</v>
      </c>
      <c r="D534" s="3">
        <f t="shared" si="90"/>
        <v>43.699999999999996</v>
      </c>
      <c r="E534" s="14">
        <v>368.33333333333297</v>
      </c>
      <c r="F534" s="3">
        <f t="shared" si="91"/>
        <v>18.683333333333675</v>
      </c>
      <c r="G534" s="14">
        <v>375.33333333333297</v>
      </c>
      <c r="H534" s="3">
        <f t="shared" si="92"/>
        <v>12.033333333333674</v>
      </c>
      <c r="I534" s="14">
        <v>369.9</v>
      </c>
      <c r="J534" s="3">
        <f t="shared" si="93"/>
        <v>17.195000000000022</v>
      </c>
      <c r="K534" s="14">
        <v>361.666666666666</v>
      </c>
      <c r="L534" s="3">
        <f t="shared" si="94"/>
        <v>25.016666666667295</v>
      </c>
      <c r="M534" s="14">
        <v>363.23809523809501</v>
      </c>
      <c r="N534" s="3">
        <f t="shared" si="95"/>
        <v>23.523809523809735</v>
      </c>
      <c r="O534" s="14">
        <v>365.85714285714198</v>
      </c>
      <c r="P534" s="3">
        <f t="shared" si="96"/>
        <v>21.03571428571512</v>
      </c>
      <c r="Q534" s="14">
        <v>367</v>
      </c>
      <c r="R534" s="3">
        <f t="shared" si="97"/>
        <v>19.95</v>
      </c>
      <c r="S534" s="14">
        <v>371.26666666666603</v>
      </c>
      <c r="T534" s="3">
        <f t="shared" si="98"/>
        <v>15.896666666667274</v>
      </c>
      <c r="U534" s="14">
        <v>374.41818181818098</v>
      </c>
      <c r="V534" s="3">
        <f t="shared" si="99"/>
        <v>12.902727272728065</v>
      </c>
    </row>
    <row r="535" spans="1:22" ht="15.75" thickBot="1" x14ac:dyDescent="0.3">
      <c r="A535" s="1">
        <v>102</v>
      </c>
      <c r="B535" s="8">
        <v>393</v>
      </c>
      <c r="C535" s="14">
        <v>388</v>
      </c>
      <c r="D535" s="3">
        <f t="shared" si="90"/>
        <v>4.75</v>
      </c>
      <c r="E535" s="14">
        <v>372.666666666666</v>
      </c>
      <c r="F535" s="3">
        <f t="shared" si="91"/>
        <v>19.316666666667295</v>
      </c>
      <c r="G535" s="14">
        <v>378.166666666666</v>
      </c>
      <c r="H535" s="3">
        <f t="shared" si="92"/>
        <v>14.091666666667296</v>
      </c>
      <c r="I535" s="14">
        <v>380.4</v>
      </c>
      <c r="J535" s="3">
        <f t="shared" si="93"/>
        <v>11.97000000000002</v>
      </c>
      <c r="K535" s="14">
        <v>375.933333333333</v>
      </c>
      <c r="L535" s="3">
        <f t="shared" si="94"/>
        <v>16.213333333333654</v>
      </c>
      <c r="M535" s="14">
        <v>369.19047619047598</v>
      </c>
      <c r="N535" s="3">
        <f t="shared" si="95"/>
        <v>22.619047619047823</v>
      </c>
      <c r="O535" s="14">
        <v>369.42857142857099</v>
      </c>
      <c r="P535" s="3">
        <f t="shared" si="96"/>
        <v>22.392857142857558</v>
      </c>
      <c r="Q535" s="14">
        <v>370.77777777777698</v>
      </c>
      <c r="R535" s="3">
        <f t="shared" si="97"/>
        <v>21.111111111111871</v>
      </c>
      <c r="S535" s="14">
        <v>371.2</v>
      </c>
      <c r="T535" s="3">
        <f t="shared" si="98"/>
        <v>20.710000000000012</v>
      </c>
      <c r="U535" s="14">
        <v>374.30909090909</v>
      </c>
      <c r="V535" s="3">
        <f t="shared" si="99"/>
        <v>17.756363636364497</v>
      </c>
    </row>
    <row r="536" spans="1:22" ht="15.75" thickBot="1" x14ac:dyDescent="0.3">
      <c r="A536" s="1">
        <v>103</v>
      </c>
      <c r="B536" s="8">
        <v>214</v>
      </c>
      <c r="C536" s="14">
        <v>393</v>
      </c>
      <c r="D536" s="3">
        <f t="shared" si="90"/>
        <v>8.9500000000000082</v>
      </c>
      <c r="E536" s="14">
        <v>391.33333333333297</v>
      </c>
      <c r="F536" s="3">
        <f t="shared" si="91"/>
        <v>8.8666666666666565</v>
      </c>
      <c r="G536" s="14">
        <v>382.83333333333297</v>
      </c>
      <c r="H536" s="3">
        <f t="shared" si="92"/>
        <v>8.4416666666666558</v>
      </c>
      <c r="I536" s="14">
        <v>384.1</v>
      </c>
      <c r="J536" s="3">
        <f t="shared" si="93"/>
        <v>8.5050000000000079</v>
      </c>
      <c r="K536" s="14">
        <v>384.6</v>
      </c>
      <c r="L536" s="3">
        <f t="shared" si="94"/>
        <v>8.5300000000000082</v>
      </c>
      <c r="M536" s="14">
        <v>380.809523809523</v>
      </c>
      <c r="N536" s="3">
        <f t="shared" si="95"/>
        <v>8.3404761904761582</v>
      </c>
      <c r="O536" s="14">
        <v>375.142857142857</v>
      </c>
      <c r="P536" s="3">
        <f t="shared" si="96"/>
        <v>8.0571428571428569</v>
      </c>
      <c r="Q536" s="14">
        <v>374.666666666666</v>
      </c>
      <c r="R536" s="3">
        <f t="shared" si="97"/>
        <v>8.0333333333333066</v>
      </c>
      <c r="S536" s="14">
        <v>375.222222222222</v>
      </c>
      <c r="T536" s="3">
        <f t="shared" si="98"/>
        <v>8.0611111111111065</v>
      </c>
      <c r="U536" s="14">
        <v>375.16363636363599</v>
      </c>
      <c r="V536" s="3">
        <f t="shared" si="99"/>
        <v>8.0581818181818061</v>
      </c>
    </row>
    <row r="537" spans="1:22" ht="15.75" thickBot="1" x14ac:dyDescent="0.3">
      <c r="A537" s="1">
        <v>104</v>
      </c>
      <c r="B537" s="8">
        <v>218</v>
      </c>
      <c r="C537" s="14">
        <v>214</v>
      </c>
      <c r="D537" s="3">
        <f t="shared" si="90"/>
        <v>3.8</v>
      </c>
      <c r="E537" s="14">
        <v>273.666666666666</v>
      </c>
      <c r="F537" s="3">
        <f t="shared" si="91"/>
        <v>2.7833333333333026</v>
      </c>
      <c r="G537" s="14">
        <v>302.666666666666</v>
      </c>
      <c r="H537" s="3">
        <f t="shared" si="92"/>
        <v>4.2333333333333041</v>
      </c>
      <c r="I537" s="14">
        <v>315.3</v>
      </c>
      <c r="J537" s="3">
        <f t="shared" si="93"/>
        <v>4.8650000000000047</v>
      </c>
      <c r="K537" s="14">
        <v>327.39999999999998</v>
      </c>
      <c r="L537" s="3">
        <f t="shared" si="94"/>
        <v>5.4700000000000033</v>
      </c>
      <c r="M537" s="14">
        <v>335.85714285714198</v>
      </c>
      <c r="N537" s="3">
        <f t="shared" si="95"/>
        <v>5.8928571428571042</v>
      </c>
      <c r="O537" s="14">
        <v>339.10714285714198</v>
      </c>
      <c r="P537" s="3">
        <f t="shared" si="96"/>
        <v>6.0553571428571047</v>
      </c>
      <c r="Q537" s="14">
        <v>339.33333333333297</v>
      </c>
      <c r="R537" s="3">
        <f t="shared" si="97"/>
        <v>6.066666666666654</v>
      </c>
      <c r="S537" s="14">
        <v>342.53333333333302</v>
      </c>
      <c r="T537" s="3">
        <f t="shared" si="98"/>
        <v>6.2266666666666568</v>
      </c>
      <c r="U537" s="14">
        <v>345.90909090909003</v>
      </c>
      <c r="V537" s="3">
        <f t="shared" si="99"/>
        <v>6.3954545454545073</v>
      </c>
    </row>
    <row r="538" spans="1:22" ht="15.75" thickBot="1" x14ac:dyDescent="0.3">
      <c r="A538" s="1">
        <v>105</v>
      </c>
      <c r="B538" s="8">
        <v>243</v>
      </c>
      <c r="C538" s="14">
        <v>218</v>
      </c>
      <c r="D538" s="3">
        <f t="shared" si="90"/>
        <v>23.75</v>
      </c>
      <c r="E538" s="14">
        <v>216.666666666666</v>
      </c>
      <c r="F538" s="3">
        <f t="shared" si="91"/>
        <v>25.016666666667295</v>
      </c>
      <c r="G538" s="14">
        <v>245.833333333333</v>
      </c>
      <c r="H538" s="3">
        <f t="shared" si="92"/>
        <v>0.1416666666666502</v>
      </c>
      <c r="I538" s="14">
        <v>268.8</v>
      </c>
      <c r="J538" s="3">
        <f t="shared" si="93"/>
        <v>1.2900000000000018</v>
      </c>
      <c r="K538" s="14">
        <v>282.86666666666599</v>
      </c>
      <c r="L538" s="3">
        <f t="shared" si="94"/>
        <v>1.9933333333333014</v>
      </c>
      <c r="M538" s="14">
        <v>296.142857142857</v>
      </c>
      <c r="N538" s="3">
        <f t="shared" si="95"/>
        <v>2.6571428571428521</v>
      </c>
      <c r="O538" s="14">
        <v>306.392857142857</v>
      </c>
      <c r="P538" s="3">
        <f t="shared" si="96"/>
        <v>3.1696428571428528</v>
      </c>
      <c r="Q538" s="14">
        <v>312.194444444444</v>
      </c>
      <c r="R538" s="3">
        <f t="shared" si="97"/>
        <v>3.459722222222203</v>
      </c>
      <c r="S538" s="14">
        <v>315.06666666666598</v>
      </c>
      <c r="T538" s="3">
        <f t="shared" si="98"/>
        <v>3.6033333333333024</v>
      </c>
      <c r="U538" s="14">
        <v>319.89090909090902</v>
      </c>
      <c r="V538" s="3">
        <f t="shared" si="99"/>
        <v>3.8445454545454543</v>
      </c>
    </row>
    <row r="539" spans="1:22" ht="15.75" thickBot="1" x14ac:dyDescent="0.3">
      <c r="A539" s="1">
        <v>106</v>
      </c>
      <c r="B539" s="8">
        <v>171</v>
      </c>
      <c r="C539" s="14">
        <v>243</v>
      </c>
      <c r="D539" s="3">
        <f t="shared" si="90"/>
        <v>3.6000000000000032</v>
      </c>
      <c r="E539" s="14">
        <v>234.666666666666</v>
      </c>
      <c r="F539" s="3">
        <f t="shared" si="91"/>
        <v>3.1833333333333029</v>
      </c>
      <c r="G539" s="14">
        <v>229.833333333333</v>
      </c>
      <c r="H539" s="3">
        <f t="shared" si="92"/>
        <v>2.9416666666666527</v>
      </c>
      <c r="I539" s="14">
        <v>244.7</v>
      </c>
      <c r="J539" s="3">
        <f t="shared" si="93"/>
        <v>3.6850000000000027</v>
      </c>
      <c r="K539" s="14">
        <v>260.2</v>
      </c>
      <c r="L539" s="3">
        <f t="shared" si="94"/>
        <v>4.4600000000000035</v>
      </c>
      <c r="M539" s="14">
        <v>271.47619047619003</v>
      </c>
      <c r="N539" s="3">
        <f t="shared" si="95"/>
        <v>5.023809523809506</v>
      </c>
      <c r="O539" s="14">
        <v>282.85714285714198</v>
      </c>
      <c r="P539" s="3">
        <f t="shared" si="96"/>
        <v>5.5928571428571043</v>
      </c>
      <c r="Q539" s="14">
        <v>292.30555555555497</v>
      </c>
      <c r="R539" s="3">
        <f t="shared" si="97"/>
        <v>6.0652777777777542</v>
      </c>
      <c r="S539" s="14">
        <v>298.35555555555499</v>
      </c>
      <c r="T539" s="3">
        <f t="shared" si="98"/>
        <v>6.3677777777777553</v>
      </c>
      <c r="U539" s="14">
        <v>301.963636363636</v>
      </c>
      <c r="V539" s="3">
        <f t="shared" si="99"/>
        <v>6.5481818181818054</v>
      </c>
    </row>
    <row r="540" spans="1:22" ht="15.75" thickBot="1" x14ac:dyDescent="0.3">
      <c r="A540" s="1">
        <v>107</v>
      </c>
      <c r="B540" s="8">
        <v>121</v>
      </c>
      <c r="C540" s="14">
        <v>171</v>
      </c>
      <c r="D540" s="3">
        <f t="shared" si="90"/>
        <v>2.5000000000000022</v>
      </c>
      <c r="E540" s="14">
        <v>195</v>
      </c>
      <c r="F540" s="3">
        <f t="shared" si="91"/>
        <v>3.7000000000000033</v>
      </c>
      <c r="G540" s="14">
        <v>202.833333333333</v>
      </c>
      <c r="H540" s="3">
        <f t="shared" si="92"/>
        <v>4.0916666666666535</v>
      </c>
      <c r="I540" s="14">
        <v>206.29999999999899</v>
      </c>
      <c r="J540" s="3">
        <f t="shared" si="93"/>
        <v>4.2649999999999535</v>
      </c>
      <c r="K540" s="14">
        <v>220.13333333333301</v>
      </c>
      <c r="L540" s="3">
        <f t="shared" si="94"/>
        <v>4.9566666666666555</v>
      </c>
      <c r="M540" s="14">
        <v>234.71428571428501</v>
      </c>
      <c r="N540" s="3">
        <f t="shared" si="95"/>
        <v>5.6857142857142557</v>
      </c>
      <c r="O540" s="14">
        <v>246.35714285714201</v>
      </c>
      <c r="P540" s="3">
        <f t="shared" si="96"/>
        <v>6.2678571428571059</v>
      </c>
      <c r="Q540" s="14">
        <v>258</v>
      </c>
      <c r="R540" s="3">
        <f t="shared" si="97"/>
        <v>6.8500000000000059</v>
      </c>
      <c r="S540" s="14">
        <v>268.04444444444403</v>
      </c>
      <c r="T540" s="3">
        <f t="shared" si="98"/>
        <v>7.352222222222208</v>
      </c>
      <c r="U540" s="14">
        <v>275.2</v>
      </c>
      <c r="V540" s="3">
        <f t="shared" si="99"/>
        <v>7.7100000000000062</v>
      </c>
    </row>
    <row r="541" spans="1:22" ht="15.75" thickBot="1" x14ac:dyDescent="0.3">
      <c r="A541" s="1">
        <v>108</v>
      </c>
      <c r="B541" s="8">
        <v>212</v>
      </c>
      <c r="C541" s="14">
        <v>121</v>
      </c>
      <c r="D541" s="3">
        <f t="shared" si="90"/>
        <v>86.45</v>
      </c>
      <c r="E541" s="14">
        <v>137.666666666666</v>
      </c>
      <c r="F541" s="3">
        <f t="shared" si="91"/>
        <v>70.6166666666673</v>
      </c>
      <c r="G541" s="14">
        <v>158</v>
      </c>
      <c r="H541" s="3">
        <f t="shared" si="92"/>
        <v>51.3</v>
      </c>
      <c r="I541" s="14">
        <v>170.1</v>
      </c>
      <c r="J541" s="3">
        <f t="shared" si="93"/>
        <v>39.805000000000007</v>
      </c>
      <c r="K541" s="14">
        <v>177.86666666666599</v>
      </c>
      <c r="L541" s="3">
        <f t="shared" si="94"/>
        <v>32.426666666667309</v>
      </c>
      <c r="M541" s="14">
        <v>191.809523809523</v>
      </c>
      <c r="N541" s="3">
        <f t="shared" si="95"/>
        <v>19.180952380953148</v>
      </c>
      <c r="O541" s="14">
        <v>206.28571428571399</v>
      </c>
      <c r="P541" s="3">
        <f t="shared" si="96"/>
        <v>5.4285714285717059</v>
      </c>
      <c r="Q541" s="14">
        <v>218.5</v>
      </c>
      <c r="R541" s="3">
        <f t="shared" si="97"/>
        <v>0.32500000000000029</v>
      </c>
      <c r="S541" s="14">
        <v>230.6</v>
      </c>
      <c r="T541" s="3">
        <f t="shared" si="98"/>
        <v>0.93000000000000049</v>
      </c>
      <c r="U541" s="14">
        <v>241.30909090909</v>
      </c>
      <c r="V541" s="3">
        <f t="shared" si="99"/>
        <v>1.4654545454545014</v>
      </c>
    </row>
    <row r="542" spans="1:22" ht="15.75" thickBot="1" x14ac:dyDescent="0.3">
      <c r="A542" s="1">
        <v>109</v>
      </c>
      <c r="B542" s="8">
        <v>167</v>
      </c>
      <c r="C542" s="14">
        <v>212</v>
      </c>
      <c r="D542" s="3">
        <f t="shared" si="90"/>
        <v>2.2500000000000018</v>
      </c>
      <c r="E542" s="14">
        <v>181.666666666666</v>
      </c>
      <c r="F542" s="3">
        <f t="shared" si="91"/>
        <v>0.73333333333330086</v>
      </c>
      <c r="G542" s="14">
        <v>174.833333333333</v>
      </c>
      <c r="H542" s="3">
        <f t="shared" si="92"/>
        <v>0.39166666666665045</v>
      </c>
      <c r="I542" s="14">
        <v>179.6</v>
      </c>
      <c r="J542" s="3">
        <f t="shared" si="93"/>
        <v>0.63000000000000023</v>
      </c>
      <c r="K542" s="14">
        <v>184.06666666666601</v>
      </c>
      <c r="L542" s="3">
        <f t="shared" si="94"/>
        <v>0.85333333333330119</v>
      </c>
      <c r="M542" s="14">
        <v>187.619047619047</v>
      </c>
      <c r="N542" s="3">
        <f t="shared" si="95"/>
        <v>1.0309523809523506</v>
      </c>
      <c r="O542" s="14">
        <v>196.85714285714201</v>
      </c>
      <c r="P542" s="3">
        <f t="shared" si="96"/>
        <v>1.4928571428571018</v>
      </c>
      <c r="Q542" s="14">
        <v>207.555555555555</v>
      </c>
      <c r="R542" s="3">
        <f t="shared" si="97"/>
        <v>2.0277777777777519</v>
      </c>
      <c r="S542" s="14">
        <v>217.2</v>
      </c>
      <c r="T542" s="3">
        <f t="shared" si="98"/>
        <v>2.5100000000000016</v>
      </c>
      <c r="U542" s="14">
        <v>227.21818181818099</v>
      </c>
      <c r="V542" s="3">
        <f t="shared" si="99"/>
        <v>3.0109090909090526</v>
      </c>
    </row>
    <row r="543" spans="1:22" ht="15.75" thickBot="1" x14ac:dyDescent="0.3">
      <c r="A543" s="1">
        <v>110</v>
      </c>
      <c r="B543" s="8">
        <v>172</v>
      </c>
      <c r="C543" s="14">
        <v>167</v>
      </c>
      <c r="D543" s="3">
        <f t="shared" si="90"/>
        <v>4.75</v>
      </c>
      <c r="E543" s="14">
        <v>182</v>
      </c>
      <c r="F543" s="3">
        <f t="shared" si="91"/>
        <v>0.50000000000000044</v>
      </c>
      <c r="G543" s="14">
        <v>174.333333333333</v>
      </c>
      <c r="H543" s="3">
        <f t="shared" si="92"/>
        <v>0.1166666666666502</v>
      </c>
      <c r="I543" s="14">
        <v>171.7</v>
      </c>
      <c r="J543" s="3">
        <f t="shared" si="93"/>
        <v>0.2850000000000108</v>
      </c>
      <c r="K543" s="14">
        <v>175.4</v>
      </c>
      <c r="L543" s="3">
        <f t="shared" si="94"/>
        <v>0.17000000000000043</v>
      </c>
      <c r="M543" s="14">
        <v>179.19047619047601</v>
      </c>
      <c r="N543" s="3">
        <f t="shared" si="95"/>
        <v>0.35952380952380059</v>
      </c>
      <c r="O543" s="14">
        <v>182.46428571428501</v>
      </c>
      <c r="P543" s="3">
        <f t="shared" si="96"/>
        <v>0.5232142857142511</v>
      </c>
      <c r="Q543" s="14">
        <v>190.222222222222</v>
      </c>
      <c r="R543" s="3">
        <f t="shared" si="97"/>
        <v>0.91111111111110088</v>
      </c>
      <c r="S543" s="14">
        <v>199.444444444444</v>
      </c>
      <c r="T543" s="3">
        <f t="shared" si="98"/>
        <v>1.3722222222222014</v>
      </c>
      <c r="U543" s="14">
        <v>208.07272727272701</v>
      </c>
      <c r="V543" s="3">
        <f t="shared" si="99"/>
        <v>1.8036363636363519</v>
      </c>
    </row>
    <row r="544" spans="1:22" ht="15.75" thickBot="1" x14ac:dyDescent="0.3">
      <c r="A544" s="1">
        <v>111</v>
      </c>
      <c r="B544" s="8">
        <v>164</v>
      </c>
      <c r="C544" s="14">
        <v>172</v>
      </c>
      <c r="D544" s="3">
        <f t="shared" si="90"/>
        <v>0.40000000000000036</v>
      </c>
      <c r="E544" s="14">
        <v>170.333333333333</v>
      </c>
      <c r="F544" s="3">
        <f t="shared" si="91"/>
        <v>0.31666666666665039</v>
      </c>
      <c r="G544" s="14">
        <v>177</v>
      </c>
      <c r="H544" s="3">
        <f t="shared" si="92"/>
        <v>0.65000000000000058</v>
      </c>
      <c r="I544" s="14">
        <v>173.4</v>
      </c>
      <c r="J544" s="3">
        <f t="shared" si="93"/>
        <v>0.47000000000000069</v>
      </c>
      <c r="K544" s="14">
        <v>171.8</v>
      </c>
      <c r="L544" s="3">
        <f t="shared" si="94"/>
        <v>0.3900000000000009</v>
      </c>
      <c r="M544" s="14">
        <v>174.42857142857099</v>
      </c>
      <c r="N544" s="3">
        <f t="shared" si="95"/>
        <v>0.52142857142854993</v>
      </c>
      <c r="O544" s="14">
        <v>177.392857142857</v>
      </c>
      <c r="P544" s="3">
        <f t="shared" si="96"/>
        <v>0.66964285714285043</v>
      </c>
      <c r="Q544" s="14">
        <v>180.138888888888</v>
      </c>
      <c r="R544" s="3">
        <f t="shared" si="97"/>
        <v>0.80694444444440094</v>
      </c>
      <c r="S544" s="14">
        <v>186.57777777777699</v>
      </c>
      <c r="T544" s="3">
        <f t="shared" si="98"/>
        <v>1.1288888888888504</v>
      </c>
      <c r="U544" s="14">
        <v>194.45454545454501</v>
      </c>
      <c r="V544" s="3">
        <f t="shared" si="99"/>
        <v>1.5227272727272521</v>
      </c>
    </row>
    <row r="545" spans="1:22" ht="15.75" thickBot="1" x14ac:dyDescent="0.3">
      <c r="A545" s="1">
        <v>112</v>
      </c>
      <c r="B545" s="8">
        <v>169</v>
      </c>
      <c r="C545" s="14">
        <v>164</v>
      </c>
      <c r="D545" s="3">
        <f t="shared" si="90"/>
        <v>4.75</v>
      </c>
      <c r="E545" s="14">
        <v>166.666666666666</v>
      </c>
      <c r="F545" s="3">
        <f t="shared" si="91"/>
        <v>2.2166666666672965</v>
      </c>
      <c r="G545" s="14">
        <v>167.166666666666</v>
      </c>
      <c r="H545" s="3">
        <f t="shared" si="92"/>
        <v>1.7416666666672966</v>
      </c>
      <c r="I545" s="14">
        <v>171.8</v>
      </c>
      <c r="J545" s="3">
        <f t="shared" si="93"/>
        <v>0.14000000000000068</v>
      </c>
      <c r="K545" s="14">
        <v>170.266666666666</v>
      </c>
      <c r="L545" s="3">
        <f t="shared" si="94"/>
        <v>6.3333333333299949E-2</v>
      </c>
      <c r="M545" s="14">
        <v>169.57142857142799</v>
      </c>
      <c r="N545" s="3">
        <f t="shared" si="95"/>
        <v>2.8571428571399365E-2</v>
      </c>
      <c r="O545" s="14">
        <v>171.82142857142799</v>
      </c>
      <c r="P545" s="3">
        <f t="shared" si="96"/>
        <v>0.14107142857139945</v>
      </c>
      <c r="Q545" s="14">
        <v>174.416666666666</v>
      </c>
      <c r="R545" s="3">
        <f t="shared" si="97"/>
        <v>0.2708333333333004</v>
      </c>
      <c r="S545" s="14">
        <v>176.91111111111101</v>
      </c>
      <c r="T545" s="3">
        <f t="shared" si="98"/>
        <v>0.39555555555555094</v>
      </c>
      <c r="U545" s="14">
        <v>182.47272727272701</v>
      </c>
      <c r="V545" s="3">
        <f t="shared" si="99"/>
        <v>0.67363636363635127</v>
      </c>
    </row>
    <row r="546" spans="1:22" ht="15.75" thickBot="1" x14ac:dyDescent="0.3">
      <c r="A546" s="1">
        <v>113</v>
      </c>
      <c r="B546" s="8">
        <v>169</v>
      </c>
      <c r="C546" s="14">
        <v>169</v>
      </c>
      <c r="D546" s="3">
        <f t="shared" si="90"/>
        <v>0</v>
      </c>
      <c r="E546" s="14">
        <v>167.333333333333</v>
      </c>
      <c r="F546" s="3">
        <f t="shared" si="91"/>
        <v>1.5833333333336483</v>
      </c>
      <c r="G546" s="14">
        <v>167.833333333333</v>
      </c>
      <c r="H546" s="3">
        <f t="shared" si="92"/>
        <v>1.1083333333336483</v>
      </c>
      <c r="I546" s="14">
        <v>167.89999999999901</v>
      </c>
      <c r="J546" s="3">
        <f t="shared" si="93"/>
        <v>1.0450000000009396</v>
      </c>
      <c r="K546" s="14">
        <v>170.86666666666599</v>
      </c>
      <c r="L546" s="3">
        <f t="shared" si="94"/>
        <v>9.3333333333299684E-2</v>
      </c>
      <c r="M546" s="14">
        <v>169.90476190476099</v>
      </c>
      <c r="N546" s="3">
        <f t="shared" si="95"/>
        <v>4.5238095238049468E-2</v>
      </c>
      <c r="O546" s="14">
        <v>169.42857142857099</v>
      </c>
      <c r="P546" s="3">
        <f t="shared" si="96"/>
        <v>2.1428571428549523E-2</v>
      </c>
      <c r="Q546" s="14">
        <v>171.194444444444</v>
      </c>
      <c r="R546" s="3">
        <f t="shared" si="97"/>
        <v>0.10972222222220021</v>
      </c>
      <c r="S546" s="14">
        <v>173.333333333333</v>
      </c>
      <c r="T546" s="3">
        <f t="shared" si="98"/>
        <v>0.21666666666665027</v>
      </c>
      <c r="U546" s="14">
        <v>175.47272727272701</v>
      </c>
      <c r="V546" s="3">
        <f t="shared" si="99"/>
        <v>0.32363636363635095</v>
      </c>
    </row>
    <row r="547" spans="1:22" ht="15.75" thickBot="1" x14ac:dyDescent="0.3">
      <c r="A547" s="1">
        <v>114</v>
      </c>
      <c r="B547" s="8">
        <v>149</v>
      </c>
      <c r="C547" s="14">
        <v>169</v>
      </c>
      <c r="D547" s="3">
        <f t="shared" si="90"/>
        <v>1.0000000000000009</v>
      </c>
      <c r="E547" s="14">
        <v>169</v>
      </c>
      <c r="F547" s="3">
        <f t="shared" si="91"/>
        <v>1.0000000000000009</v>
      </c>
      <c r="G547" s="14">
        <v>168.166666666666</v>
      </c>
      <c r="H547" s="3">
        <f t="shared" si="92"/>
        <v>0.95833333333330106</v>
      </c>
      <c r="I547" s="14">
        <v>168.3</v>
      </c>
      <c r="J547" s="3">
        <f t="shared" si="93"/>
        <v>0.96500000000000141</v>
      </c>
      <c r="K547" s="14">
        <v>168.266666666666</v>
      </c>
      <c r="L547" s="3">
        <f t="shared" si="94"/>
        <v>0.96333333333330073</v>
      </c>
      <c r="M547" s="14">
        <v>170.333333333333</v>
      </c>
      <c r="N547" s="3">
        <f t="shared" si="95"/>
        <v>1.0666666666666511</v>
      </c>
      <c r="O547" s="14">
        <v>169.67857142857099</v>
      </c>
      <c r="P547" s="3">
        <f t="shared" si="96"/>
        <v>1.0339285714285504</v>
      </c>
      <c r="Q547" s="14">
        <v>169.333333333333</v>
      </c>
      <c r="R547" s="3">
        <f t="shared" si="97"/>
        <v>1.0166666666666511</v>
      </c>
      <c r="S547" s="14">
        <v>170.75555555555499</v>
      </c>
      <c r="T547" s="3">
        <f t="shared" si="98"/>
        <v>1.0877777777777506</v>
      </c>
      <c r="U547" s="14">
        <v>172.54545454545399</v>
      </c>
      <c r="V547" s="3">
        <f t="shared" si="99"/>
        <v>1.1772727272727006</v>
      </c>
    </row>
    <row r="548" spans="1:22" ht="15.75" thickBot="1" x14ac:dyDescent="0.3">
      <c r="A548" s="1">
        <v>115</v>
      </c>
      <c r="B548" s="8">
        <v>209</v>
      </c>
      <c r="C548" s="14">
        <v>149</v>
      </c>
      <c r="D548" s="3">
        <f t="shared" si="90"/>
        <v>57</v>
      </c>
      <c r="E548" s="14">
        <v>155.666666666666</v>
      </c>
      <c r="F548" s="3">
        <f t="shared" si="91"/>
        <v>50.666666666667297</v>
      </c>
      <c r="G548" s="14">
        <v>159</v>
      </c>
      <c r="H548" s="3">
        <f t="shared" si="92"/>
        <v>47.5</v>
      </c>
      <c r="I548" s="14">
        <v>160.5</v>
      </c>
      <c r="J548" s="3">
        <f t="shared" si="93"/>
        <v>46.074999999999996</v>
      </c>
      <c r="K548" s="14">
        <v>161.86666666666599</v>
      </c>
      <c r="L548" s="3">
        <f t="shared" si="94"/>
        <v>44.776666666667303</v>
      </c>
      <c r="M548" s="14">
        <v>162.76190476190399</v>
      </c>
      <c r="N548" s="3">
        <f t="shared" si="95"/>
        <v>43.926190476191209</v>
      </c>
      <c r="O548" s="14">
        <v>165</v>
      </c>
      <c r="P548" s="3">
        <f t="shared" si="96"/>
        <v>41.8</v>
      </c>
      <c r="Q548" s="14">
        <v>165.083333333333</v>
      </c>
      <c r="R548" s="3">
        <f t="shared" si="97"/>
        <v>41.720833333333644</v>
      </c>
      <c r="S548" s="14">
        <v>165.266666666666</v>
      </c>
      <c r="T548" s="3">
        <f t="shared" si="98"/>
        <v>41.546666666667299</v>
      </c>
      <c r="U548" s="14">
        <v>166.79999999999899</v>
      </c>
      <c r="V548" s="3">
        <f t="shared" si="99"/>
        <v>40.090000000000963</v>
      </c>
    </row>
    <row r="549" spans="1:22" ht="15.75" thickBot="1" x14ac:dyDescent="0.3">
      <c r="A549" s="1">
        <v>116</v>
      </c>
      <c r="B549" s="8">
        <v>227</v>
      </c>
      <c r="C549" s="14">
        <v>209</v>
      </c>
      <c r="D549" s="3">
        <f t="shared" si="90"/>
        <v>17.099999999999998</v>
      </c>
      <c r="E549" s="14">
        <v>188.99999999999901</v>
      </c>
      <c r="F549" s="3">
        <f t="shared" si="91"/>
        <v>36.100000000000946</v>
      </c>
      <c r="G549" s="14">
        <v>182.333333333333</v>
      </c>
      <c r="H549" s="3">
        <f t="shared" si="92"/>
        <v>42.43333333333365</v>
      </c>
      <c r="I549" s="14">
        <v>179</v>
      </c>
      <c r="J549" s="3">
        <f t="shared" si="93"/>
        <v>45.599999999999994</v>
      </c>
      <c r="K549" s="14">
        <v>176.666666666666</v>
      </c>
      <c r="L549" s="3">
        <f t="shared" si="94"/>
        <v>47.816666666667295</v>
      </c>
      <c r="M549" s="14">
        <v>175.333333333333</v>
      </c>
      <c r="N549" s="3">
        <f t="shared" si="95"/>
        <v>49.083333333333648</v>
      </c>
      <c r="O549" s="14">
        <v>174.32142857142799</v>
      </c>
      <c r="P549" s="3">
        <f t="shared" si="96"/>
        <v>50.044642857143408</v>
      </c>
      <c r="Q549" s="14">
        <v>174.777777777777</v>
      </c>
      <c r="R549" s="3">
        <f t="shared" si="97"/>
        <v>49.611111111111846</v>
      </c>
      <c r="S549" s="14">
        <v>173.86666666666599</v>
      </c>
      <c r="T549" s="3">
        <f t="shared" si="98"/>
        <v>50.476666666667306</v>
      </c>
      <c r="U549" s="14">
        <v>173.21818181818099</v>
      </c>
      <c r="V549" s="3">
        <f t="shared" si="99"/>
        <v>51.092727272728055</v>
      </c>
    </row>
    <row r="550" spans="1:22" ht="15.75" thickBot="1" x14ac:dyDescent="0.3">
      <c r="A550" s="1">
        <v>117</v>
      </c>
      <c r="B550" s="8">
        <v>243</v>
      </c>
      <c r="C550" s="14">
        <v>227</v>
      </c>
      <c r="D550" s="3">
        <f t="shared" si="90"/>
        <v>15.2</v>
      </c>
      <c r="E550" s="14">
        <v>220.99999999999901</v>
      </c>
      <c r="F550" s="3">
        <f t="shared" si="91"/>
        <v>20.900000000000944</v>
      </c>
      <c r="G550" s="14">
        <v>208</v>
      </c>
      <c r="H550" s="3">
        <f t="shared" si="92"/>
        <v>33.25</v>
      </c>
      <c r="I550" s="14">
        <v>200.2</v>
      </c>
      <c r="J550" s="3">
        <f t="shared" si="93"/>
        <v>40.660000000000011</v>
      </c>
      <c r="K550" s="14">
        <v>195</v>
      </c>
      <c r="L550" s="3">
        <f t="shared" si="94"/>
        <v>45.599999999999994</v>
      </c>
      <c r="M550" s="14">
        <v>191.04761904761901</v>
      </c>
      <c r="N550" s="3">
        <f t="shared" si="95"/>
        <v>49.354761904761936</v>
      </c>
      <c r="O550" s="14">
        <v>188.25</v>
      </c>
      <c r="P550" s="3">
        <f t="shared" si="96"/>
        <v>52.012499999999996</v>
      </c>
      <c r="Q550" s="14">
        <v>186.027777777777</v>
      </c>
      <c r="R550" s="3">
        <f t="shared" si="97"/>
        <v>54.123611111111842</v>
      </c>
      <c r="S550" s="14">
        <v>185.222222222222</v>
      </c>
      <c r="T550" s="3">
        <f t="shared" si="98"/>
        <v>54.888888888889099</v>
      </c>
      <c r="U550" s="14">
        <v>183.52727272727199</v>
      </c>
      <c r="V550" s="3">
        <f t="shared" si="99"/>
        <v>56.499090909091606</v>
      </c>
    </row>
    <row r="551" spans="1:22" ht="15.75" thickBot="1" x14ac:dyDescent="0.3">
      <c r="A551" s="1">
        <v>118</v>
      </c>
      <c r="B551" s="8">
        <v>246</v>
      </c>
      <c r="C551" s="14">
        <v>243</v>
      </c>
      <c r="D551" s="3">
        <f t="shared" si="90"/>
        <v>2.8499999999999996</v>
      </c>
      <c r="E551" s="14">
        <v>237.666666666666</v>
      </c>
      <c r="F551" s="3">
        <f t="shared" si="91"/>
        <v>7.9166666666672967</v>
      </c>
      <c r="G551" s="14">
        <v>232</v>
      </c>
      <c r="H551" s="3">
        <f t="shared" si="92"/>
        <v>13.299999999999999</v>
      </c>
      <c r="I551" s="14">
        <v>222</v>
      </c>
      <c r="J551" s="3">
        <f t="shared" si="93"/>
        <v>22.799999999999997</v>
      </c>
      <c r="K551" s="14">
        <v>214.46666666666599</v>
      </c>
      <c r="L551" s="3">
        <f t="shared" si="94"/>
        <v>29.95666666666731</v>
      </c>
      <c r="M551" s="14">
        <v>208.71428571428501</v>
      </c>
      <c r="N551" s="3">
        <f t="shared" si="95"/>
        <v>35.421428571429239</v>
      </c>
      <c r="O551" s="14">
        <v>204.03571428571399</v>
      </c>
      <c r="P551" s="3">
        <f t="shared" si="96"/>
        <v>39.866071428571708</v>
      </c>
      <c r="Q551" s="14">
        <v>200.416666666666</v>
      </c>
      <c r="R551" s="3">
        <f t="shared" si="97"/>
        <v>43.304166666667292</v>
      </c>
      <c r="S551" s="14">
        <v>197.42222222222199</v>
      </c>
      <c r="T551" s="3">
        <f t="shared" si="98"/>
        <v>46.148888888889104</v>
      </c>
      <c r="U551" s="14">
        <v>195.72727272727201</v>
      </c>
      <c r="V551" s="3">
        <f t="shared" si="99"/>
        <v>47.75909090909159</v>
      </c>
    </row>
    <row r="552" spans="1:22" ht="15.75" thickBot="1" x14ac:dyDescent="0.3">
      <c r="A552" s="1">
        <v>119</v>
      </c>
      <c r="B552" s="8">
        <v>209</v>
      </c>
      <c r="C552" s="14">
        <v>246</v>
      </c>
      <c r="D552" s="3">
        <f t="shared" si="90"/>
        <v>1.8500000000000016</v>
      </c>
      <c r="E552" s="14">
        <v>245</v>
      </c>
      <c r="F552" s="3">
        <f t="shared" si="91"/>
        <v>1.8000000000000016</v>
      </c>
      <c r="G552" s="14">
        <v>241.833333333333</v>
      </c>
      <c r="H552" s="3">
        <f t="shared" si="92"/>
        <v>1.6416666666666515</v>
      </c>
      <c r="I552" s="14">
        <v>237.6</v>
      </c>
      <c r="J552" s="3">
        <f t="shared" si="93"/>
        <v>1.430000000000001</v>
      </c>
      <c r="K552" s="14">
        <v>230</v>
      </c>
      <c r="L552" s="3">
        <f t="shared" si="94"/>
        <v>1.0500000000000009</v>
      </c>
      <c r="M552" s="14">
        <v>223.47619047619</v>
      </c>
      <c r="N552" s="3">
        <f t="shared" si="95"/>
        <v>0.72380952380950059</v>
      </c>
      <c r="O552" s="14">
        <v>218.03571428571399</v>
      </c>
      <c r="P552" s="3">
        <f t="shared" si="96"/>
        <v>0.45178571428570008</v>
      </c>
      <c r="Q552" s="14">
        <v>213.361111111111</v>
      </c>
      <c r="R552" s="3">
        <f t="shared" si="97"/>
        <v>0.21805555555555023</v>
      </c>
      <c r="S552" s="14">
        <v>209.53333333333299</v>
      </c>
      <c r="T552" s="3">
        <f t="shared" si="98"/>
        <v>2.6666666666649543E-2</v>
      </c>
      <c r="U552" s="14">
        <v>206.254545454545</v>
      </c>
      <c r="V552" s="3">
        <f t="shared" si="99"/>
        <v>2.608181818182254</v>
      </c>
    </row>
    <row r="553" spans="1:22" ht="15.75" thickBot="1" x14ac:dyDescent="0.3">
      <c r="A553" s="1">
        <v>120</v>
      </c>
      <c r="B553" s="8">
        <v>221</v>
      </c>
      <c r="C553" s="14">
        <v>209</v>
      </c>
      <c r="D553" s="3">
        <f t="shared" si="90"/>
        <v>11.399999999999999</v>
      </c>
      <c r="E553" s="14">
        <v>221.333333333333</v>
      </c>
      <c r="F553" s="3">
        <f t="shared" si="91"/>
        <v>1.6666666666650103E-2</v>
      </c>
      <c r="G553" s="14">
        <v>227</v>
      </c>
      <c r="H553" s="3">
        <f t="shared" si="92"/>
        <v>0.30000000000000027</v>
      </c>
      <c r="I553" s="14">
        <v>228.7</v>
      </c>
      <c r="J553" s="3">
        <f t="shared" si="93"/>
        <v>0.38499999999999979</v>
      </c>
      <c r="K553" s="14">
        <v>228.06666666666601</v>
      </c>
      <c r="L553" s="3">
        <f t="shared" si="94"/>
        <v>0.35333333333330075</v>
      </c>
      <c r="M553" s="14">
        <v>224</v>
      </c>
      <c r="N553" s="3">
        <f t="shared" si="95"/>
        <v>0.15000000000000013</v>
      </c>
      <c r="O553" s="14">
        <v>219.85714285714201</v>
      </c>
      <c r="P553" s="3">
        <f t="shared" si="96"/>
        <v>1.0857142857150919</v>
      </c>
      <c r="Q553" s="14">
        <v>216.027777777777</v>
      </c>
      <c r="R553" s="3">
        <f t="shared" si="97"/>
        <v>4.723611111111846</v>
      </c>
      <c r="S553" s="14">
        <v>212.488888888888</v>
      </c>
      <c r="T553" s="3">
        <f t="shared" si="98"/>
        <v>8.0855555555564003</v>
      </c>
      <c r="U553" s="14">
        <v>209.43636363636301</v>
      </c>
      <c r="V553" s="3">
        <f t="shared" si="99"/>
        <v>10.985454545455138</v>
      </c>
    </row>
    <row r="554" spans="1:22" ht="15.75" thickBot="1" x14ac:dyDescent="0.3">
      <c r="A554" s="1">
        <v>121</v>
      </c>
      <c r="B554" s="8">
        <v>191</v>
      </c>
      <c r="C554" s="14">
        <v>221</v>
      </c>
      <c r="D554" s="3">
        <f t="shared" si="90"/>
        <v>1.5000000000000013</v>
      </c>
      <c r="E554" s="14">
        <v>216.99999999999901</v>
      </c>
      <c r="F554" s="3">
        <f t="shared" si="91"/>
        <v>1.2999999999999514</v>
      </c>
      <c r="G554" s="14">
        <v>221.166666666666</v>
      </c>
      <c r="H554" s="3">
        <f t="shared" si="92"/>
        <v>1.5083333333333016</v>
      </c>
      <c r="I554" s="14">
        <v>224.6</v>
      </c>
      <c r="J554" s="3">
        <f t="shared" si="93"/>
        <v>1.6800000000000013</v>
      </c>
      <c r="K554" s="14">
        <v>226.13333333333301</v>
      </c>
      <c r="L554" s="3">
        <f t="shared" si="94"/>
        <v>1.7566666666666522</v>
      </c>
      <c r="M554" s="14">
        <v>226.04761904761901</v>
      </c>
      <c r="N554" s="3">
        <f t="shared" si="95"/>
        <v>1.7523809523809519</v>
      </c>
      <c r="O554" s="14">
        <v>223.25</v>
      </c>
      <c r="P554" s="3">
        <f t="shared" si="96"/>
        <v>1.6125000000000014</v>
      </c>
      <c r="Q554" s="14">
        <v>220.111111111111</v>
      </c>
      <c r="R554" s="3">
        <f t="shared" si="97"/>
        <v>1.4555555555555513</v>
      </c>
      <c r="S554" s="14">
        <v>217.02222222222201</v>
      </c>
      <c r="T554" s="3">
        <f t="shared" si="98"/>
        <v>1.3011111111111018</v>
      </c>
      <c r="U554" s="14">
        <v>214.03636363636301</v>
      </c>
      <c r="V554" s="3">
        <f t="shared" si="99"/>
        <v>1.1518181818181514</v>
      </c>
    </row>
    <row r="555" spans="1:22" ht="15.75" thickBot="1" x14ac:dyDescent="0.3">
      <c r="A555" s="1">
        <v>122</v>
      </c>
      <c r="B555" s="8">
        <v>235</v>
      </c>
      <c r="C555" s="14">
        <v>191</v>
      </c>
      <c r="D555" s="3">
        <f t="shared" si="90"/>
        <v>41.8</v>
      </c>
      <c r="E555" s="14">
        <v>201</v>
      </c>
      <c r="F555" s="3">
        <f t="shared" si="91"/>
        <v>32.299999999999997</v>
      </c>
      <c r="G555" s="14">
        <v>204</v>
      </c>
      <c r="H555" s="3">
        <f t="shared" si="92"/>
        <v>29.45</v>
      </c>
      <c r="I555" s="14">
        <v>209.1</v>
      </c>
      <c r="J555" s="3">
        <f t="shared" si="93"/>
        <v>24.605000000000004</v>
      </c>
      <c r="K555" s="14">
        <v>213.4</v>
      </c>
      <c r="L555" s="3">
        <f t="shared" si="94"/>
        <v>20.519999999999992</v>
      </c>
      <c r="M555" s="14">
        <v>216.09523809523799</v>
      </c>
      <c r="N555" s="3">
        <f t="shared" si="95"/>
        <v>17.959523809523912</v>
      </c>
      <c r="O555" s="14">
        <v>217.28571428571399</v>
      </c>
      <c r="P555" s="3">
        <f t="shared" si="96"/>
        <v>16.828571428571706</v>
      </c>
      <c r="Q555" s="14">
        <v>216.083333333333</v>
      </c>
      <c r="R555" s="3">
        <f t="shared" si="97"/>
        <v>17.970833333333648</v>
      </c>
      <c r="S555" s="14">
        <v>214.28888888888801</v>
      </c>
      <c r="T555" s="3">
        <f t="shared" si="98"/>
        <v>19.675555555556389</v>
      </c>
      <c r="U555" s="14">
        <v>212.290909090909</v>
      </c>
      <c r="V555" s="3">
        <f t="shared" si="99"/>
        <v>21.573636363636453</v>
      </c>
    </row>
    <row r="556" spans="1:22" ht="15.75" thickBot="1" x14ac:dyDescent="0.3">
      <c r="A556" s="1">
        <v>123</v>
      </c>
      <c r="B556" s="8">
        <v>263</v>
      </c>
      <c r="C556" s="14">
        <v>235</v>
      </c>
      <c r="D556" s="3">
        <f t="shared" si="90"/>
        <v>26.599999999999998</v>
      </c>
      <c r="E556" s="14">
        <v>220.333333333333</v>
      </c>
      <c r="F556" s="3">
        <f t="shared" si="91"/>
        <v>40.533333333333644</v>
      </c>
      <c r="G556" s="14">
        <v>218</v>
      </c>
      <c r="H556" s="3">
        <f t="shared" si="92"/>
        <v>42.75</v>
      </c>
      <c r="I556" s="14">
        <v>216.4</v>
      </c>
      <c r="J556" s="3">
        <f t="shared" si="93"/>
        <v>44.269999999999996</v>
      </c>
      <c r="K556" s="14">
        <v>217.73333333333301</v>
      </c>
      <c r="L556" s="3">
        <f t="shared" si="94"/>
        <v>43.003333333333643</v>
      </c>
      <c r="M556" s="14">
        <v>219.57142857142799</v>
      </c>
      <c r="N556" s="3">
        <f t="shared" si="95"/>
        <v>41.257142857143414</v>
      </c>
      <c r="O556" s="14">
        <v>220.82142857142799</v>
      </c>
      <c r="P556" s="3">
        <f t="shared" si="96"/>
        <v>40.069642857143414</v>
      </c>
      <c r="Q556" s="14">
        <v>221.222222222222</v>
      </c>
      <c r="R556" s="3">
        <f t="shared" si="97"/>
        <v>39.688888888889096</v>
      </c>
      <c r="S556" s="14">
        <v>219.86666666666599</v>
      </c>
      <c r="T556" s="3">
        <f t="shared" si="98"/>
        <v>40.976666666667306</v>
      </c>
      <c r="U556" s="14">
        <v>218.05454545454501</v>
      </c>
      <c r="V556" s="3">
        <f t="shared" si="99"/>
        <v>42.698181818182242</v>
      </c>
    </row>
    <row r="557" spans="1:22" ht="15.75" thickBot="1" x14ac:dyDescent="0.3">
      <c r="A557" s="1">
        <v>124</v>
      </c>
      <c r="B557" s="8">
        <v>250</v>
      </c>
      <c r="C557" s="14">
        <v>263</v>
      </c>
      <c r="D557" s="3">
        <f t="shared" si="90"/>
        <v>0.65000000000000058</v>
      </c>
      <c r="E557" s="14">
        <v>253.666666666666</v>
      </c>
      <c r="F557" s="3">
        <f t="shared" si="91"/>
        <v>0.18333333333330035</v>
      </c>
      <c r="G557" s="14">
        <v>241.666666666666</v>
      </c>
      <c r="H557" s="3">
        <f t="shared" si="92"/>
        <v>7.9166666666672967</v>
      </c>
      <c r="I557" s="14">
        <v>236</v>
      </c>
      <c r="J557" s="3">
        <f t="shared" si="93"/>
        <v>13.299999999999999</v>
      </c>
      <c r="K557" s="14">
        <v>231.933333333333</v>
      </c>
      <c r="L557" s="3">
        <f t="shared" si="94"/>
        <v>17.163333333333654</v>
      </c>
      <c r="M557" s="14">
        <v>230.666666666666</v>
      </c>
      <c r="N557" s="3">
        <f t="shared" si="95"/>
        <v>18.366666666667296</v>
      </c>
      <c r="O557" s="14">
        <v>230.42857142857099</v>
      </c>
      <c r="P557" s="3">
        <f t="shared" si="96"/>
        <v>18.592857142857557</v>
      </c>
      <c r="Q557" s="14">
        <v>230.194444444444</v>
      </c>
      <c r="R557" s="3">
        <f t="shared" si="97"/>
        <v>18.815277777778196</v>
      </c>
      <c r="S557" s="14">
        <v>229.57777777777699</v>
      </c>
      <c r="T557" s="3">
        <f t="shared" si="98"/>
        <v>19.401111111111863</v>
      </c>
      <c r="U557" s="14">
        <v>227.70909090909001</v>
      </c>
      <c r="V557" s="3">
        <f t="shared" si="99"/>
        <v>21.176363636364492</v>
      </c>
    </row>
    <row r="558" spans="1:22" ht="15.75" thickBot="1" x14ac:dyDescent="0.3">
      <c r="A558" s="1">
        <v>125</v>
      </c>
      <c r="B558" s="8">
        <v>260</v>
      </c>
      <c r="C558" s="14">
        <v>250</v>
      </c>
      <c r="D558" s="3">
        <f t="shared" si="90"/>
        <v>9.5</v>
      </c>
      <c r="E558" s="14">
        <v>254.333333333333</v>
      </c>
      <c r="F558" s="3">
        <f t="shared" si="91"/>
        <v>5.3833333333336482</v>
      </c>
      <c r="G558" s="14">
        <v>251.833333333333</v>
      </c>
      <c r="H558" s="3">
        <f t="shared" si="92"/>
        <v>7.7583333333336482</v>
      </c>
      <c r="I558" s="14">
        <v>245</v>
      </c>
      <c r="J558" s="3">
        <f t="shared" si="93"/>
        <v>14.25</v>
      </c>
      <c r="K558" s="14">
        <v>240.666666666666</v>
      </c>
      <c r="L558" s="3">
        <f t="shared" si="94"/>
        <v>18.366666666667296</v>
      </c>
      <c r="M558" s="14">
        <v>237.09523809523799</v>
      </c>
      <c r="N558" s="3">
        <f t="shared" si="95"/>
        <v>21.759523809523909</v>
      </c>
      <c r="O558" s="14">
        <v>235.5</v>
      </c>
      <c r="P558" s="3">
        <f t="shared" si="96"/>
        <v>23.274999999999999</v>
      </c>
      <c r="Q558" s="14">
        <v>234.777777777777</v>
      </c>
      <c r="R558" s="3">
        <f t="shared" si="97"/>
        <v>23.961111111111844</v>
      </c>
      <c r="S558" s="14">
        <v>234.155555555555</v>
      </c>
      <c r="T558" s="3">
        <f t="shared" si="98"/>
        <v>24.552222222222753</v>
      </c>
      <c r="U558" s="14">
        <v>233.290909090909</v>
      </c>
      <c r="V558" s="3">
        <f t="shared" si="99"/>
        <v>25.37363636363645</v>
      </c>
    </row>
    <row r="559" spans="1:22" ht="15.75" thickBot="1" x14ac:dyDescent="0.3">
      <c r="A559" s="1">
        <v>126</v>
      </c>
      <c r="B559" s="8">
        <v>235</v>
      </c>
      <c r="C559" s="14">
        <v>260</v>
      </c>
      <c r="D559" s="3">
        <f t="shared" si="90"/>
        <v>1.2500000000000011</v>
      </c>
      <c r="E559" s="14">
        <v>256.666666666666</v>
      </c>
      <c r="F559" s="3">
        <f t="shared" si="91"/>
        <v>1.0833333333333011</v>
      </c>
      <c r="G559" s="14">
        <v>257.166666666666</v>
      </c>
      <c r="H559" s="3">
        <f t="shared" si="92"/>
        <v>1.1083333333333012</v>
      </c>
      <c r="I559" s="14">
        <v>255.1</v>
      </c>
      <c r="J559" s="3">
        <f t="shared" si="93"/>
        <v>1.0050000000000006</v>
      </c>
      <c r="K559" s="14">
        <v>249.99999999999901</v>
      </c>
      <c r="L559" s="3">
        <f t="shared" si="94"/>
        <v>0.74999999999995093</v>
      </c>
      <c r="M559" s="14">
        <v>246.19047619047601</v>
      </c>
      <c r="N559" s="3">
        <f t="shared" si="95"/>
        <v>0.55952380952380076</v>
      </c>
      <c r="O559" s="14">
        <v>242.82142857142799</v>
      </c>
      <c r="P559" s="3">
        <f t="shared" si="96"/>
        <v>0.3910714285713997</v>
      </c>
      <c r="Q559" s="14">
        <v>240.944444444444</v>
      </c>
      <c r="R559" s="3">
        <f t="shared" si="97"/>
        <v>0.29722222222220041</v>
      </c>
      <c r="S559" s="14">
        <v>239.822222222222</v>
      </c>
      <c r="T559" s="3">
        <f t="shared" si="98"/>
        <v>0.24111111111109998</v>
      </c>
      <c r="U559" s="14">
        <v>238.85454545454499</v>
      </c>
      <c r="V559" s="3">
        <f t="shared" si="99"/>
        <v>0.19272727272724968</v>
      </c>
    </row>
    <row r="560" spans="1:22" ht="15.75" thickBot="1" x14ac:dyDescent="0.3">
      <c r="A560" s="1">
        <v>127</v>
      </c>
      <c r="B560" s="8">
        <v>189</v>
      </c>
      <c r="C560" s="14">
        <v>235</v>
      </c>
      <c r="D560" s="3">
        <f t="shared" si="90"/>
        <v>2.300000000000002</v>
      </c>
      <c r="E560" s="14">
        <v>243.333333333333</v>
      </c>
      <c r="F560" s="3">
        <f t="shared" si="91"/>
        <v>2.7166666666666526</v>
      </c>
      <c r="G560" s="14">
        <v>245.833333333333</v>
      </c>
      <c r="H560" s="3">
        <f t="shared" si="92"/>
        <v>2.8416666666666526</v>
      </c>
      <c r="I560" s="14">
        <v>248.3</v>
      </c>
      <c r="J560" s="3">
        <f t="shared" si="93"/>
        <v>2.9650000000000034</v>
      </c>
      <c r="K560" s="14">
        <v>248.39999999999901</v>
      </c>
      <c r="L560" s="3">
        <f t="shared" si="94"/>
        <v>2.9699999999999531</v>
      </c>
      <c r="M560" s="14">
        <v>245.71428571428501</v>
      </c>
      <c r="N560" s="3">
        <f t="shared" si="95"/>
        <v>2.835714285714253</v>
      </c>
      <c r="O560" s="14">
        <v>243.392857142857</v>
      </c>
      <c r="P560" s="3">
        <f t="shared" si="96"/>
        <v>2.7196428571428521</v>
      </c>
      <c r="Q560" s="14">
        <v>241.083333333333</v>
      </c>
      <c r="R560" s="3">
        <f t="shared" si="97"/>
        <v>2.6041666666666523</v>
      </c>
      <c r="S560" s="14">
        <v>239.75555555555499</v>
      </c>
      <c r="T560" s="3">
        <f t="shared" si="98"/>
        <v>2.5377777777777517</v>
      </c>
      <c r="U560" s="14">
        <v>238.945454545454</v>
      </c>
      <c r="V560" s="3">
        <f t="shared" si="99"/>
        <v>2.4972727272727022</v>
      </c>
    </row>
    <row r="561" spans="1:22" ht="15.75" thickBot="1" x14ac:dyDescent="0.3">
      <c r="A561" s="1">
        <v>128</v>
      </c>
      <c r="B561" s="8">
        <v>177</v>
      </c>
      <c r="C561" s="14">
        <v>189</v>
      </c>
      <c r="D561" s="3">
        <f t="shared" si="90"/>
        <v>0.60000000000000053</v>
      </c>
      <c r="E561" s="14">
        <v>204.333333333333</v>
      </c>
      <c r="F561" s="3">
        <f t="shared" si="91"/>
        <v>1.3666666666666514</v>
      </c>
      <c r="G561" s="14">
        <v>216.166666666666</v>
      </c>
      <c r="H561" s="3">
        <f t="shared" si="92"/>
        <v>1.958333333333302</v>
      </c>
      <c r="I561" s="14">
        <v>223.1</v>
      </c>
      <c r="J561" s="3">
        <f t="shared" si="93"/>
        <v>2.3050000000000019</v>
      </c>
      <c r="K561" s="14">
        <v>228.53333333333299</v>
      </c>
      <c r="L561" s="3">
        <f t="shared" si="94"/>
        <v>2.576666666666652</v>
      </c>
      <c r="M561" s="14">
        <v>231.42857142857099</v>
      </c>
      <c r="N561" s="3">
        <f t="shared" si="95"/>
        <v>2.721428571428552</v>
      </c>
      <c r="O561" s="14">
        <v>231.53571428571399</v>
      </c>
      <c r="P561" s="3">
        <f t="shared" si="96"/>
        <v>2.7267857142857022</v>
      </c>
      <c r="Q561" s="14">
        <v>231.305555555555</v>
      </c>
      <c r="R561" s="3">
        <f t="shared" si="97"/>
        <v>2.7152777777777524</v>
      </c>
      <c r="S561" s="14">
        <v>230.666666666666</v>
      </c>
      <c r="T561" s="3">
        <f t="shared" si="98"/>
        <v>2.6833333333333025</v>
      </c>
      <c r="U561" s="14">
        <v>230.52727272727199</v>
      </c>
      <c r="V561" s="3">
        <f t="shared" si="99"/>
        <v>2.6763636363636021</v>
      </c>
    </row>
    <row r="562" spans="1:22" ht="15.75" thickBot="1" x14ac:dyDescent="0.3">
      <c r="A562" s="1">
        <v>129</v>
      </c>
      <c r="B562" s="8">
        <v>254</v>
      </c>
      <c r="C562" s="14">
        <v>177</v>
      </c>
      <c r="D562" s="3">
        <f t="shared" ref="D562:D625" si="100">IF(C562&gt;$B562,(1-0.95)*(C562-$B562),0.95*($B562-C562))</f>
        <v>73.149999999999991</v>
      </c>
      <c r="E562" s="14">
        <v>181</v>
      </c>
      <c r="F562" s="3">
        <f t="shared" si="91"/>
        <v>69.349999999999994</v>
      </c>
      <c r="G562" s="14">
        <v>190.666666666666</v>
      </c>
      <c r="H562" s="3">
        <f t="shared" si="92"/>
        <v>60.166666666667297</v>
      </c>
      <c r="I562" s="14">
        <v>200.5</v>
      </c>
      <c r="J562" s="3">
        <f t="shared" si="93"/>
        <v>50.824999999999996</v>
      </c>
      <c r="K562" s="14">
        <v>207.73333333333301</v>
      </c>
      <c r="L562" s="3">
        <f t="shared" si="94"/>
        <v>43.953333333333639</v>
      </c>
      <c r="M562" s="14">
        <v>213.809523809523</v>
      </c>
      <c r="N562" s="3">
        <f t="shared" si="95"/>
        <v>38.180952380953151</v>
      </c>
      <c r="O562" s="14">
        <v>217.82142857142799</v>
      </c>
      <c r="P562" s="3">
        <f t="shared" si="96"/>
        <v>34.369642857143411</v>
      </c>
      <c r="Q562" s="14">
        <v>219.416666666666</v>
      </c>
      <c r="R562" s="3">
        <f t="shared" si="97"/>
        <v>32.854166666667297</v>
      </c>
      <c r="S562" s="14">
        <v>220.444444444444</v>
      </c>
      <c r="T562" s="3">
        <f t="shared" si="98"/>
        <v>31.877777777778196</v>
      </c>
      <c r="U562" s="14">
        <v>220.90909090909</v>
      </c>
      <c r="V562" s="3">
        <f t="shared" si="99"/>
        <v>31.436363636364501</v>
      </c>
    </row>
    <row r="563" spans="1:22" ht="15.75" thickBot="1" x14ac:dyDescent="0.3">
      <c r="A563" s="1">
        <v>130</v>
      </c>
      <c r="B563" s="8">
        <v>284</v>
      </c>
      <c r="C563" s="14">
        <v>254</v>
      </c>
      <c r="D563" s="3">
        <f t="shared" si="100"/>
        <v>28.5</v>
      </c>
      <c r="E563" s="14">
        <v>228.333333333333</v>
      </c>
      <c r="F563" s="3">
        <f t="shared" ref="F563:F626" si="101">IF(E563&gt;$B563,(1-0.95)*(E563-$B563),0.95*($B563-E563))</f>
        <v>52.883333333333645</v>
      </c>
      <c r="G563" s="14">
        <v>217.5</v>
      </c>
      <c r="H563" s="3">
        <f t="shared" ref="H563:H626" si="102">IF(G563&gt;$B563,(1-0.95)*(G563-$B563),0.95*($B563-G563))</f>
        <v>63.174999999999997</v>
      </c>
      <c r="I563" s="14">
        <v>216</v>
      </c>
      <c r="J563" s="3">
        <f t="shared" ref="J563:J626" si="103">IF(I563&gt;$B563,(1-0.95)*(I563-$B563),0.95*($B563-I563))</f>
        <v>64.599999999999994</v>
      </c>
      <c r="K563" s="14">
        <v>218.333333333333</v>
      </c>
      <c r="L563" s="3">
        <f t="shared" ref="L563:L626" si="104">IF(K563&gt;$B563,(1-0.95)*(K563-$B563),0.95*($B563-K563))</f>
        <v>62.383333333333645</v>
      </c>
      <c r="M563" s="14">
        <v>220.95238095238</v>
      </c>
      <c r="N563" s="3">
        <f t="shared" ref="N563:N626" si="105">IF(M563&gt;$B563,(1-0.95)*(M563-$B563),0.95*($B563-M563))</f>
        <v>59.895238095239002</v>
      </c>
      <c r="O563" s="14">
        <v>223.85714285714201</v>
      </c>
      <c r="P563" s="3">
        <f t="shared" ref="P563:P626" si="106">IF(O563&gt;$B563,(1-0.95)*(O563-$B563),0.95*($B563-O563))</f>
        <v>57.135714285715089</v>
      </c>
      <c r="Q563" s="14">
        <v>225.861111111111</v>
      </c>
      <c r="R563" s="3">
        <f t="shared" ref="R563:R626" si="107">IF(Q563&gt;$B563,(1-0.95)*(Q563-$B563),0.95*($B563-Q563))</f>
        <v>55.231944444444544</v>
      </c>
      <c r="S563" s="14">
        <v>226.333333333333</v>
      </c>
      <c r="T563" s="3">
        <f t="shared" ref="T563:T626" si="108">IF(S563&gt;$B563,(1-0.95)*(S563-$B563),0.95*($B563-S563))</f>
        <v>54.783333333333644</v>
      </c>
      <c r="U563" s="14">
        <v>226.54545454545399</v>
      </c>
      <c r="V563" s="3">
        <f t="shared" ref="V563:V626" si="109">IF(U563&gt;$B563,(1-0.95)*(U563-$B563),0.95*($B563-U563))</f>
        <v>54.581818181818704</v>
      </c>
    </row>
    <row r="564" spans="1:22" ht="15.75" thickBot="1" x14ac:dyDescent="0.3">
      <c r="A564" s="1">
        <v>131</v>
      </c>
      <c r="B564" s="8">
        <v>96</v>
      </c>
      <c r="C564" s="14">
        <v>284</v>
      </c>
      <c r="D564" s="3">
        <f t="shared" si="100"/>
        <v>9.4000000000000092</v>
      </c>
      <c r="E564" s="14">
        <v>274</v>
      </c>
      <c r="F564" s="3">
        <f t="shared" si="101"/>
        <v>8.9000000000000075</v>
      </c>
      <c r="G564" s="14">
        <v>256.166666666666</v>
      </c>
      <c r="H564" s="3">
        <f t="shared" si="102"/>
        <v>8.008333333333308</v>
      </c>
      <c r="I564" s="14">
        <v>244.1</v>
      </c>
      <c r="J564" s="3">
        <f t="shared" si="103"/>
        <v>7.4050000000000065</v>
      </c>
      <c r="K564" s="14">
        <v>238.666666666666</v>
      </c>
      <c r="L564" s="3">
        <f t="shared" si="104"/>
        <v>7.1333333333333062</v>
      </c>
      <c r="M564" s="14">
        <v>237.09523809523799</v>
      </c>
      <c r="N564" s="3">
        <f t="shared" si="105"/>
        <v>7.0547619047619055</v>
      </c>
      <c r="O564" s="14">
        <v>236.71428571428501</v>
      </c>
      <c r="P564" s="3">
        <f t="shared" si="106"/>
        <v>7.0357142857142572</v>
      </c>
      <c r="Q564" s="14">
        <v>237.222222222222</v>
      </c>
      <c r="R564" s="3">
        <f t="shared" si="107"/>
        <v>7.0611111111111065</v>
      </c>
      <c r="S564" s="14">
        <v>237.488888888888</v>
      </c>
      <c r="T564" s="3">
        <f t="shared" si="108"/>
        <v>7.0744444444444063</v>
      </c>
      <c r="U564" s="14">
        <v>236.81818181818099</v>
      </c>
      <c r="V564" s="3">
        <f t="shared" si="109"/>
        <v>7.0409090909090555</v>
      </c>
    </row>
    <row r="565" spans="1:22" ht="15.75" thickBot="1" x14ac:dyDescent="0.3">
      <c r="A565" s="1">
        <v>132</v>
      </c>
      <c r="B565" s="8">
        <v>62</v>
      </c>
      <c r="C565" s="14">
        <v>96</v>
      </c>
      <c r="D565" s="3">
        <f t="shared" si="100"/>
        <v>1.7000000000000015</v>
      </c>
      <c r="E565" s="14">
        <v>158.666666666666</v>
      </c>
      <c r="F565" s="3">
        <f t="shared" si="101"/>
        <v>4.8333333333333046</v>
      </c>
      <c r="G565" s="14">
        <v>185</v>
      </c>
      <c r="H565" s="3">
        <f t="shared" si="102"/>
        <v>6.1500000000000057</v>
      </c>
      <c r="I565" s="14">
        <v>192.1</v>
      </c>
      <c r="J565" s="3">
        <f t="shared" si="103"/>
        <v>6.5050000000000052</v>
      </c>
      <c r="K565" s="14">
        <v>194.73333333333301</v>
      </c>
      <c r="L565" s="3">
        <f t="shared" si="104"/>
        <v>6.6366666666666561</v>
      </c>
      <c r="M565" s="14">
        <v>197.90476190476099</v>
      </c>
      <c r="N565" s="3">
        <f t="shared" si="105"/>
        <v>6.7952380952380551</v>
      </c>
      <c r="O565" s="14">
        <v>201.82142857142799</v>
      </c>
      <c r="P565" s="3">
        <f t="shared" si="106"/>
        <v>6.9910714285714057</v>
      </c>
      <c r="Q565" s="14">
        <v>205.444444444444</v>
      </c>
      <c r="R565" s="3">
        <f t="shared" si="107"/>
        <v>7.1722222222222065</v>
      </c>
      <c r="S565" s="14">
        <v>208.97777777777699</v>
      </c>
      <c r="T565" s="3">
        <f t="shared" si="108"/>
        <v>7.3488888888888564</v>
      </c>
      <c r="U565" s="14">
        <v>211.76363636363601</v>
      </c>
      <c r="V565" s="3">
        <f t="shared" si="109"/>
        <v>7.4881818181818067</v>
      </c>
    </row>
    <row r="566" spans="1:22" ht="15.75" thickBot="1" x14ac:dyDescent="0.3">
      <c r="A566" s="1">
        <v>133</v>
      </c>
      <c r="B566" s="8">
        <v>53</v>
      </c>
      <c r="C566" s="14">
        <v>62</v>
      </c>
      <c r="D566" s="3">
        <f t="shared" si="100"/>
        <v>0.4500000000000004</v>
      </c>
      <c r="E566" s="14">
        <v>73.3333333333333</v>
      </c>
      <c r="F566" s="3">
        <f t="shared" si="101"/>
        <v>1.0166666666666659</v>
      </c>
      <c r="G566" s="14">
        <v>110.333333333333</v>
      </c>
      <c r="H566" s="3">
        <f t="shared" si="102"/>
        <v>2.8666666666666525</v>
      </c>
      <c r="I566" s="14">
        <v>135.80000000000001</v>
      </c>
      <c r="J566" s="3">
        <f t="shared" si="103"/>
        <v>4.1400000000000041</v>
      </c>
      <c r="K566" s="14">
        <v>148.73333333333301</v>
      </c>
      <c r="L566" s="3">
        <f t="shared" si="104"/>
        <v>4.7866666666666546</v>
      </c>
      <c r="M566" s="14">
        <v>156.809523809523</v>
      </c>
      <c r="N566" s="3">
        <f t="shared" si="105"/>
        <v>5.1904761904761543</v>
      </c>
      <c r="O566" s="14">
        <v>163.92857142857099</v>
      </c>
      <c r="P566" s="3">
        <f t="shared" si="106"/>
        <v>5.5464285714285548</v>
      </c>
      <c r="Q566" s="14">
        <v>170.74999999999901</v>
      </c>
      <c r="R566" s="3">
        <f t="shared" si="107"/>
        <v>5.8874999999999558</v>
      </c>
      <c r="S566" s="14">
        <v>176.75555555555499</v>
      </c>
      <c r="T566" s="3">
        <f t="shared" si="108"/>
        <v>6.1877777777777547</v>
      </c>
      <c r="U566" s="14">
        <v>182.254545454545</v>
      </c>
      <c r="V566" s="3">
        <f t="shared" si="109"/>
        <v>6.4627272727272551</v>
      </c>
    </row>
    <row r="567" spans="1:22" ht="15.75" thickBot="1" x14ac:dyDescent="0.3">
      <c r="A567" s="1">
        <v>134</v>
      </c>
      <c r="B567" s="8">
        <v>56</v>
      </c>
      <c r="C567" s="14">
        <v>53</v>
      </c>
      <c r="D567" s="3">
        <f t="shared" si="100"/>
        <v>2.8499999999999996</v>
      </c>
      <c r="E567" s="14">
        <v>55.999999999999901</v>
      </c>
      <c r="F567" s="3">
        <f t="shared" si="101"/>
        <v>9.4502183856093317E-14</v>
      </c>
      <c r="G567" s="14">
        <v>63.1666666666666</v>
      </c>
      <c r="H567" s="3">
        <f t="shared" si="102"/>
        <v>0.35833333333333034</v>
      </c>
      <c r="I567" s="14">
        <v>87.4</v>
      </c>
      <c r="J567" s="3">
        <f t="shared" si="103"/>
        <v>1.5700000000000016</v>
      </c>
      <c r="K567" s="14">
        <v>108.19999999999899</v>
      </c>
      <c r="L567" s="3">
        <f t="shared" si="104"/>
        <v>2.6099999999999519</v>
      </c>
      <c r="M567" s="14">
        <v>121.380952380952</v>
      </c>
      <c r="N567" s="3">
        <f t="shared" si="105"/>
        <v>3.2690476190476025</v>
      </c>
      <c r="O567" s="14">
        <v>130.85714285714201</v>
      </c>
      <c r="P567" s="3">
        <f t="shared" si="106"/>
        <v>3.7428571428571038</v>
      </c>
      <c r="Q567" s="14">
        <v>139.277777777777</v>
      </c>
      <c r="R567" s="3">
        <f t="shared" si="107"/>
        <v>4.1638888888888541</v>
      </c>
      <c r="S567" s="14">
        <v>147.19999999999999</v>
      </c>
      <c r="T567" s="3">
        <f t="shared" si="108"/>
        <v>4.5600000000000032</v>
      </c>
      <c r="U567" s="14">
        <v>154.254545454545</v>
      </c>
      <c r="V567" s="3">
        <f t="shared" si="109"/>
        <v>4.9127272727272544</v>
      </c>
    </row>
    <row r="568" spans="1:22" ht="15.75" thickBot="1" x14ac:dyDescent="0.3">
      <c r="A568" s="1">
        <v>135</v>
      </c>
      <c r="B568" s="8">
        <v>41</v>
      </c>
      <c r="C568" s="14">
        <v>56</v>
      </c>
      <c r="D568" s="3">
        <f t="shared" si="100"/>
        <v>0.75000000000000067</v>
      </c>
      <c r="E568" s="14">
        <v>54.999999999999901</v>
      </c>
      <c r="F568" s="3">
        <f t="shared" si="101"/>
        <v>0.69999999999999563</v>
      </c>
      <c r="G568" s="14">
        <v>56</v>
      </c>
      <c r="H568" s="3">
        <f t="shared" si="102"/>
        <v>0.75000000000000067</v>
      </c>
      <c r="I568" s="14">
        <v>60.3</v>
      </c>
      <c r="J568" s="3">
        <f t="shared" si="103"/>
        <v>0.96500000000000075</v>
      </c>
      <c r="K568" s="14">
        <v>76.933333333333294</v>
      </c>
      <c r="L568" s="3">
        <f t="shared" si="104"/>
        <v>1.7966666666666664</v>
      </c>
      <c r="M568" s="14">
        <v>93.285714285714207</v>
      </c>
      <c r="N568" s="3">
        <f t="shared" si="105"/>
        <v>2.6142857142857125</v>
      </c>
      <c r="O568" s="14">
        <v>105.03571428571399</v>
      </c>
      <c r="P568" s="3">
        <f t="shared" si="106"/>
        <v>3.2017857142857027</v>
      </c>
      <c r="Q568" s="14">
        <v>114.222222222222</v>
      </c>
      <c r="R568" s="3">
        <f t="shared" si="107"/>
        <v>3.6611111111111034</v>
      </c>
      <c r="S568" s="14">
        <v>122.62222222222201</v>
      </c>
      <c r="T568" s="3">
        <f t="shared" si="108"/>
        <v>4.0811111111111043</v>
      </c>
      <c r="U568" s="14">
        <v>130.618181818181</v>
      </c>
      <c r="V568" s="3">
        <f t="shared" si="109"/>
        <v>4.4809090909090541</v>
      </c>
    </row>
    <row r="569" spans="1:22" ht="15.75" thickBot="1" x14ac:dyDescent="0.3">
      <c r="A569" s="1">
        <v>136</v>
      </c>
      <c r="B569" s="8">
        <v>51</v>
      </c>
      <c r="C569" s="14">
        <v>41</v>
      </c>
      <c r="D569" s="3">
        <f t="shared" si="100"/>
        <v>9.5</v>
      </c>
      <c r="E569" s="14">
        <v>46</v>
      </c>
      <c r="F569" s="3">
        <f t="shared" si="101"/>
        <v>4.75</v>
      </c>
      <c r="G569" s="14">
        <v>48</v>
      </c>
      <c r="H569" s="3">
        <f t="shared" si="102"/>
        <v>2.8499999999999996</v>
      </c>
      <c r="I569" s="14">
        <v>50</v>
      </c>
      <c r="J569" s="3">
        <f t="shared" si="103"/>
        <v>0.95</v>
      </c>
      <c r="K569" s="14">
        <v>53.866666666666603</v>
      </c>
      <c r="L569" s="3">
        <f t="shared" si="104"/>
        <v>0.14333333333333029</v>
      </c>
      <c r="M569" s="14">
        <v>66.6666666666666</v>
      </c>
      <c r="N569" s="3">
        <f t="shared" si="105"/>
        <v>0.78333333333333066</v>
      </c>
      <c r="O569" s="14">
        <v>80.214285714285694</v>
      </c>
      <c r="P569" s="3">
        <f t="shared" si="106"/>
        <v>1.4607142857142861</v>
      </c>
      <c r="Q569" s="14">
        <v>90.8055555555555</v>
      </c>
      <c r="R569" s="3">
        <f t="shared" si="107"/>
        <v>1.9902777777777767</v>
      </c>
      <c r="S569" s="14">
        <v>99.577777777777698</v>
      </c>
      <c r="T569" s="3">
        <f t="shared" si="108"/>
        <v>2.4288888888888871</v>
      </c>
      <c r="U569" s="14">
        <v>107.781818181818</v>
      </c>
      <c r="V569" s="3">
        <f t="shared" si="109"/>
        <v>2.8390909090909022</v>
      </c>
    </row>
    <row r="570" spans="1:22" ht="15.75" thickBot="1" x14ac:dyDescent="0.3">
      <c r="A570" s="1">
        <v>137</v>
      </c>
      <c r="B570" s="8">
        <v>74</v>
      </c>
      <c r="C570" s="14">
        <v>51</v>
      </c>
      <c r="D570" s="3">
        <f t="shared" si="100"/>
        <v>21.849999999999998</v>
      </c>
      <c r="E570" s="14">
        <v>47.6666666666666</v>
      </c>
      <c r="F570" s="3">
        <f t="shared" si="101"/>
        <v>25.01666666666673</v>
      </c>
      <c r="G570" s="14">
        <v>48.5</v>
      </c>
      <c r="H570" s="3">
        <f t="shared" si="102"/>
        <v>24.224999999999998</v>
      </c>
      <c r="I570" s="14">
        <v>49.2</v>
      </c>
      <c r="J570" s="3">
        <f t="shared" si="103"/>
        <v>23.559999999999995</v>
      </c>
      <c r="K570" s="14">
        <v>50.3333333333333</v>
      </c>
      <c r="L570" s="3">
        <f t="shared" si="104"/>
        <v>22.483333333333363</v>
      </c>
      <c r="M570" s="14">
        <v>53.047619047619001</v>
      </c>
      <c r="N570" s="3">
        <f t="shared" si="105"/>
        <v>19.904761904761948</v>
      </c>
      <c r="O570" s="14">
        <v>62.75</v>
      </c>
      <c r="P570" s="3">
        <f t="shared" si="106"/>
        <v>10.6875</v>
      </c>
      <c r="Q570" s="14">
        <v>73.7222222222222</v>
      </c>
      <c r="R570" s="3">
        <f t="shared" si="107"/>
        <v>0.26388888888890988</v>
      </c>
      <c r="S570" s="14">
        <v>82.844444444444406</v>
      </c>
      <c r="T570" s="3">
        <f t="shared" si="108"/>
        <v>0.44222222222222068</v>
      </c>
      <c r="U570" s="14">
        <v>90.745454545454507</v>
      </c>
      <c r="V570" s="3">
        <f t="shared" si="109"/>
        <v>0.83727272727272606</v>
      </c>
    </row>
    <row r="571" spans="1:22" ht="15.75" thickBot="1" x14ac:dyDescent="0.3">
      <c r="A571" s="1">
        <v>138</v>
      </c>
      <c r="B571" s="8">
        <v>40</v>
      </c>
      <c r="C571" s="14">
        <v>74</v>
      </c>
      <c r="D571" s="3">
        <f t="shared" si="100"/>
        <v>1.7000000000000015</v>
      </c>
      <c r="E571" s="14">
        <v>66.3333333333333</v>
      </c>
      <c r="F571" s="3">
        <f t="shared" si="101"/>
        <v>1.3166666666666662</v>
      </c>
      <c r="G571" s="14">
        <v>60.8333333333333</v>
      </c>
      <c r="H571" s="3">
        <f t="shared" si="102"/>
        <v>1.0416666666666659</v>
      </c>
      <c r="I571" s="14">
        <v>58.7</v>
      </c>
      <c r="J571" s="3">
        <f t="shared" si="103"/>
        <v>0.93500000000000094</v>
      </c>
      <c r="K571" s="14">
        <v>57.466666666666598</v>
      </c>
      <c r="L571" s="3">
        <f t="shared" si="104"/>
        <v>0.87333333333333063</v>
      </c>
      <c r="M571" s="14">
        <v>57.095238095238003</v>
      </c>
      <c r="N571" s="3">
        <f t="shared" si="105"/>
        <v>0.85476190476190084</v>
      </c>
      <c r="O571" s="14">
        <v>58.285714285714199</v>
      </c>
      <c r="P571" s="3">
        <f t="shared" si="106"/>
        <v>0.91428571428571082</v>
      </c>
      <c r="Q571" s="14">
        <v>65.25</v>
      </c>
      <c r="R571" s="3">
        <f t="shared" si="107"/>
        <v>1.2625000000000011</v>
      </c>
      <c r="S571" s="14">
        <v>73.7777777777777</v>
      </c>
      <c r="T571" s="3">
        <f t="shared" si="108"/>
        <v>1.6888888888888864</v>
      </c>
      <c r="U571" s="14">
        <v>81.236363636363606</v>
      </c>
      <c r="V571" s="3">
        <f t="shared" si="109"/>
        <v>2.061818181818182</v>
      </c>
    </row>
    <row r="572" spans="1:22" ht="15.75" thickBot="1" x14ac:dyDescent="0.3">
      <c r="A572" s="1">
        <v>139</v>
      </c>
      <c r="B572" s="8">
        <v>34</v>
      </c>
      <c r="C572" s="14">
        <v>40</v>
      </c>
      <c r="D572" s="3">
        <f t="shared" si="100"/>
        <v>0.30000000000000027</v>
      </c>
      <c r="E572" s="14">
        <v>51.3333333333333</v>
      </c>
      <c r="F572" s="3">
        <f t="shared" si="101"/>
        <v>0.86666666666666581</v>
      </c>
      <c r="G572" s="14">
        <v>53.1666666666666</v>
      </c>
      <c r="H572" s="3">
        <f t="shared" si="102"/>
        <v>0.95833333333333082</v>
      </c>
      <c r="I572" s="14">
        <v>52.5</v>
      </c>
      <c r="J572" s="3">
        <f t="shared" si="103"/>
        <v>0.92500000000000082</v>
      </c>
      <c r="K572" s="14">
        <v>52.466666666666598</v>
      </c>
      <c r="L572" s="3">
        <f t="shared" si="104"/>
        <v>0.92333333333333067</v>
      </c>
      <c r="M572" s="14">
        <v>52.476190476190403</v>
      </c>
      <c r="N572" s="3">
        <f t="shared" si="105"/>
        <v>0.92380952380952097</v>
      </c>
      <c r="O572" s="14">
        <v>52.821428571428498</v>
      </c>
      <c r="P572" s="3">
        <f t="shared" si="106"/>
        <v>0.94107142857142578</v>
      </c>
      <c r="Q572" s="14">
        <v>54.2222222222222</v>
      </c>
      <c r="R572" s="3">
        <f t="shared" si="107"/>
        <v>1.0111111111111108</v>
      </c>
      <c r="S572" s="14">
        <v>60.2</v>
      </c>
      <c r="T572" s="3">
        <f t="shared" si="108"/>
        <v>1.3100000000000014</v>
      </c>
      <c r="U572" s="14">
        <v>67.636363636363598</v>
      </c>
      <c r="V572" s="3">
        <f t="shared" si="109"/>
        <v>1.6818181818181814</v>
      </c>
    </row>
    <row r="573" spans="1:22" ht="15.75" thickBot="1" x14ac:dyDescent="0.3">
      <c r="A573" s="1">
        <v>140</v>
      </c>
      <c r="B573" s="8">
        <v>41</v>
      </c>
      <c r="C573" s="14">
        <v>34</v>
      </c>
      <c r="D573" s="3">
        <f t="shared" si="100"/>
        <v>6.6499999999999995</v>
      </c>
      <c r="E573" s="14">
        <v>36</v>
      </c>
      <c r="F573" s="3">
        <f t="shared" si="101"/>
        <v>4.75</v>
      </c>
      <c r="G573" s="14">
        <v>42.6666666666666</v>
      </c>
      <c r="H573" s="3">
        <f t="shared" si="102"/>
        <v>8.3333333333330095E-2</v>
      </c>
      <c r="I573" s="14">
        <v>45.5</v>
      </c>
      <c r="J573" s="3">
        <f t="shared" si="103"/>
        <v>0.2250000000000002</v>
      </c>
      <c r="K573" s="14">
        <v>46.3333333333333</v>
      </c>
      <c r="L573" s="3">
        <f t="shared" si="104"/>
        <v>0.26666666666666522</v>
      </c>
      <c r="M573" s="14">
        <v>47.190476190476097</v>
      </c>
      <c r="N573" s="3">
        <f t="shared" si="105"/>
        <v>0.30952380952380515</v>
      </c>
      <c r="O573" s="14">
        <v>47.857142857142797</v>
      </c>
      <c r="P573" s="3">
        <f t="shared" si="106"/>
        <v>0.34285714285714014</v>
      </c>
      <c r="Q573" s="14">
        <v>48.6388888888888</v>
      </c>
      <c r="R573" s="3">
        <f t="shared" si="107"/>
        <v>0.38194444444444037</v>
      </c>
      <c r="S573" s="14">
        <v>50.177777777777699</v>
      </c>
      <c r="T573" s="3">
        <f t="shared" si="108"/>
        <v>0.45888888888888535</v>
      </c>
      <c r="U573" s="14">
        <v>55.436363636363602</v>
      </c>
      <c r="V573" s="3">
        <f t="shared" si="109"/>
        <v>0.72181818181818069</v>
      </c>
    </row>
    <row r="574" spans="1:22" ht="15.75" thickBot="1" x14ac:dyDescent="0.3">
      <c r="A574" s="1">
        <v>141</v>
      </c>
      <c r="B574" s="8">
        <v>31</v>
      </c>
      <c r="C574" s="14">
        <v>41</v>
      </c>
      <c r="D574" s="3">
        <f t="shared" si="100"/>
        <v>0.50000000000000044</v>
      </c>
      <c r="E574" s="14">
        <v>38.6666666666666</v>
      </c>
      <c r="F574" s="3">
        <f t="shared" si="101"/>
        <v>0.38333333333333036</v>
      </c>
      <c r="G574" s="14">
        <v>38.5</v>
      </c>
      <c r="H574" s="3">
        <f t="shared" si="102"/>
        <v>0.37500000000000033</v>
      </c>
      <c r="I574" s="14">
        <v>42</v>
      </c>
      <c r="J574" s="3">
        <f t="shared" si="103"/>
        <v>0.55000000000000049</v>
      </c>
      <c r="K574" s="14">
        <v>44</v>
      </c>
      <c r="L574" s="3">
        <f t="shared" si="104"/>
        <v>0.65000000000000058</v>
      </c>
      <c r="M574" s="14">
        <v>44.809523809523803</v>
      </c>
      <c r="N574" s="3">
        <f t="shared" si="105"/>
        <v>0.6904761904761908</v>
      </c>
      <c r="O574" s="14">
        <v>45.642857142857103</v>
      </c>
      <c r="P574" s="3">
        <f t="shared" si="106"/>
        <v>0.73214285714285576</v>
      </c>
      <c r="Q574" s="14">
        <v>46.3333333333333</v>
      </c>
      <c r="R574" s="3">
        <f t="shared" si="107"/>
        <v>0.76666666666666572</v>
      </c>
      <c r="S574" s="14">
        <v>47.1111111111111</v>
      </c>
      <c r="T574" s="3">
        <f t="shared" si="108"/>
        <v>0.80555555555555569</v>
      </c>
      <c r="U574" s="14">
        <v>48.509090909090901</v>
      </c>
      <c r="V574" s="3">
        <f t="shared" si="109"/>
        <v>0.87545454545454582</v>
      </c>
    </row>
    <row r="575" spans="1:22" ht="15.75" thickBot="1" x14ac:dyDescent="0.3">
      <c r="A575" s="1">
        <v>142</v>
      </c>
      <c r="B575" s="8">
        <v>72</v>
      </c>
      <c r="C575" s="14">
        <v>31</v>
      </c>
      <c r="D575" s="3">
        <f t="shared" si="100"/>
        <v>38.949999999999996</v>
      </c>
      <c r="E575" s="14">
        <v>34.3333333333333</v>
      </c>
      <c r="F575" s="3">
        <f t="shared" si="101"/>
        <v>35.78333333333336</v>
      </c>
      <c r="G575" s="14">
        <v>34.8333333333333</v>
      </c>
      <c r="H575" s="3">
        <f t="shared" si="102"/>
        <v>35.308333333333366</v>
      </c>
      <c r="I575" s="14">
        <v>35.5</v>
      </c>
      <c r="J575" s="3">
        <f t="shared" si="103"/>
        <v>34.674999999999997</v>
      </c>
      <c r="K575" s="14">
        <v>38.3333333333333</v>
      </c>
      <c r="L575" s="3">
        <f t="shared" si="104"/>
        <v>31.983333333333363</v>
      </c>
      <c r="M575" s="14">
        <v>40.285714285714199</v>
      </c>
      <c r="N575" s="3">
        <f t="shared" si="105"/>
        <v>30.128571428571508</v>
      </c>
      <c r="O575" s="14">
        <v>41.357142857142797</v>
      </c>
      <c r="P575" s="3">
        <f t="shared" si="106"/>
        <v>29.110714285714341</v>
      </c>
      <c r="Q575" s="14">
        <v>42.3888888888888</v>
      </c>
      <c r="R575" s="3">
        <f t="shared" si="107"/>
        <v>28.130555555555638</v>
      </c>
      <c r="S575" s="14">
        <v>43.266666666666602</v>
      </c>
      <c r="T575" s="3">
        <f t="shared" si="108"/>
        <v>27.296666666666727</v>
      </c>
      <c r="U575" s="14">
        <v>44.181818181818102</v>
      </c>
      <c r="V575" s="3">
        <f t="shared" si="109"/>
        <v>26.427272727272801</v>
      </c>
    </row>
    <row r="576" spans="1:22" ht="15.75" thickBot="1" x14ac:dyDescent="0.3">
      <c r="A576" s="1">
        <v>143</v>
      </c>
      <c r="B576" s="8">
        <v>50</v>
      </c>
      <c r="C576" s="14">
        <v>72</v>
      </c>
      <c r="D576" s="3">
        <f t="shared" si="100"/>
        <v>1.100000000000001</v>
      </c>
      <c r="E576" s="14">
        <v>58.3333333333333</v>
      </c>
      <c r="F576" s="3">
        <f t="shared" si="101"/>
        <v>0.41666666666666535</v>
      </c>
      <c r="G576" s="14">
        <v>53.1666666666666</v>
      </c>
      <c r="H576" s="3">
        <f t="shared" si="102"/>
        <v>0.15833333333333016</v>
      </c>
      <c r="I576" s="14">
        <v>49.7</v>
      </c>
      <c r="J576" s="3">
        <f t="shared" si="103"/>
        <v>0.28499999999999731</v>
      </c>
      <c r="K576" s="14">
        <v>47.6666666666666</v>
      </c>
      <c r="L576" s="3">
        <f t="shared" si="104"/>
        <v>2.2166666666667294</v>
      </c>
      <c r="M576" s="14">
        <v>47.952380952380899</v>
      </c>
      <c r="N576" s="3">
        <f t="shared" si="105"/>
        <v>1.9452380952381456</v>
      </c>
      <c r="O576" s="14">
        <v>48.214285714285701</v>
      </c>
      <c r="P576" s="3">
        <f t="shared" si="106"/>
        <v>1.6964285714285838</v>
      </c>
      <c r="Q576" s="14">
        <v>48.1666666666666</v>
      </c>
      <c r="R576" s="3">
        <f t="shared" si="107"/>
        <v>1.7416666666667295</v>
      </c>
      <c r="S576" s="14">
        <v>48.311111111111103</v>
      </c>
      <c r="T576" s="3">
        <f t="shared" si="108"/>
        <v>1.6044444444444521</v>
      </c>
      <c r="U576" s="14">
        <v>48.490909090909</v>
      </c>
      <c r="V576" s="3">
        <f t="shared" si="109"/>
        <v>1.4336363636364502</v>
      </c>
    </row>
    <row r="577" spans="1:22" ht="15.75" thickBot="1" x14ac:dyDescent="0.3">
      <c r="A577" s="1">
        <v>144</v>
      </c>
      <c r="B577" s="8">
        <v>40</v>
      </c>
      <c r="C577" s="14">
        <v>50</v>
      </c>
      <c r="D577" s="3">
        <f t="shared" si="100"/>
        <v>0.50000000000000044</v>
      </c>
      <c r="E577" s="14">
        <v>57.3333333333333</v>
      </c>
      <c r="F577" s="3">
        <f t="shared" si="101"/>
        <v>0.86666666666666581</v>
      </c>
      <c r="G577" s="14">
        <v>54.1666666666666</v>
      </c>
      <c r="H577" s="3">
        <f t="shared" si="102"/>
        <v>0.70833333333333059</v>
      </c>
      <c r="I577" s="14">
        <v>51.9</v>
      </c>
      <c r="J577" s="3">
        <f t="shared" si="103"/>
        <v>0.59500000000000042</v>
      </c>
      <c r="K577" s="14">
        <v>49.8</v>
      </c>
      <c r="L577" s="3">
        <f t="shared" si="104"/>
        <v>0.49000000000000027</v>
      </c>
      <c r="M577" s="14">
        <v>48.3333333333333</v>
      </c>
      <c r="N577" s="3">
        <f t="shared" si="105"/>
        <v>0.41666666666666535</v>
      </c>
      <c r="O577" s="14">
        <v>48.464285714285701</v>
      </c>
      <c r="P577" s="3">
        <f t="shared" si="106"/>
        <v>0.42321428571428543</v>
      </c>
      <c r="Q577" s="14">
        <v>48.6111111111111</v>
      </c>
      <c r="R577" s="3">
        <f t="shared" si="107"/>
        <v>0.43055555555555536</v>
      </c>
      <c r="S577" s="14">
        <v>48.533333333333303</v>
      </c>
      <c r="T577" s="3">
        <f t="shared" si="108"/>
        <v>0.42666666666666553</v>
      </c>
      <c r="U577" s="14">
        <v>48.618181818181803</v>
      </c>
      <c r="V577" s="3">
        <f t="shared" si="109"/>
        <v>0.43090909090909052</v>
      </c>
    </row>
    <row r="578" spans="1:22" ht="15.75" thickBot="1" x14ac:dyDescent="0.3">
      <c r="A578" s="1">
        <v>145</v>
      </c>
      <c r="B578" s="8">
        <v>49</v>
      </c>
      <c r="C578" s="14">
        <v>40</v>
      </c>
      <c r="D578" s="3">
        <f t="shared" si="100"/>
        <v>8.5499999999999989</v>
      </c>
      <c r="E578" s="14">
        <v>43.3333333333333</v>
      </c>
      <c r="F578" s="3">
        <f t="shared" si="101"/>
        <v>5.3833333333333648</v>
      </c>
      <c r="G578" s="14">
        <v>48.6666666666666</v>
      </c>
      <c r="H578" s="3">
        <f t="shared" si="102"/>
        <v>0.31666666666672966</v>
      </c>
      <c r="I578" s="14">
        <v>48.5</v>
      </c>
      <c r="J578" s="3">
        <f t="shared" si="103"/>
        <v>0.47499999999999998</v>
      </c>
      <c r="K578" s="14">
        <v>47.933333333333302</v>
      </c>
      <c r="L578" s="3">
        <f t="shared" si="104"/>
        <v>1.0133333333333634</v>
      </c>
      <c r="M578" s="14">
        <v>47</v>
      </c>
      <c r="N578" s="3">
        <f t="shared" si="105"/>
        <v>1.9</v>
      </c>
      <c r="O578" s="14">
        <v>46.25</v>
      </c>
      <c r="P578" s="3">
        <f t="shared" si="106"/>
        <v>2.6124999999999998</v>
      </c>
      <c r="Q578" s="14">
        <v>46.5833333333333</v>
      </c>
      <c r="R578" s="3">
        <f t="shared" si="107"/>
        <v>2.2958333333333649</v>
      </c>
      <c r="S578" s="14">
        <v>46.8888888888888</v>
      </c>
      <c r="T578" s="3">
        <f t="shared" si="108"/>
        <v>2.0055555555556395</v>
      </c>
      <c r="U578" s="14">
        <v>46.981818181818099</v>
      </c>
      <c r="V578" s="3">
        <f t="shared" si="109"/>
        <v>1.9172727272728061</v>
      </c>
    </row>
    <row r="579" spans="1:22" ht="15.75" thickBot="1" x14ac:dyDescent="0.3">
      <c r="A579" s="1">
        <v>146</v>
      </c>
      <c r="B579" s="8">
        <v>71</v>
      </c>
      <c r="C579" s="14">
        <v>49</v>
      </c>
      <c r="D579" s="3">
        <f t="shared" si="100"/>
        <v>20.9</v>
      </c>
      <c r="E579" s="14">
        <v>46</v>
      </c>
      <c r="F579" s="3">
        <f t="shared" si="101"/>
        <v>23.75</v>
      </c>
      <c r="G579" s="14">
        <v>46.1666666666666</v>
      </c>
      <c r="H579" s="3">
        <f t="shared" si="102"/>
        <v>23.591666666666729</v>
      </c>
      <c r="I579" s="14">
        <v>48.8</v>
      </c>
      <c r="J579" s="3">
        <f t="shared" si="103"/>
        <v>21.090000000000003</v>
      </c>
      <c r="K579" s="14">
        <v>48.6666666666666</v>
      </c>
      <c r="L579" s="3">
        <f t="shared" si="104"/>
        <v>21.216666666666729</v>
      </c>
      <c r="M579" s="14">
        <v>48.238095238095198</v>
      </c>
      <c r="N579" s="3">
        <f t="shared" si="105"/>
        <v>21.623809523809562</v>
      </c>
      <c r="O579" s="14">
        <v>47.5</v>
      </c>
      <c r="P579" s="3">
        <f t="shared" si="106"/>
        <v>22.324999999999999</v>
      </c>
      <c r="Q579" s="14">
        <v>46.8611111111111</v>
      </c>
      <c r="R579" s="3">
        <f t="shared" si="107"/>
        <v>22.931944444444454</v>
      </c>
      <c r="S579" s="14">
        <v>47.066666666666599</v>
      </c>
      <c r="T579" s="3">
        <f t="shared" si="108"/>
        <v>22.736666666666729</v>
      </c>
      <c r="U579" s="14">
        <v>47.272727272727202</v>
      </c>
      <c r="V579" s="3">
        <f t="shared" si="109"/>
        <v>22.540909090909157</v>
      </c>
    </row>
    <row r="580" spans="1:22" ht="15.75" thickBot="1" x14ac:dyDescent="0.3">
      <c r="A580" s="1">
        <v>147</v>
      </c>
      <c r="B580" s="8">
        <v>58</v>
      </c>
      <c r="C580" s="14">
        <v>71</v>
      </c>
      <c r="D580" s="3">
        <f t="shared" si="100"/>
        <v>0.65000000000000058</v>
      </c>
      <c r="E580" s="14">
        <v>63.6666666666666</v>
      </c>
      <c r="F580" s="3">
        <f t="shared" si="101"/>
        <v>0.28333333333333027</v>
      </c>
      <c r="G580" s="14">
        <v>58.5</v>
      </c>
      <c r="H580" s="3">
        <f t="shared" si="102"/>
        <v>2.5000000000000022E-2</v>
      </c>
      <c r="I580" s="14">
        <v>56.1</v>
      </c>
      <c r="J580" s="3">
        <f t="shared" si="103"/>
        <v>1.8049999999999986</v>
      </c>
      <c r="K580" s="14">
        <v>56.199999999999903</v>
      </c>
      <c r="L580" s="3">
        <f t="shared" si="104"/>
        <v>1.7100000000000917</v>
      </c>
      <c r="M580" s="14">
        <v>55.047619047619001</v>
      </c>
      <c r="N580" s="3">
        <f t="shared" si="105"/>
        <v>2.8047619047619485</v>
      </c>
      <c r="O580" s="14">
        <v>53.928571428571402</v>
      </c>
      <c r="P580" s="3">
        <f t="shared" si="106"/>
        <v>3.8678571428571678</v>
      </c>
      <c r="Q580" s="14">
        <v>52.7222222222222</v>
      </c>
      <c r="R580" s="3">
        <f t="shared" si="107"/>
        <v>5.0138888888889097</v>
      </c>
      <c r="S580" s="14">
        <v>51.688888888888897</v>
      </c>
      <c r="T580" s="3">
        <f t="shared" si="108"/>
        <v>5.9955555555555478</v>
      </c>
      <c r="U580" s="14">
        <v>51.4181818181818</v>
      </c>
      <c r="V580" s="3">
        <f t="shared" si="109"/>
        <v>6.2527272727272898</v>
      </c>
    </row>
    <row r="581" spans="1:22" ht="15.75" thickBot="1" x14ac:dyDescent="0.3">
      <c r="A581" s="1">
        <v>148</v>
      </c>
      <c r="B581" s="8">
        <v>43</v>
      </c>
      <c r="C581" s="14">
        <v>58</v>
      </c>
      <c r="D581" s="3">
        <f t="shared" si="100"/>
        <v>0.75000000000000067</v>
      </c>
      <c r="E581" s="14">
        <v>62.3333333333333</v>
      </c>
      <c r="F581" s="3">
        <f t="shared" si="101"/>
        <v>0.9666666666666659</v>
      </c>
      <c r="G581" s="14">
        <v>60.8333333333333</v>
      </c>
      <c r="H581" s="3">
        <f t="shared" si="102"/>
        <v>0.89166666666666583</v>
      </c>
      <c r="I581" s="14">
        <v>58.3</v>
      </c>
      <c r="J581" s="3">
        <f t="shared" si="103"/>
        <v>0.76500000000000057</v>
      </c>
      <c r="K581" s="14">
        <v>56.733333333333299</v>
      </c>
      <c r="L581" s="3">
        <f t="shared" si="104"/>
        <v>0.68666666666666554</v>
      </c>
      <c r="M581" s="14">
        <v>56.714285714285701</v>
      </c>
      <c r="N581" s="3">
        <f t="shared" si="105"/>
        <v>0.68571428571428561</v>
      </c>
      <c r="O581" s="14">
        <v>55.785714285714199</v>
      </c>
      <c r="P581" s="3">
        <f t="shared" si="106"/>
        <v>0.63928571428571057</v>
      </c>
      <c r="Q581" s="14">
        <v>54.8333333333333</v>
      </c>
      <c r="R581" s="3">
        <f t="shared" si="107"/>
        <v>0.59166666666666556</v>
      </c>
      <c r="S581" s="14">
        <v>53.7777777777777</v>
      </c>
      <c r="T581" s="3">
        <f t="shared" si="108"/>
        <v>0.53888888888888553</v>
      </c>
      <c r="U581" s="14">
        <v>52.8363636363636</v>
      </c>
      <c r="V581" s="3">
        <f t="shared" si="109"/>
        <v>0.49181818181818043</v>
      </c>
    </row>
    <row r="582" spans="1:22" ht="15.75" thickBot="1" x14ac:dyDescent="0.3">
      <c r="A582" s="1">
        <v>149</v>
      </c>
      <c r="B582" s="8">
        <v>57</v>
      </c>
      <c r="C582" s="14">
        <v>43</v>
      </c>
      <c r="D582" s="3">
        <f t="shared" si="100"/>
        <v>13.299999999999999</v>
      </c>
      <c r="E582" s="14">
        <v>48</v>
      </c>
      <c r="F582" s="3">
        <f t="shared" si="101"/>
        <v>8.5499999999999989</v>
      </c>
      <c r="G582" s="14">
        <v>52.6666666666666</v>
      </c>
      <c r="H582" s="3">
        <f t="shared" si="102"/>
        <v>4.1166666666667293</v>
      </c>
      <c r="I582" s="14">
        <v>53.7</v>
      </c>
      <c r="J582" s="3">
        <f t="shared" si="103"/>
        <v>3.1349999999999971</v>
      </c>
      <c r="K582" s="14">
        <v>53.2</v>
      </c>
      <c r="L582" s="3">
        <f t="shared" si="104"/>
        <v>3.6099999999999972</v>
      </c>
      <c r="M582" s="14">
        <v>52.809523809523803</v>
      </c>
      <c r="N582" s="3">
        <f t="shared" si="105"/>
        <v>3.9809523809523868</v>
      </c>
      <c r="O582" s="14">
        <v>53.285714285714199</v>
      </c>
      <c r="P582" s="3">
        <f t="shared" si="106"/>
        <v>3.5285714285715102</v>
      </c>
      <c r="Q582" s="14">
        <v>52.9444444444444</v>
      </c>
      <c r="R582" s="3">
        <f t="shared" si="107"/>
        <v>3.8527777777778196</v>
      </c>
      <c r="S582" s="14">
        <v>52.466666666666598</v>
      </c>
      <c r="T582" s="3">
        <f t="shared" si="108"/>
        <v>4.3066666666667324</v>
      </c>
      <c r="U582" s="14">
        <v>51.818181818181799</v>
      </c>
      <c r="V582" s="3">
        <f t="shared" si="109"/>
        <v>4.9227272727272906</v>
      </c>
    </row>
    <row r="583" spans="1:22" ht="15.75" thickBot="1" x14ac:dyDescent="0.3">
      <c r="A583" s="1">
        <v>150</v>
      </c>
      <c r="B583" s="8">
        <v>52</v>
      </c>
      <c r="C583" s="14">
        <v>57</v>
      </c>
      <c r="D583" s="3">
        <f t="shared" si="100"/>
        <v>0.25000000000000022</v>
      </c>
      <c r="E583" s="14">
        <v>52.3333333333333</v>
      </c>
      <c r="F583" s="3">
        <f t="shared" si="101"/>
        <v>1.6666666666665022E-2</v>
      </c>
      <c r="G583" s="14">
        <v>52.5</v>
      </c>
      <c r="H583" s="3">
        <f t="shared" si="102"/>
        <v>2.5000000000000022E-2</v>
      </c>
      <c r="I583" s="14">
        <v>54.4</v>
      </c>
      <c r="J583" s="3">
        <f t="shared" si="103"/>
        <v>0.12000000000000004</v>
      </c>
      <c r="K583" s="14">
        <v>54.8</v>
      </c>
      <c r="L583" s="3">
        <f t="shared" si="104"/>
        <v>0.13999999999999999</v>
      </c>
      <c r="M583" s="14">
        <v>54.285714285714199</v>
      </c>
      <c r="N583" s="3">
        <f t="shared" si="105"/>
        <v>0.11428571428571008</v>
      </c>
      <c r="O583" s="14">
        <v>53.857142857142797</v>
      </c>
      <c r="P583" s="3">
        <f t="shared" si="106"/>
        <v>9.2857142857139946E-2</v>
      </c>
      <c r="Q583" s="14">
        <v>54.1111111111111</v>
      </c>
      <c r="R583" s="3">
        <f t="shared" si="107"/>
        <v>0.1055555555555551</v>
      </c>
      <c r="S583" s="14">
        <v>53.755555555555503</v>
      </c>
      <c r="T583" s="3">
        <f t="shared" si="108"/>
        <v>8.7777777777775234E-2</v>
      </c>
      <c r="U583" s="14">
        <v>53.290909090908997</v>
      </c>
      <c r="V583" s="3">
        <f t="shared" si="109"/>
        <v>6.4545454545449896E-2</v>
      </c>
    </row>
    <row r="584" spans="1:22" ht="15.75" thickBot="1" x14ac:dyDescent="0.3">
      <c r="A584" s="1">
        <v>151</v>
      </c>
      <c r="B584" s="8">
        <v>39</v>
      </c>
      <c r="C584" s="14">
        <v>52</v>
      </c>
      <c r="D584" s="3">
        <f t="shared" si="100"/>
        <v>0.65000000000000058</v>
      </c>
      <c r="E584" s="14">
        <v>53.6666666666666</v>
      </c>
      <c r="F584" s="3">
        <f t="shared" si="101"/>
        <v>0.73333333333333062</v>
      </c>
      <c r="G584" s="14">
        <v>52.1666666666666</v>
      </c>
      <c r="H584" s="3">
        <f t="shared" si="102"/>
        <v>0.65833333333333055</v>
      </c>
      <c r="I584" s="14">
        <v>52.3</v>
      </c>
      <c r="J584" s="3">
        <f t="shared" si="103"/>
        <v>0.66500000000000048</v>
      </c>
      <c r="K584" s="14">
        <v>53.599999999999902</v>
      </c>
      <c r="L584" s="3">
        <f t="shared" si="104"/>
        <v>0.72999999999999576</v>
      </c>
      <c r="M584" s="14">
        <v>53.999999999999901</v>
      </c>
      <c r="N584" s="3">
        <f t="shared" si="105"/>
        <v>0.74999999999999567</v>
      </c>
      <c r="O584" s="14">
        <v>53.714285714285701</v>
      </c>
      <c r="P584" s="3">
        <f t="shared" si="106"/>
        <v>0.73571428571428565</v>
      </c>
      <c r="Q584" s="14">
        <v>53.4444444444444</v>
      </c>
      <c r="R584" s="3">
        <f t="shared" si="107"/>
        <v>0.72222222222222066</v>
      </c>
      <c r="S584" s="14">
        <v>53.688888888888798</v>
      </c>
      <c r="T584" s="3">
        <f t="shared" si="108"/>
        <v>0.73444444444444057</v>
      </c>
      <c r="U584" s="14">
        <v>53.436363636363602</v>
      </c>
      <c r="V584" s="3">
        <f t="shared" si="109"/>
        <v>0.72181818181818069</v>
      </c>
    </row>
    <row r="585" spans="1:22" ht="15.75" thickBot="1" x14ac:dyDescent="0.3">
      <c r="A585" s="1">
        <v>152</v>
      </c>
      <c r="B585" s="8">
        <v>66</v>
      </c>
      <c r="C585" s="14">
        <v>39</v>
      </c>
      <c r="D585" s="3">
        <f t="shared" si="100"/>
        <v>25.65</v>
      </c>
      <c r="E585" s="14">
        <v>43.3333333333333</v>
      </c>
      <c r="F585" s="3">
        <f t="shared" si="101"/>
        <v>21.533333333333363</v>
      </c>
      <c r="G585" s="14">
        <v>46.3333333333333</v>
      </c>
      <c r="H585" s="3">
        <f t="shared" si="102"/>
        <v>18.683333333333366</v>
      </c>
      <c r="I585" s="14">
        <v>46.9</v>
      </c>
      <c r="J585" s="3">
        <f t="shared" si="103"/>
        <v>18.145</v>
      </c>
      <c r="K585" s="14">
        <v>47.866666666666603</v>
      </c>
      <c r="L585" s="3">
        <f t="shared" si="104"/>
        <v>17.226666666666727</v>
      </c>
      <c r="M585" s="14">
        <v>49.428571428571402</v>
      </c>
      <c r="N585" s="3">
        <f t="shared" si="105"/>
        <v>15.742857142857167</v>
      </c>
      <c r="O585" s="14">
        <v>50.25</v>
      </c>
      <c r="P585" s="3">
        <f t="shared" si="106"/>
        <v>14.962499999999999</v>
      </c>
      <c r="Q585" s="14">
        <v>50.4444444444444</v>
      </c>
      <c r="R585" s="3">
        <f t="shared" si="107"/>
        <v>14.777777777777819</v>
      </c>
      <c r="S585" s="14">
        <v>50.5555555555555</v>
      </c>
      <c r="T585" s="3">
        <f t="shared" si="108"/>
        <v>14.672222222222274</v>
      </c>
      <c r="U585" s="14">
        <v>51.018181818181802</v>
      </c>
      <c r="V585" s="3">
        <f t="shared" si="109"/>
        <v>14.232727272727288</v>
      </c>
    </row>
    <row r="586" spans="1:22" ht="15.75" thickBot="1" x14ac:dyDescent="0.3">
      <c r="A586" s="1">
        <v>153</v>
      </c>
      <c r="B586" s="8">
        <v>77</v>
      </c>
      <c r="C586" s="14">
        <v>66</v>
      </c>
      <c r="D586" s="3">
        <f t="shared" si="100"/>
        <v>10.45</v>
      </c>
      <c r="E586" s="14">
        <v>57</v>
      </c>
      <c r="F586" s="3">
        <f t="shared" si="101"/>
        <v>19</v>
      </c>
      <c r="G586" s="14">
        <v>54.6666666666666</v>
      </c>
      <c r="H586" s="3">
        <f t="shared" si="102"/>
        <v>21.216666666666729</v>
      </c>
      <c r="I586" s="14">
        <v>54.2</v>
      </c>
      <c r="J586" s="3">
        <f t="shared" si="103"/>
        <v>21.659999999999997</v>
      </c>
      <c r="K586" s="14">
        <v>53.266666666666602</v>
      </c>
      <c r="L586" s="3">
        <f t="shared" si="104"/>
        <v>22.546666666666727</v>
      </c>
      <c r="M586" s="14">
        <v>53.047619047619001</v>
      </c>
      <c r="N586" s="3">
        <f t="shared" si="105"/>
        <v>22.754761904761949</v>
      </c>
      <c r="O586" s="14">
        <v>53.571428571428498</v>
      </c>
      <c r="P586" s="3">
        <f t="shared" si="106"/>
        <v>22.257142857142927</v>
      </c>
      <c r="Q586" s="14">
        <v>53.75</v>
      </c>
      <c r="R586" s="3">
        <f t="shared" si="107"/>
        <v>22.087499999999999</v>
      </c>
      <c r="S586" s="14">
        <v>53.5555555555555</v>
      </c>
      <c r="T586" s="3">
        <f t="shared" si="108"/>
        <v>22.272222222222275</v>
      </c>
      <c r="U586" s="14">
        <v>53.363636363636303</v>
      </c>
      <c r="V586" s="3">
        <f t="shared" si="109"/>
        <v>22.45454545454551</v>
      </c>
    </row>
    <row r="587" spans="1:22" ht="15.75" thickBot="1" x14ac:dyDescent="0.3">
      <c r="A587" s="1">
        <v>154</v>
      </c>
      <c r="B587" s="8">
        <v>69</v>
      </c>
      <c r="C587" s="14">
        <v>77</v>
      </c>
      <c r="D587" s="3">
        <f t="shared" si="100"/>
        <v>0.40000000000000036</v>
      </c>
      <c r="E587" s="14">
        <v>73.3333333333333</v>
      </c>
      <c r="F587" s="3">
        <f t="shared" si="101"/>
        <v>0.2166666666666652</v>
      </c>
      <c r="G587" s="14">
        <v>67</v>
      </c>
      <c r="H587" s="3">
        <f t="shared" si="102"/>
        <v>1.9</v>
      </c>
      <c r="I587" s="14">
        <v>63.599999999999902</v>
      </c>
      <c r="J587" s="3">
        <f t="shared" si="103"/>
        <v>5.1300000000000932</v>
      </c>
      <c r="K587" s="14">
        <v>61.8</v>
      </c>
      <c r="L587" s="3">
        <f t="shared" si="104"/>
        <v>6.8400000000000025</v>
      </c>
      <c r="M587" s="14">
        <v>60.047619047619001</v>
      </c>
      <c r="N587" s="3">
        <f t="shared" si="105"/>
        <v>8.5047619047619492</v>
      </c>
      <c r="O587" s="14">
        <v>59.035714285714199</v>
      </c>
      <c r="P587" s="3">
        <f t="shared" si="106"/>
        <v>9.4660714285715102</v>
      </c>
      <c r="Q587" s="14">
        <v>58.7777777777777</v>
      </c>
      <c r="R587" s="3">
        <f t="shared" si="107"/>
        <v>9.711111111111185</v>
      </c>
      <c r="S587" s="14">
        <v>58.4</v>
      </c>
      <c r="T587" s="3">
        <f t="shared" si="108"/>
        <v>10.07</v>
      </c>
      <c r="U587" s="14">
        <v>57.818181818181799</v>
      </c>
      <c r="V587" s="3">
        <f t="shared" si="109"/>
        <v>10.622727272727291</v>
      </c>
    </row>
    <row r="588" spans="1:22" ht="15.75" thickBot="1" x14ac:dyDescent="0.3">
      <c r="A588" s="1">
        <v>155</v>
      </c>
      <c r="B588" s="8">
        <v>57</v>
      </c>
      <c r="C588" s="14">
        <v>69</v>
      </c>
      <c r="D588" s="3">
        <f t="shared" si="100"/>
        <v>0.60000000000000053</v>
      </c>
      <c r="E588" s="14">
        <v>71.6666666666666</v>
      </c>
      <c r="F588" s="3">
        <f t="shared" si="101"/>
        <v>0.73333333333333062</v>
      </c>
      <c r="G588" s="14">
        <v>71.1666666666666</v>
      </c>
      <c r="H588" s="3">
        <f t="shared" si="102"/>
        <v>0.70833333333333059</v>
      </c>
      <c r="I588" s="14">
        <v>67.8</v>
      </c>
      <c r="J588" s="3">
        <f t="shared" si="103"/>
        <v>0.54000000000000037</v>
      </c>
      <c r="K588" s="14">
        <v>65.400000000000006</v>
      </c>
      <c r="L588" s="3">
        <f t="shared" si="104"/>
        <v>0.42000000000000065</v>
      </c>
      <c r="M588" s="14">
        <v>63.857142857142797</v>
      </c>
      <c r="N588" s="3">
        <f t="shared" si="105"/>
        <v>0.34285714285714014</v>
      </c>
      <c r="O588" s="14">
        <v>62.285714285714199</v>
      </c>
      <c r="P588" s="3">
        <f t="shared" si="106"/>
        <v>0.26428571428571018</v>
      </c>
      <c r="Q588" s="14">
        <v>61.25</v>
      </c>
      <c r="R588" s="3">
        <f t="shared" si="107"/>
        <v>0.21250000000000019</v>
      </c>
      <c r="S588" s="14">
        <v>60.822222222222202</v>
      </c>
      <c r="T588" s="3">
        <f t="shared" si="108"/>
        <v>0.19111111111111026</v>
      </c>
      <c r="U588" s="14">
        <v>60.3272727272727</v>
      </c>
      <c r="V588" s="3">
        <f t="shared" si="109"/>
        <v>0.16636363636363513</v>
      </c>
    </row>
    <row r="589" spans="1:22" ht="15.75" thickBot="1" x14ac:dyDescent="0.3">
      <c r="A589" s="1">
        <v>156</v>
      </c>
      <c r="B589" s="8">
        <v>57</v>
      </c>
      <c r="C589" s="14">
        <v>57</v>
      </c>
      <c r="D589" s="3">
        <f t="shared" si="100"/>
        <v>0</v>
      </c>
      <c r="E589" s="14">
        <v>61</v>
      </c>
      <c r="F589" s="3">
        <f t="shared" si="101"/>
        <v>0.20000000000000018</v>
      </c>
      <c r="G589" s="14">
        <v>64.3333333333333</v>
      </c>
      <c r="H589" s="3">
        <f t="shared" si="102"/>
        <v>0.36666666666666531</v>
      </c>
      <c r="I589" s="14">
        <v>65.5</v>
      </c>
      <c r="J589" s="3">
        <f t="shared" si="103"/>
        <v>0.42500000000000038</v>
      </c>
      <c r="K589" s="14">
        <v>64.2</v>
      </c>
      <c r="L589" s="3">
        <f t="shared" si="104"/>
        <v>0.36000000000000049</v>
      </c>
      <c r="M589" s="14">
        <v>62.999999999999901</v>
      </c>
      <c r="N589" s="3">
        <f t="shared" si="105"/>
        <v>0.29999999999999527</v>
      </c>
      <c r="O589" s="14">
        <v>62.142857142857103</v>
      </c>
      <c r="P589" s="3">
        <f t="shared" si="106"/>
        <v>0.2571428571428554</v>
      </c>
      <c r="Q589" s="14">
        <v>61.1111111111111</v>
      </c>
      <c r="R589" s="3">
        <f t="shared" si="107"/>
        <v>0.20555555555555519</v>
      </c>
      <c r="S589" s="14">
        <v>60.4</v>
      </c>
      <c r="T589" s="3">
        <f t="shared" si="108"/>
        <v>0.17000000000000007</v>
      </c>
      <c r="U589" s="14">
        <v>60.127272727272697</v>
      </c>
      <c r="V589" s="3">
        <f t="shared" si="109"/>
        <v>0.15636363636363498</v>
      </c>
    </row>
    <row r="590" spans="1:22" ht="15.75" thickBot="1" x14ac:dyDescent="0.3">
      <c r="A590" s="1">
        <v>157</v>
      </c>
      <c r="B590" s="8">
        <v>43</v>
      </c>
      <c r="C590" s="14">
        <v>57</v>
      </c>
      <c r="D590" s="3">
        <f t="shared" si="100"/>
        <v>0.70000000000000062</v>
      </c>
      <c r="E590" s="14">
        <v>57</v>
      </c>
      <c r="F590" s="3">
        <f t="shared" si="101"/>
        <v>0.70000000000000062</v>
      </c>
      <c r="G590" s="14">
        <v>59</v>
      </c>
      <c r="H590" s="3">
        <f t="shared" si="102"/>
        <v>0.80000000000000071</v>
      </c>
      <c r="I590" s="14">
        <v>61.399999999999899</v>
      </c>
      <c r="J590" s="3">
        <f t="shared" si="103"/>
        <v>0.91999999999999582</v>
      </c>
      <c r="K590" s="14">
        <v>62.6666666666666</v>
      </c>
      <c r="L590" s="3">
        <f t="shared" si="104"/>
        <v>0.98333333333333084</v>
      </c>
      <c r="M590" s="14">
        <v>62.142857142857103</v>
      </c>
      <c r="N590" s="3">
        <f t="shared" si="105"/>
        <v>0.95714285714285596</v>
      </c>
      <c r="O590" s="14">
        <v>61.5</v>
      </c>
      <c r="P590" s="3">
        <f t="shared" si="106"/>
        <v>0.92500000000000082</v>
      </c>
      <c r="Q590" s="14">
        <v>61</v>
      </c>
      <c r="R590" s="3">
        <f t="shared" si="107"/>
        <v>0.9000000000000008</v>
      </c>
      <c r="S590" s="14">
        <v>60.288888888888799</v>
      </c>
      <c r="T590" s="3">
        <f t="shared" si="108"/>
        <v>0.86444444444444068</v>
      </c>
      <c r="U590" s="14">
        <v>59.781818181818103</v>
      </c>
      <c r="V590" s="3">
        <f t="shared" si="109"/>
        <v>0.83909090909090589</v>
      </c>
    </row>
    <row r="591" spans="1:22" ht="15.75" thickBot="1" x14ac:dyDescent="0.3">
      <c r="A591" s="1">
        <v>158</v>
      </c>
      <c r="B591" s="8">
        <v>49</v>
      </c>
      <c r="C591" s="14">
        <v>43</v>
      </c>
      <c r="D591" s="3">
        <f t="shared" si="100"/>
        <v>5.6999999999999993</v>
      </c>
      <c r="E591" s="14">
        <v>47.6666666666666</v>
      </c>
      <c r="F591" s="3">
        <f t="shared" si="101"/>
        <v>1.2666666666667297</v>
      </c>
      <c r="G591" s="14">
        <v>50</v>
      </c>
      <c r="H591" s="3">
        <f t="shared" si="102"/>
        <v>5.0000000000000044E-2</v>
      </c>
      <c r="I591" s="14">
        <v>52.599999999999902</v>
      </c>
      <c r="J591" s="3">
        <f t="shared" si="103"/>
        <v>0.17999999999999525</v>
      </c>
      <c r="K591" s="14">
        <v>55.266666666666602</v>
      </c>
      <c r="L591" s="3">
        <f t="shared" si="104"/>
        <v>0.31333333333333035</v>
      </c>
      <c r="M591" s="14">
        <v>57.047619047619001</v>
      </c>
      <c r="N591" s="3">
        <f t="shared" si="105"/>
        <v>0.4023809523809504</v>
      </c>
      <c r="O591" s="14">
        <v>57.357142857142797</v>
      </c>
      <c r="P591" s="3">
        <f t="shared" si="106"/>
        <v>0.41785714285714021</v>
      </c>
      <c r="Q591" s="14">
        <v>57.3888888888888</v>
      </c>
      <c r="R591" s="3">
        <f t="shared" si="107"/>
        <v>0.4194444444444404</v>
      </c>
      <c r="S591" s="14">
        <v>57.4</v>
      </c>
      <c r="T591" s="3">
        <f t="shared" si="108"/>
        <v>0.42000000000000032</v>
      </c>
      <c r="U591" s="14">
        <v>57.145454545454498</v>
      </c>
      <c r="V591" s="3">
        <f t="shared" si="109"/>
        <v>0.40727272727272529</v>
      </c>
    </row>
    <row r="592" spans="1:22" ht="15.75" thickBot="1" x14ac:dyDescent="0.3">
      <c r="A592" s="1">
        <v>159</v>
      </c>
      <c r="B592" s="8">
        <v>56</v>
      </c>
      <c r="C592" s="14">
        <v>49</v>
      </c>
      <c r="D592" s="3">
        <f t="shared" si="100"/>
        <v>6.6499999999999995</v>
      </c>
      <c r="E592" s="14">
        <v>47</v>
      </c>
      <c r="F592" s="3">
        <f t="shared" si="101"/>
        <v>8.5499999999999989</v>
      </c>
      <c r="G592" s="14">
        <v>48.3333333333333</v>
      </c>
      <c r="H592" s="3">
        <f t="shared" si="102"/>
        <v>7.2833333333333643</v>
      </c>
      <c r="I592" s="14">
        <v>49.6</v>
      </c>
      <c r="J592" s="3">
        <f t="shared" si="103"/>
        <v>6.0799999999999983</v>
      </c>
      <c r="K592" s="14">
        <v>51.4</v>
      </c>
      <c r="L592" s="3">
        <f t="shared" si="104"/>
        <v>4.370000000000001</v>
      </c>
      <c r="M592" s="14">
        <v>53.476190476190403</v>
      </c>
      <c r="N592" s="3">
        <f t="shared" si="105"/>
        <v>2.3976190476191168</v>
      </c>
      <c r="O592" s="14">
        <v>55.035714285714199</v>
      </c>
      <c r="P592" s="3">
        <f t="shared" si="106"/>
        <v>0.91607142857151047</v>
      </c>
      <c r="Q592" s="14">
        <v>55.5</v>
      </c>
      <c r="R592" s="3">
        <f t="shared" si="107"/>
        <v>0.47499999999999998</v>
      </c>
      <c r="S592" s="14">
        <v>55.711111111111101</v>
      </c>
      <c r="T592" s="3">
        <f t="shared" si="108"/>
        <v>0.27444444444445359</v>
      </c>
      <c r="U592" s="14">
        <v>55.872727272727197</v>
      </c>
      <c r="V592" s="3">
        <f t="shared" si="109"/>
        <v>0.12090909090916319</v>
      </c>
    </row>
    <row r="593" spans="1:22" ht="15.75" thickBot="1" x14ac:dyDescent="0.3">
      <c r="A593" s="1">
        <v>160</v>
      </c>
      <c r="B593" s="8">
        <v>68</v>
      </c>
      <c r="C593" s="14">
        <v>56</v>
      </c>
      <c r="D593" s="3">
        <f t="shared" si="100"/>
        <v>11.399999999999999</v>
      </c>
      <c r="E593" s="14">
        <v>53.6666666666666</v>
      </c>
      <c r="F593" s="3">
        <f t="shared" si="101"/>
        <v>13.616666666666729</v>
      </c>
      <c r="G593" s="14">
        <v>51.5</v>
      </c>
      <c r="H593" s="3">
        <f t="shared" si="102"/>
        <v>15.674999999999999</v>
      </c>
      <c r="I593" s="14">
        <v>51.4</v>
      </c>
      <c r="J593" s="3">
        <f t="shared" si="103"/>
        <v>15.770000000000001</v>
      </c>
      <c r="K593" s="14">
        <v>51.733333333333299</v>
      </c>
      <c r="L593" s="3">
        <f t="shared" si="104"/>
        <v>15.453333333333365</v>
      </c>
      <c r="M593" s="14">
        <v>52.714285714285701</v>
      </c>
      <c r="N593" s="3">
        <f t="shared" si="105"/>
        <v>14.521428571428583</v>
      </c>
      <c r="O593" s="14">
        <v>54.107142857142797</v>
      </c>
      <c r="P593" s="3">
        <f t="shared" si="106"/>
        <v>13.198214285714341</v>
      </c>
      <c r="Q593" s="14">
        <v>55.25</v>
      </c>
      <c r="R593" s="3">
        <f t="shared" si="107"/>
        <v>12.112499999999999</v>
      </c>
      <c r="S593" s="14">
        <v>55.6</v>
      </c>
      <c r="T593" s="3">
        <f t="shared" si="108"/>
        <v>11.779999999999998</v>
      </c>
      <c r="U593" s="14">
        <v>55.763636363636301</v>
      </c>
      <c r="V593" s="3">
        <f t="shared" si="109"/>
        <v>11.624545454545514</v>
      </c>
    </row>
    <row r="594" spans="1:22" ht="15.75" thickBot="1" x14ac:dyDescent="0.3">
      <c r="A594" s="1">
        <v>161</v>
      </c>
      <c r="B594" s="8">
        <v>39</v>
      </c>
      <c r="C594" s="14">
        <v>68</v>
      </c>
      <c r="D594" s="3">
        <f t="shared" si="100"/>
        <v>1.4500000000000013</v>
      </c>
      <c r="E594" s="14">
        <v>63.999999999999901</v>
      </c>
      <c r="F594" s="3">
        <f t="shared" si="101"/>
        <v>1.2499999999999962</v>
      </c>
      <c r="G594" s="14">
        <v>60.8333333333333</v>
      </c>
      <c r="H594" s="3">
        <f t="shared" si="102"/>
        <v>1.0916666666666659</v>
      </c>
      <c r="I594" s="14">
        <v>58.1</v>
      </c>
      <c r="J594" s="3">
        <f t="shared" si="103"/>
        <v>0.95500000000000096</v>
      </c>
      <c r="K594" s="14">
        <v>56.933333333333302</v>
      </c>
      <c r="L594" s="3">
        <f t="shared" si="104"/>
        <v>0.89666666666666583</v>
      </c>
      <c r="M594" s="14">
        <v>56.380952380952301</v>
      </c>
      <c r="N594" s="3">
        <f t="shared" si="105"/>
        <v>0.86904761904761585</v>
      </c>
      <c r="O594" s="14">
        <v>56.535714285714199</v>
      </c>
      <c r="P594" s="3">
        <f t="shared" si="106"/>
        <v>0.87678571428571073</v>
      </c>
      <c r="Q594" s="14">
        <v>57.1944444444444</v>
      </c>
      <c r="R594" s="3">
        <f t="shared" si="107"/>
        <v>0.90972222222222077</v>
      </c>
      <c r="S594" s="14">
        <v>57.8</v>
      </c>
      <c r="T594" s="3">
        <f t="shared" si="108"/>
        <v>0.94000000000000072</v>
      </c>
      <c r="U594" s="14">
        <v>57.854545454545402</v>
      </c>
      <c r="V594" s="3">
        <f t="shared" si="109"/>
        <v>0.94272727272727097</v>
      </c>
    </row>
    <row r="595" spans="1:22" ht="15.75" thickBot="1" x14ac:dyDescent="0.3">
      <c r="A595" s="1">
        <v>162</v>
      </c>
      <c r="B595" s="8">
        <v>38</v>
      </c>
      <c r="C595" s="14">
        <v>39</v>
      </c>
      <c r="D595" s="3">
        <f t="shared" si="100"/>
        <v>5.0000000000000044E-2</v>
      </c>
      <c r="E595" s="14">
        <v>48.6666666666666</v>
      </c>
      <c r="F595" s="3">
        <f t="shared" si="101"/>
        <v>0.53333333333333044</v>
      </c>
      <c r="G595" s="14">
        <v>51.5</v>
      </c>
      <c r="H595" s="3">
        <f t="shared" si="102"/>
        <v>0.6750000000000006</v>
      </c>
      <c r="I595" s="14">
        <v>52.1</v>
      </c>
      <c r="J595" s="3">
        <f t="shared" si="103"/>
        <v>0.70500000000000074</v>
      </c>
      <c r="K595" s="14">
        <v>51.733333333333299</v>
      </c>
      <c r="L595" s="3">
        <f t="shared" si="104"/>
        <v>0.68666666666666554</v>
      </c>
      <c r="M595" s="14">
        <v>51.809523809523803</v>
      </c>
      <c r="N595" s="3">
        <f t="shared" si="105"/>
        <v>0.6904761904761908</v>
      </c>
      <c r="O595" s="14">
        <v>52.035714285714199</v>
      </c>
      <c r="P595" s="3">
        <f t="shared" si="106"/>
        <v>0.70178571428571057</v>
      </c>
      <c r="Q595" s="14">
        <v>52.6388888888888</v>
      </c>
      <c r="R595" s="3">
        <f t="shared" si="107"/>
        <v>0.73194444444444062</v>
      </c>
      <c r="S595" s="14">
        <v>53.5555555555555</v>
      </c>
      <c r="T595" s="3">
        <f t="shared" si="108"/>
        <v>0.77777777777777568</v>
      </c>
      <c r="U595" s="14">
        <v>54.381818181818097</v>
      </c>
      <c r="V595" s="3">
        <f t="shared" si="109"/>
        <v>0.81909090909090565</v>
      </c>
    </row>
    <row r="596" spans="1:22" ht="15.75" thickBot="1" x14ac:dyDescent="0.3">
      <c r="A596" s="1">
        <v>163</v>
      </c>
      <c r="B596" s="8">
        <v>52</v>
      </c>
      <c r="C596" s="14">
        <v>38</v>
      </c>
      <c r="D596" s="3">
        <f t="shared" si="100"/>
        <v>13.299999999999999</v>
      </c>
      <c r="E596" s="14">
        <v>38.3333333333333</v>
      </c>
      <c r="F596" s="3">
        <f t="shared" si="101"/>
        <v>12.983333333333364</v>
      </c>
      <c r="G596" s="14">
        <v>43.3333333333333</v>
      </c>
      <c r="H596" s="3">
        <f t="shared" si="102"/>
        <v>8.2333333333333645</v>
      </c>
      <c r="I596" s="14">
        <v>46.1</v>
      </c>
      <c r="J596" s="3">
        <f t="shared" si="103"/>
        <v>5.6049999999999986</v>
      </c>
      <c r="K596" s="14">
        <v>47.4</v>
      </c>
      <c r="L596" s="3">
        <f t="shared" si="104"/>
        <v>4.370000000000001</v>
      </c>
      <c r="M596" s="14">
        <v>47.809523809523803</v>
      </c>
      <c r="N596" s="3">
        <f t="shared" si="105"/>
        <v>3.9809523809523868</v>
      </c>
      <c r="O596" s="14">
        <v>48.357142857142797</v>
      </c>
      <c r="P596" s="3">
        <f t="shared" si="106"/>
        <v>3.4607142857143423</v>
      </c>
      <c r="Q596" s="14">
        <v>48.9166666666666</v>
      </c>
      <c r="R596" s="3">
        <f t="shared" si="107"/>
        <v>2.9291666666667293</v>
      </c>
      <c r="S596" s="14">
        <v>49.711111111111101</v>
      </c>
      <c r="T596" s="3">
        <f t="shared" si="108"/>
        <v>2.1744444444444535</v>
      </c>
      <c r="U596" s="14">
        <v>50.727272727272698</v>
      </c>
      <c r="V596" s="3">
        <f t="shared" si="109"/>
        <v>1.2090909090909367</v>
      </c>
    </row>
    <row r="597" spans="1:22" ht="15.75" thickBot="1" x14ac:dyDescent="0.3">
      <c r="A597" s="1">
        <v>164</v>
      </c>
      <c r="B597" s="8">
        <v>58</v>
      </c>
      <c r="C597" s="14">
        <v>52</v>
      </c>
      <c r="D597" s="3">
        <f t="shared" si="100"/>
        <v>5.6999999999999993</v>
      </c>
      <c r="E597" s="14">
        <v>47.3333333333333</v>
      </c>
      <c r="F597" s="3">
        <f t="shared" si="101"/>
        <v>10.133333333333365</v>
      </c>
      <c r="G597" s="14">
        <v>45.1666666666666</v>
      </c>
      <c r="H597" s="3">
        <f t="shared" si="102"/>
        <v>12.191666666666729</v>
      </c>
      <c r="I597" s="14">
        <v>46.8</v>
      </c>
      <c r="J597" s="3">
        <f t="shared" si="103"/>
        <v>10.640000000000002</v>
      </c>
      <c r="K597" s="14">
        <v>48.066666666666599</v>
      </c>
      <c r="L597" s="3">
        <f t="shared" si="104"/>
        <v>9.4366666666667314</v>
      </c>
      <c r="M597" s="14">
        <v>48.714285714285701</v>
      </c>
      <c r="N597" s="3">
        <f t="shared" si="105"/>
        <v>8.8214285714285836</v>
      </c>
      <c r="O597" s="14">
        <v>48.857142857142797</v>
      </c>
      <c r="P597" s="3">
        <f t="shared" si="106"/>
        <v>8.6857142857143419</v>
      </c>
      <c r="Q597" s="14">
        <v>49.1666666666666</v>
      </c>
      <c r="R597" s="3">
        <f t="shared" si="107"/>
        <v>8.3916666666667297</v>
      </c>
      <c r="S597" s="14">
        <v>49.533333333333303</v>
      </c>
      <c r="T597" s="3">
        <f t="shared" si="108"/>
        <v>8.0433333333333614</v>
      </c>
      <c r="U597" s="14">
        <v>50.127272727272697</v>
      </c>
      <c r="V597" s="3">
        <f t="shared" si="109"/>
        <v>7.4790909090909379</v>
      </c>
    </row>
    <row r="598" spans="1:22" ht="15.75" thickBot="1" x14ac:dyDescent="0.3">
      <c r="A598" s="1">
        <v>165</v>
      </c>
      <c r="B598" s="8">
        <v>54</v>
      </c>
      <c r="C598" s="14">
        <v>58</v>
      </c>
      <c r="D598" s="3">
        <f t="shared" si="100"/>
        <v>0.20000000000000018</v>
      </c>
      <c r="E598" s="14">
        <v>56</v>
      </c>
      <c r="F598" s="3">
        <f t="shared" si="101"/>
        <v>0.10000000000000009</v>
      </c>
      <c r="G598" s="14">
        <v>52.6666666666666</v>
      </c>
      <c r="H598" s="3">
        <f t="shared" si="102"/>
        <v>1.2666666666667297</v>
      </c>
      <c r="I598" s="14">
        <v>50.3</v>
      </c>
      <c r="J598" s="3">
        <f t="shared" si="103"/>
        <v>3.5150000000000023</v>
      </c>
      <c r="K598" s="14">
        <v>50.533333333333303</v>
      </c>
      <c r="L598" s="3">
        <f t="shared" si="104"/>
        <v>3.2933333333333619</v>
      </c>
      <c r="M598" s="14">
        <v>50.904761904761898</v>
      </c>
      <c r="N598" s="3">
        <f t="shared" si="105"/>
        <v>2.9404761904761969</v>
      </c>
      <c r="O598" s="14">
        <v>51.035714285714199</v>
      </c>
      <c r="P598" s="3">
        <f t="shared" si="106"/>
        <v>2.8160714285715103</v>
      </c>
      <c r="Q598" s="14">
        <v>50.8888888888888</v>
      </c>
      <c r="R598" s="3">
        <f t="shared" si="107"/>
        <v>2.9555555555556392</v>
      </c>
      <c r="S598" s="14">
        <v>50.933333333333302</v>
      </c>
      <c r="T598" s="3">
        <f t="shared" si="108"/>
        <v>2.9133333333333633</v>
      </c>
      <c r="U598" s="14">
        <v>51.072727272727199</v>
      </c>
      <c r="V598" s="3">
        <f t="shared" si="109"/>
        <v>2.7809090909091605</v>
      </c>
    </row>
    <row r="599" spans="1:22" ht="15.75" thickBot="1" x14ac:dyDescent="0.3">
      <c r="A599" s="1">
        <v>166</v>
      </c>
      <c r="B599" s="8">
        <v>31</v>
      </c>
      <c r="C599" s="14">
        <v>54</v>
      </c>
      <c r="D599" s="3">
        <f t="shared" si="100"/>
        <v>1.150000000000001</v>
      </c>
      <c r="E599" s="14">
        <v>55.3333333333333</v>
      </c>
      <c r="F599" s="3">
        <f t="shared" si="101"/>
        <v>1.2166666666666661</v>
      </c>
      <c r="G599" s="14">
        <v>55</v>
      </c>
      <c r="H599" s="3">
        <f t="shared" si="102"/>
        <v>1.2000000000000011</v>
      </c>
      <c r="I599" s="14">
        <v>53.2</v>
      </c>
      <c r="J599" s="3">
        <f t="shared" si="103"/>
        <v>1.1100000000000012</v>
      </c>
      <c r="K599" s="14">
        <v>51.533333333333303</v>
      </c>
      <c r="L599" s="3">
        <f t="shared" si="104"/>
        <v>1.0266666666666662</v>
      </c>
      <c r="M599" s="14">
        <v>51.523809523809497</v>
      </c>
      <c r="N599" s="3">
        <f t="shared" si="105"/>
        <v>1.0261904761904759</v>
      </c>
      <c r="O599" s="14">
        <v>51.678571428571402</v>
      </c>
      <c r="P599" s="3">
        <f t="shared" si="106"/>
        <v>1.0339285714285711</v>
      </c>
      <c r="Q599" s="14">
        <v>51.6944444444444</v>
      </c>
      <c r="R599" s="3">
        <f t="shared" si="107"/>
        <v>1.034722222222221</v>
      </c>
      <c r="S599" s="14">
        <v>51.511111111111099</v>
      </c>
      <c r="T599" s="3">
        <f t="shared" si="108"/>
        <v>1.0255555555555558</v>
      </c>
      <c r="U599" s="14">
        <v>51.490909090909</v>
      </c>
      <c r="V599" s="3">
        <f t="shared" si="109"/>
        <v>1.0245454545454509</v>
      </c>
    </row>
    <row r="600" spans="1:22" ht="15.75" thickBot="1" x14ac:dyDescent="0.3">
      <c r="A600" s="1">
        <v>167</v>
      </c>
      <c r="B600" s="8">
        <v>32</v>
      </c>
      <c r="C600" s="14">
        <v>31</v>
      </c>
      <c r="D600" s="3">
        <f t="shared" si="100"/>
        <v>0.95</v>
      </c>
      <c r="E600" s="14">
        <v>38.6666666666666</v>
      </c>
      <c r="F600" s="3">
        <f t="shared" si="101"/>
        <v>0.33333333333333032</v>
      </c>
      <c r="G600" s="14">
        <v>43.1666666666666</v>
      </c>
      <c r="H600" s="3">
        <f t="shared" si="102"/>
        <v>0.55833333333333046</v>
      </c>
      <c r="I600" s="14">
        <v>45.4</v>
      </c>
      <c r="J600" s="3">
        <f t="shared" si="103"/>
        <v>0.67000000000000048</v>
      </c>
      <c r="K600" s="14">
        <v>45.8</v>
      </c>
      <c r="L600" s="3">
        <f t="shared" si="104"/>
        <v>0.6900000000000005</v>
      </c>
      <c r="M600" s="14">
        <v>45.6666666666666</v>
      </c>
      <c r="N600" s="3">
        <f t="shared" si="105"/>
        <v>0.68333333333333057</v>
      </c>
      <c r="O600" s="14">
        <v>46.392857142857103</v>
      </c>
      <c r="P600" s="3">
        <f t="shared" si="106"/>
        <v>0.71964285714285581</v>
      </c>
      <c r="Q600" s="14">
        <v>47.0833333333333</v>
      </c>
      <c r="R600" s="3">
        <f t="shared" si="107"/>
        <v>0.75416666666666565</v>
      </c>
      <c r="S600" s="14">
        <v>47.5555555555555</v>
      </c>
      <c r="T600" s="3">
        <f t="shared" si="108"/>
        <v>0.77777777777777568</v>
      </c>
      <c r="U600" s="14">
        <v>47.781818181818103</v>
      </c>
      <c r="V600" s="3">
        <f t="shared" si="109"/>
        <v>0.78909090909090585</v>
      </c>
    </row>
    <row r="601" spans="1:22" ht="15.75" thickBot="1" x14ac:dyDescent="0.3">
      <c r="A601" s="1">
        <v>168</v>
      </c>
      <c r="B601" s="8">
        <v>43</v>
      </c>
      <c r="C601" s="14">
        <v>32</v>
      </c>
      <c r="D601" s="3">
        <f t="shared" si="100"/>
        <v>10.45</v>
      </c>
      <c r="E601" s="14">
        <v>31.6666666666666</v>
      </c>
      <c r="F601" s="3">
        <f t="shared" si="101"/>
        <v>10.76666666666673</v>
      </c>
      <c r="G601" s="14">
        <v>35.3333333333333</v>
      </c>
      <c r="H601" s="3">
        <f t="shared" si="102"/>
        <v>7.2833333333333643</v>
      </c>
      <c r="I601" s="14">
        <v>38.700000000000003</v>
      </c>
      <c r="J601" s="3">
        <f t="shared" si="103"/>
        <v>4.0849999999999973</v>
      </c>
      <c r="K601" s="14">
        <v>40.933333333333302</v>
      </c>
      <c r="L601" s="3">
        <f t="shared" si="104"/>
        <v>1.9633333333333634</v>
      </c>
      <c r="M601" s="14">
        <v>41.857142857142797</v>
      </c>
      <c r="N601" s="3">
        <f t="shared" si="105"/>
        <v>1.0857142857143425</v>
      </c>
      <c r="O601" s="14">
        <v>42.25</v>
      </c>
      <c r="P601" s="3">
        <f t="shared" si="106"/>
        <v>0.71249999999999991</v>
      </c>
      <c r="Q601" s="14">
        <v>43.1944444444444</v>
      </c>
      <c r="R601" s="3">
        <f t="shared" si="107"/>
        <v>9.722222222220021E-3</v>
      </c>
      <c r="S601" s="14">
        <v>44.066666666666599</v>
      </c>
      <c r="T601" s="3">
        <f t="shared" si="108"/>
        <v>5.3333333333329992E-2</v>
      </c>
      <c r="U601" s="14">
        <v>44.727272727272698</v>
      </c>
      <c r="V601" s="3">
        <f t="shared" si="109"/>
        <v>8.6363636363634991E-2</v>
      </c>
    </row>
    <row r="602" spans="1:22" ht="15.75" thickBot="1" x14ac:dyDescent="0.3">
      <c r="A602" s="1">
        <v>169</v>
      </c>
      <c r="B602" s="8">
        <v>51</v>
      </c>
      <c r="C602" s="14">
        <v>43</v>
      </c>
      <c r="D602" s="3">
        <f t="shared" si="100"/>
        <v>7.6</v>
      </c>
      <c r="E602" s="14">
        <v>39.3333333333333</v>
      </c>
      <c r="F602" s="3">
        <f t="shared" si="101"/>
        <v>11.083333333333364</v>
      </c>
      <c r="G602" s="14">
        <v>37.3333333333333</v>
      </c>
      <c r="H602" s="3">
        <f t="shared" si="102"/>
        <v>12.983333333333364</v>
      </c>
      <c r="I602" s="14">
        <v>38.4</v>
      </c>
      <c r="J602" s="3">
        <f t="shared" si="103"/>
        <v>11.97</v>
      </c>
      <c r="K602" s="14">
        <v>40.133333333333297</v>
      </c>
      <c r="L602" s="3">
        <f t="shared" si="104"/>
        <v>10.323333333333368</v>
      </c>
      <c r="M602" s="14">
        <v>41.523809523809497</v>
      </c>
      <c r="N602" s="3">
        <f t="shared" si="105"/>
        <v>9.0023809523809781</v>
      </c>
      <c r="O602" s="14">
        <v>42.142857142857103</v>
      </c>
      <c r="P602" s="3">
        <f t="shared" si="106"/>
        <v>8.4142857142857519</v>
      </c>
      <c r="Q602" s="14">
        <v>42.4166666666666</v>
      </c>
      <c r="R602" s="3">
        <f t="shared" si="107"/>
        <v>8.154166666666729</v>
      </c>
      <c r="S602" s="14">
        <v>43.155555555555502</v>
      </c>
      <c r="T602" s="3">
        <f t="shared" si="108"/>
        <v>7.4522222222222734</v>
      </c>
      <c r="U602" s="14">
        <v>43.872727272727197</v>
      </c>
      <c r="V602" s="3">
        <f t="shared" si="109"/>
        <v>6.7709090909091625</v>
      </c>
    </row>
    <row r="603" spans="1:22" ht="15.75" thickBot="1" x14ac:dyDescent="0.3">
      <c r="A603" s="1">
        <v>170</v>
      </c>
      <c r="B603" s="8">
        <v>64</v>
      </c>
      <c r="C603" s="14">
        <v>51</v>
      </c>
      <c r="D603" s="3">
        <f t="shared" si="100"/>
        <v>12.35</v>
      </c>
      <c r="E603" s="14">
        <v>48.3333333333333</v>
      </c>
      <c r="F603" s="3">
        <f t="shared" si="101"/>
        <v>14.883333333333365</v>
      </c>
      <c r="G603" s="14">
        <v>45.1666666666666</v>
      </c>
      <c r="H603" s="3">
        <f t="shared" si="102"/>
        <v>17.89166666666673</v>
      </c>
      <c r="I603" s="14">
        <v>42.8</v>
      </c>
      <c r="J603" s="3">
        <f t="shared" si="103"/>
        <v>20.14</v>
      </c>
      <c r="K603" s="14">
        <v>42.6</v>
      </c>
      <c r="L603" s="3">
        <f t="shared" si="104"/>
        <v>20.329999999999998</v>
      </c>
      <c r="M603" s="14">
        <v>43.238095238095198</v>
      </c>
      <c r="N603" s="3">
        <f t="shared" si="105"/>
        <v>19.72380952380956</v>
      </c>
      <c r="O603" s="14">
        <v>43.892857142857103</v>
      </c>
      <c r="P603" s="3">
        <f t="shared" si="106"/>
        <v>19.10178571428575</v>
      </c>
      <c r="Q603" s="14">
        <v>44.1111111111111</v>
      </c>
      <c r="R603" s="3">
        <f t="shared" si="107"/>
        <v>18.894444444444453</v>
      </c>
      <c r="S603" s="14">
        <v>44.133333333333297</v>
      </c>
      <c r="T603" s="3">
        <f t="shared" si="108"/>
        <v>18.873333333333367</v>
      </c>
      <c r="U603" s="14">
        <v>44.5818181818181</v>
      </c>
      <c r="V603" s="3">
        <f t="shared" si="109"/>
        <v>18.447272727272804</v>
      </c>
    </row>
    <row r="604" spans="1:22" ht="15.75" thickBot="1" x14ac:dyDescent="0.3">
      <c r="A604" s="1">
        <v>171</v>
      </c>
      <c r="B604" s="8">
        <v>65</v>
      </c>
      <c r="C604" s="14">
        <v>64</v>
      </c>
      <c r="D604" s="3">
        <f t="shared" si="100"/>
        <v>0.95</v>
      </c>
      <c r="E604" s="14">
        <v>59.6666666666666</v>
      </c>
      <c r="F604" s="3">
        <f t="shared" si="101"/>
        <v>5.0666666666667295</v>
      </c>
      <c r="G604" s="14">
        <v>56.1666666666666</v>
      </c>
      <c r="H604" s="3">
        <f t="shared" si="102"/>
        <v>8.3916666666667297</v>
      </c>
      <c r="I604" s="14">
        <v>52.7</v>
      </c>
      <c r="J604" s="3">
        <f t="shared" si="103"/>
        <v>11.684999999999997</v>
      </c>
      <c r="K604" s="14">
        <v>49.866666666666603</v>
      </c>
      <c r="L604" s="3">
        <f t="shared" si="104"/>
        <v>14.376666666666726</v>
      </c>
      <c r="M604" s="14">
        <v>48.714285714285701</v>
      </c>
      <c r="N604" s="3">
        <f t="shared" si="105"/>
        <v>15.471428571428584</v>
      </c>
      <c r="O604" s="14">
        <v>48.428571428571402</v>
      </c>
      <c r="P604" s="3">
        <f t="shared" si="106"/>
        <v>15.742857142857167</v>
      </c>
      <c r="Q604" s="14">
        <v>48.3611111111111</v>
      </c>
      <c r="R604" s="3">
        <f t="shared" si="107"/>
        <v>15.806944444444454</v>
      </c>
      <c r="S604" s="14">
        <v>48.088888888888803</v>
      </c>
      <c r="T604" s="3">
        <f t="shared" si="108"/>
        <v>16.065555555555637</v>
      </c>
      <c r="U604" s="14">
        <v>47.7454545454545</v>
      </c>
      <c r="V604" s="3">
        <f t="shared" si="109"/>
        <v>16.391818181818223</v>
      </c>
    </row>
    <row r="605" spans="1:22" ht="15.75" thickBot="1" x14ac:dyDescent="0.3">
      <c r="A605" s="1">
        <v>172</v>
      </c>
      <c r="B605" s="8">
        <v>72</v>
      </c>
      <c r="C605" s="14">
        <v>65</v>
      </c>
      <c r="D605" s="3">
        <f t="shared" si="100"/>
        <v>6.6499999999999995</v>
      </c>
      <c r="E605" s="14">
        <v>64.6666666666666</v>
      </c>
      <c r="F605" s="3">
        <f t="shared" si="101"/>
        <v>6.966666666666729</v>
      </c>
      <c r="G605" s="14">
        <v>62.3333333333333</v>
      </c>
      <c r="H605" s="3">
        <f t="shared" si="102"/>
        <v>9.1833333333333638</v>
      </c>
      <c r="I605" s="14">
        <v>59.7</v>
      </c>
      <c r="J605" s="3">
        <f t="shared" si="103"/>
        <v>11.684999999999997</v>
      </c>
      <c r="K605" s="14">
        <v>56.8</v>
      </c>
      <c r="L605" s="3">
        <f t="shared" si="104"/>
        <v>14.440000000000001</v>
      </c>
      <c r="M605" s="14">
        <v>54.190476190476097</v>
      </c>
      <c r="N605" s="3">
        <f t="shared" si="105"/>
        <v>16.919047619047706</v>
      </c>
      <c r="O605" s="14">
        <v>52.785714285714199</v>
      </c>
      <c r="P605" s="3">
        <f t="shared" si="106"/>
        <v>18.253571428571508</v>
      </c>
      <c r="Q605" s="14">
        <v>52.1111111111111</v>
      </c>
      <c r="R605" s="3">
        <f t="shared" si="107"/>
        <v>18.894444444444453</v>
      </c>
      <c r="S605" s="14">
        <v>51.688888888888798</v>
      </c>
      <c r="T605" s="3">
        <f t="shared" si="108"/>
        <v>19.295555555555641</v>
      </c>
      <c r="U605" s="14">
        <v>51.1636363636363</v>
      </c>
      <c r="V605" s="3">
        <f t="shared" si="109"/>
        <v>19.794545454545514</v>
      </c>
    </row>
    <row r="606" spans="1:22" ht="15.75" thickBot="1" x14ac:dyDescent="0.3">
      <c r="A606" s="1">
        <v>173</v>
      </c>
      <c r="B606" s="8">
        <v>43</v>
      </c>
      <c r="C606" s="14">
        <v>72</v>
      </c>
      <c r="D606" s="3">
        <f t="shared" si="100"/>
        <v>1.4500000000000013</v>
      </c>
      <c r="E606" s="14">
        <v>69.6666666666666</v>
      </c>
      <c r="F606" s="3">
        <f t="shared" si="101"/>
        <v>1.3333333333333313</v>
      </c>
      <c r="G606" s="14">
        <v>68.3333333333333</v>
      </c>
      <c r="H606" s="3">
        <f t="shared" si="102"/>
        <v>1.2666666666666662</v>
      </c>
      <c r="I606" s="14">
        <v>66.2</v>
      </c>
      <c r="J606" s="3">
        <f t="shared" si="103"/>
        <v>1.1600000000000013</v>
      </c>
      <c r="K606" s="14">
        <v>63.8</v>
      </c>
      <c r="L606" s="3">
        <f t="shared" si="104"/>
        <v>1.0400000000000007</v>
      </c>
      <c r="M606" s="14">
        <v>61.142857142857103</v>
      </c>
      <c r="N606" s="3">
        <f t="shared" si="105"/>
        <v>0.90714285714285592</v>
      </c>
      <c r="O606" s="14">
        <v>58.642857142857103</v>
      </c>
      <c r="P606" s="3">
        <f t="shared" si="106"/>
        <v>0.78214285714285581</v>
      </c>
      <c r="Q606" s="14">
        <v>57.0555555555555</v>
      </c>
      <c r="R606" s="3">
        <f t="shared" si="107"/>
        <v>0.70277777777777561</v>
      </c>
      <c r="S606" s="14">
        <v>56.088888888888803</v>
      </c>
      <c r="T606" s="3">
        <f t="shared" si="108"/>
        <v>0.65444444444444072</v>
      </c>
      <c r="U606" s="14">
        <v>55.381818181818097</v>
      </c>
      <c r="V606" s="3">
        <f t="shared" si="109"/>
        <v>0.61909090909090547</v>
      </c>
    </row>
    <row r="607" spans="1:22" ht="15.75" thickBot="1" x14ac:dyDescent="0.3">
      <c r="A607" s="1">
        <v>174</v>
      </c>
      <c r="B607" s="8">
        <v>31</v>
      </c>
      <c r="C607" s="14">
        <v>43</v>
      </c>
      <c r="D607" s="3">
        <f t="shared" si="100"/>
        <v>0.60000000000000053</v>
      </c>
      <c r="E607" s="14">
        <v>52.6666666666666</v>
      </c>
      <c r="F607" s="3">
        <f t="shared" si="101"/>
        <v>1.083333333333331</v>
      </c>
      <c r="G607" s="14">
        <v>56.3333333333333</v>
      </c>
      <c r="H607" s="3">
        <f t="shared" si="102"/>
        <v>1.2666666666666662</v>
      </c>
      <c r="I607" s="14">
        <v>58.2</v>
      </c>
      <c r="J607" s="3">
        <f t="shared" si="103"/>
        <v>1.3600000000000014</v>
      </c>
      <c r="K607" s="14">
        <v>58.466666666666598</v>
      </c>
      <c r="L607" s="3">
        <f t="shared" si="104"/>
        <v>1.3733333333333311</v>
      </c>
      <c r="M607" s="14">
        <v>57.857142857142797</v>
      </c>
      <c r="N607" s="3">
        <f t="shared" si="105"/>
        <v>1.342857142857141</v>
      </c>
      <c r="O607" s="14">
        <v>56.607142857142797</v>
      </c>
      <c r="P607" s="3">
        <f t="shared" si="106"/>
        <v>1.280357142857141</v>
      </c>
      <c r="Q607" s="14">
        <v>55.1666666666666</v>
      </c>
      <c r="R607" s="3">
        <f t="shared" si="107"/>
        <v>1.208333333333331</v>
      </c>
      <c r="S607" s="14">
        <v>54.244444444444397</v>
      </c>
      <c r="T607" s="3">
        <f t="shared" si="108"/>
        <v>1.1622222222222209</v>
      </c>
      <c r="U607" s="14">
        <v>53.709090909090897</v>
      </c>
      <c r="V607" s="3">
        <f t="shared" si="109"/>
        <v>1.1354545454545459</v>
      </c>
    </row>
    <row r="608" spans="1:22" ht="15.75" thickBot="1" x14ac:dyDescent="0.3">
      <c r="A608" s="1">
        <v>175</v>
      </c>
      <c r="B608" s="8">
        <v>48</v>
      </c>
      <c r="C608" s="14">
        <v>31</v>
      </c>
      <c r="D608" s="3">
        <f t="shared" si="100"/>
        <v>16.149999999999999</v>
      </c>
      <c r="E608" s="14">
        <v>35</v>
      </c>
      <c r="F608" s="3">
        <f t="shared" si="101"/>
        <v>12.35</v>
      </c>
      <c r="G608" s="14">
        <v>41.8333333333333</v>
      </c>
      <c r="H608" s="3">
        <f t="shared" si="102"/>
        <v>5.8583333333333645</v>
      </c>
      <c r="I608" s="14">
        <v>46.199999999999903</v>
      </c>
      <c r="J608" s="3">
        <f t="shared" si="103"/>
        <v>1.7100000000000917</v>
      </c>
      <c r="K608" s="14">
        <v>49.133333333333297</v>
      </c>
      <c r="L608" s="3">
        <f t="shared" si="104"/>
        <v>5.6666666666664915E-2</v>
      </c>
      <c r="M608" s="14">
        <v>50.619047619047599</v>
      </c>
      <c r="N608" s="3">
        <f t="shared" si="105"/>
        <v>0.13095238095238007</v>
      </c>
      <c r="O608" s="14">
        <v>51.142857142857103</v>
      </c>
      <c r="P608" s="3">
        <f t="shared" si="106"/>
        <v>0.15714285714285531</v>
      </c>
      <c r="Q608" s="14">
        <v>50.9166666666666</v>
      </c>
      <c r="R608" s="3">
        <f t="shared" si="107"/>
        <v>0.14583333333333015</v>
      </c>
      <c r="S608" s="14">
        <v>50.3333333333333</v>
      </c>
      <c r="T608" s="3">
        <f t="shared" si="108"/>
        <v>0.11666666666666511</v>
      </c>
      <c r="U608" s="14">
        <v>50.018181818181802</v>
      </c>
      <c r="V608" s="3">
        <f t="shared" si="109"/>
        <v>0.10090909090909017</v>
      </c>
    </row>
    <row r="609" spans="1:22" ht="15.75" thickBot="1" x14ac:dyDescent="0.3">
      <c r="A609" s="1">
        <v>176</v>
      </c>
      <c r="B609" s="8">
        <v>65</v>
      </c>
      <c r="C609" s="14">
        <v>48</v>
      </c>
      <c r="D609" s="3">
        <f t="shared" si="100"/>
        <v>16.149999999999999</v>
      </c>
      <c r="E609" s="14">
        <v>42.3333333333333</v>
      </c>
      <c r="F609" s="3">
        <f t="shared" si="101"/>
        <v>21.533333333333363</v>
      </c>
      <c r="G609" s="14">
        <v>41.5</v>
      </c>
      <c r="H609" s="3">
        <f t="shared" si="102"/>
        <v>22.324999999999999</v>
      </c>
      <c r="I609" s="14">
        <v>44.3</v>
      </c>
      <c r="J609" s="3">
        <f t="shared" si="103"/>
        <v>19.665000000000003</v>
      </c>
      <c r="K609" s="14">
        <v>46.8</v>
      </c>
      <c r="L609" s="3">
        <f t="shared" si="104"/>
        <v>17.290000000000003</v>
      </c>
      <c r="M609" s="14">
        <v>48.809523809523803</v>
      </c>
      <c r="N609" s="3">
        <f t="shared" si="105"/>
        <v>15.380952380952387</v>
      </c>
      <c r="O609" s="14">
        <v>49.964285714285701</v>
      </c>
      <c r="P609" s="3">
        <f t="shared" si="106"/>
        <v>14.283928571428584</v>
      </c>
      <c r="Q609" s="14">
        <v>50.4444444444444</v>
      </c>
      <c r="R609" s="3">
        <f t="shared" si="107"/>
        <v>13.827777777777818</v>
      </c>
      <c r="S609" s="14">
        <v>50.3333333333333</v>
      </c>
      <c r="T609" s="3">
        <f t="shared" si="108"/>
        <v>13.933333333333364</v>
      </c>
      <c r="U609" s="14">
        <v>49.909090909090899</v>
      </c>
      <c r="V609" s="3">
        <f t="shared" si="109"/>
        <v>14.336363636363645</v>
      </c>
    </row>
    <row r="610" spans="1:22" ht="15.75" thickBot="1" x14ac:dyDescent="0.3">
      <c r="A610" s="1">
        <v>177</v>
      </c>
      <c r="B610" s="8">
        <v>60</v>
      </c>
      <c r="C610" s="14">
        <v>65</v>
      </c>
      <c r="D610" s="3">
        <f t="shared" si="100"/>
        <v>0.25000000000000022</v>
      </c>
      <c r="E610" s="14">
        <v>59.3333333333333</v>
      </c>
      <c r="F610" s="3">
        <f t="shared" si="101"/>
        <v>0.63333333333336483</v>
      </c>
      <c r="G610" s="14">
        <v>53.6666666666666</v>
      </c>
      <c r="H610" s="3">
        <f t="shared" si="102"/>
        <v>6.0166666666667297</v>
      </c>
      <c r="I610" s="14">
        <v>50.9</v>
      </c>
      <c r="J610" s="3">
        <f t="shared" si="103"/>
        <v>8.6450000000000014</v>
      </c>
      <c r="K610" s="14">
        <v>51.2</v>
      </c>
      <c r="L610" s="3">
        <f t="shared" si="104"/>
        <v>8.3599999999999977</v>
      </c>
      <c r="M610" s="14">
        <v>52</v>
      </c>
      <c r="N610" s="3">
        <f t="shared" si="105"/>
        <v>7.6</v>
      </c>
      <c r="O610" s="14">
        <v>52.857142857142797</v>
      </c>
      <c r="P610" s="3">
        <f t="shared" si="106"/>
        <v>6.7857142857143424</v>
      </c>
      <c r="Q610" s="14">
        <v>53.3055555555555</v>
      </c>
      <c r="R610" s="3">
        <f t="shared" si="107"/>
        <v>6.359722222222274</v>
      </c>
      <c r="S610" s="14">
        <v>53.355555555555497</v>
      </c>
      <c r="T610" s="3">
        <f t="shared" si="108"/>
        <v>6.3122222222222772</v>
      </c>
      <c r="U610" s="14">
        <v>53</v>
      </c>
      <c r="V610" s="3">
        <f t="shared" si="109"/>
        <v>6.6499999999999995</v>
      </c>
    </row>
    <row r="611" spans="1:22" ht="15.75" thickBot="1" x14ac:dyDescent="0.3">
      <c r="A611" s="1">
        <v>178</v>
      </c>
      <c r="B611" s="8">
        <v>57</v>
      </c>
      <c r="C611" s="14">
        <v>60</v>
      </c>
      <c r="D611" s="3">
        <f t="shared" si="100"/>
        <v>0.15000000000000013</v>
      </c>
      <c r="E611" s="14">
        <v>61.6666666666666</v>
      </c>
      <c r="F611" s="3">
        <f t="shared" si="101"/>
        <v>0.23333333333333023</v>
      </c>
      <c r="G611" s="14">
        <v>59.6666666666666</v>
      </c>
      <c r="H611" s="3">
        <f t="shared" si="102"/>
        <v>0.13333333333333014</v>
      </c>
      <c r="I611" s="14">
        <v>56.2</v>
      </c>
      <c r="J611" s="3">
        <f t="shared" si="103"/>
        <v>0.75999999999999723</v>
      </c>
      <c r="K611" s="14">
        <v>53.933333333333302</v>
      </c>
      <c r="L611" s="3">
        <f t="shared" si="104"/>
        <v>2.9133333333333633</v>
      </c>
      <c r="M611" s="14">
        <v>53.714285714285701</v>
      </c>
      <c r="N611" s="3">
        <f t="shared" si="105"/>
        <v>3.1214285714285839</v>
      </c>
      <c r="O611" s="14">
        <v>54</v>
      </c>
      <c r="P611" s="3">
        <f t="shared" si="106"/>
        <v>2.8499999999999996</v>
      </c>
      <c r="Q611" s="14">
        <v>54.4444444444444</v>
      </c>
      <c r="R611" s="3">
        <f t="shared" si="107"/>
        <v>2.4277777777778198</v>
      </c>
      <c r="S611" s="14">
        <v>54.644444444444403</v>
      </c>
      <c r="T611" s="3">
        <f t="shared" si="108"/>
        <v>2.2377777777778172</v>
      </c>
      <c r="U611" s="14">
        <v>54.563636363636299</v>
      </c>
      <c r="V611" s="3">
        <f t="shared" si="109"/>
        <v>2.3145454545455162</v>
      </c>
    </row>
    <row r="612" spans="1:22" ht="15.75" thickBot="1" x14ac:dyDescent="0.3">
      <c r="A612" s="1">
        <v>179</v>
      </c>
      <c r="B612" s="8">
        <v>62</v>
      </c>
      <c r="C612" s="14">
        <v>57</v>
      </c>
      <c r="D612" s="3">
        <f t="shared" si="100"/>
        <v>4.75</v>
      </c>
      <c r="E612" s="14">
        <v>58</v>
      </c>
      <c r="F612" s="3">
        <f t="shared" si="101"/>
        <v>3.8</v>
      </c>
      <c r="G612" s="14">
        <v>59.3333333333333</v>
      </c>
      <c r="H612" s="3">
        <f t="shared" si="102"/>
        <v>2.5333333333333647</v>
      </c>
      <c r="I612" s="14">
        <v>58.599999999999902</v>
      </c>
      <c r="J612" s="3">
        <f t="shared" si="103"/>
        <v>3.2300000000000928</v>
      </c>
      <c r="K612" s="14">
        <v>56.466666666666598</v>
      </c>
      <c r="L612" s="3">
        <f t="shared" si="104"/>
        <v>5.2566666666667325</v>
      </c>
      <c r="M612" s="14">
        <v>54.809523809523803</v>
      </c>
      <c r="N612" s="3">
        <f t="shared" si="105"/>
        <v>6.8309523809523869</v>
      </c>
      <c r="O612" s="14">
        <v>54.535714285714199</v>
      </c>
      <c r="P612" s="3">
        <f t="shared" si="106"/>
        <v>7.0910714285715102</v>
      </c>
      <c r="Q612" s="14">
        <v>54.6666666666666</v>
      </c>
      <c r="R612" s="3">
        <f t="shared" si="107"/>
        <v>6.966666666666729</v>
      </c>
      <c r="S612" s="14">
        <v>54.955555555555499</v>
      </c>
      <c r="T612" s="3">
        <f t="shared" si="108"/>
        <v>6.6922222222222754</v>
      </c>
      <c r="U612" s="14">
        <v>55.072727272727199</v>
      </c>
      <c r="V612" s="3">
        <f t="shared" si="109"/>
        <v>6.5809090909091603</v>
      </c>
    </row>
    <row r="613" spans="1:22" ht="15.75" thickBot="1" x14ac:dyDescent="0.3">
      <c r="A613" s="1">
        <v>180</v>
      </c>
      <c r="B613" s="8">
        <v>45</v>
      </c>
      <c r="C613" s="14">
        <v>62</v>
      </c>
      <c r="D613" s="3">
        <f t="shared" si="100"/>
        <v>0.85000000000000075</v>
      </c>
      <c r="E613" s="14">
        <v>60.3333333333333</v>
      </c>
      <c r="F613" s="3">
        <f t="shared" si="101"/>
        <v>0.76666666666666572</v>
      </c>
      <c r="G613" s="14">
        <v>60</v>
      </c>
      <c r="H613" s="3">
        <f t="shared" si="102"/>
        <v>0.75000000000000067</v>
      </c>
      <c r="I613" s="14">
        <v>60.399999999999899</v>
      </c>
      <c r="J613" s="3">
        <f t="shared" si="103"/>
        <v>0.76999999999999569</v>
      </c>
      <c r="K613" s="14">
        <v>59.733333333333299</v>
      </c>
      <c r="L613" s="3">
        <f t="shared" si="104"/>
        <v>0.73666666666666558</v>
      </c>
      <c r="M613" s="14">
        <v>58.047619047619001</v>
      </c>
      <c r="N613" s="3">
        <f t="shared" si="105"/>
        <v>0.65238095238095062</v>
      </c>
      <c r="O613" s="14">
        <v>56.607142857142797</v>
      </c>
      <c r="P613" s="3">
        <f t="shared" si="106"/>
        <v>0.58035714285714035</v>
      </c>
      <c r="Q613" s="14">
        <v>56.1944444444444</v>
      </c>
      <c r="R613" s="3">
        <f t="shared" si="107"/>
        <v>0.55972222222222046</v>
      </c>
      <c r="S613" s="14">
        <v>56.133333333333297</v>
      </c>
      <c r="T613" s="3">
        <f t="shared" si="108"/>
        <v>0.55666666666666531</v>
      </c>
      <c r="U613" s="14">
        <v>56.236363636363599</v>
      </c>
      <c r="V613" s="3">
        <f t="shared" si="109"/>
        <v>0.56181818181818044</v>
      </c>
    </row>
    <row r="614" spans="1:22" ht="15.75" thickBot="1" x14ac:dyDescent="0.3">
      <c r="A614" s="1">
        <v>181</v>
      </c>
      <c r="B614" s="8">
        <v>61</v>
      </c>
      <c r="C614" s="14">
        <v>45</v>
      </c>
      <c r="D614" s="3">
        <f t="shared" si="100"/>
        <v>15.2</v>
      </c>
      <c r="E614" s="14">
        <v>50.6666666666666</v>
      </c>
      <c r="F614" s="3">
        <f t="shared" si="101"/>
        <v>9.8166666666667286</v>
      </c>
      <c r="G614" s="14">
        <v>52.6666666666666</v>
      </c>
      <c r="H614" s="3">
        <f t="shared" si="102"/>
        <v>7.9166666666667291</v>
      </c>
      <c r="I614" s="14">
        <v>54</v>
      </c>
      <c r="J614" s="3">
        <f t="shared" si="103"/>
        <v>6.6499999999999995</v>
      </c>
      <c r="K614" s="14">
        <v>55.266666666666602</v>
      </c>
      <c r="L614" s="3">
        <f t="shared" si="104"/>
        <v>5.4466666666667285</v>
      </c>
      <c r="M614" s="14">
        <v>55.523809523809497</v>
      </c>
      <c r="N614" s="3">
        <f t="shared" si="105"/>
        <v>5.2023809523809774</v>
      </c>
      <c r="O614" s="14">
        <v>54.785714285714199</v>
      </c>
      <c r="P614" s="3">
        <f t="shared" si="106"/>
        <v>5.9035714285715102</v>
      </c>
      <c r="Q614" s="14">
        <v>54.0277777777777</v>
      </c>
      <c r="R614" s="3">
        <f t="shared" si="107"/>
        <v>6.6236111111111846</v>
      </c>
      <c r="S614" s="14">
        <v>53.955555555555499</v>
      </c>
      <c r="T614" s="3">
        <f t="shared" si="108"/>
        <v>6.6922222222222754</v>
      </c>
      <c r="U614" s="14">
        <v>54.109090909090902</v>
      </c>
      <c r="V614" s="3">
        <f t="shared" si="109"/>
        <v>6.5463636363636422</v>
      </c>
    </row>
    <row r="615" spans="1:22" ht="15.75" thickBot="1" x14ac:dyDescent="0.3">
      <c r="A615" s="1">
        <v>182</v>
      </c>
      <c r="B615" s="8">
        <v>48</v>
      </c>
      <c r="C615" s="14">
        <v>61</v>
      </c>
      <c r="D615" s="3">
        <f t="shared" si="100"/>
        <v>0.65000000000000058</v>
      </c>
      <c r="E615" s="14">
        <v>55.6666666666666</v>
      </c>
      <c r="F615" s="3">
        <f t="shared" si="101"/>
        <v>0.38333333333333036</v>
      </c>
      <c r="G615" s="14">
        <v>55.8333333333333</v>
      </c>
      <c r="H615" s="3">
        <f t="shared" si="102"/>
        <v>0.39166666666666533</v>
      </c>
      <c r="I615" s="14">
        <v>56</v>
      </c>
      <c r="J615" s="3">
        <f t="shared" si="103"/>
        <v>0.40000000000000036</v>
      </c>
      <c r="K615" s="14">
        <v>56.3333333333333</v>
      </c>
      <c r="L615" s="3">
        <f t="shared" si="104"/>
        <v>0.41666666666666535</v>
      </c>
      <c r="M615" s="14">
        <v>56.904761904761898</v>
      </c>
      <c r="N615" s="3">
        <f t="shared" si="105"/>
        <v>0.44523809523809532</v>
      </c>
      <c r="O615" s="14">
        <v>56.892857142857103</v>
      </c>
      <c r="P615" s="3">
        <f t="shared" si="106"/>
        <v>0.44464285714285556</v>
      </c>
      <c r="Q615" s="14">
        <v>56.1666666666666</v>
      </c>
      <c r="R615" s="3">
        <f t="shared" si="107"/>
        <v>0.40833333333333038</v>
      </c>
      <c r="S615" s="14">
        <v>55.422222222222203</v>
      </c>
      <c r="T615" s="3">
        <f t="shared" si="108"/>
        <v>0.3711111111111105</v>
      </c>
      <c r="U615" s="14">
        <v>55.236363636363599</v>
      </c>
      <c r="V615" s="3">
        <f t="shared" si="109"/>
        <v>0.36181818181818026</v>
      </c>
    </row>
    <row r="616" spans="1:22" ht="15.75" thickBot="1" x14ac:dyDescent="0.3">
      <c r="A616" s="1">
        <v>183</v>
      </c>
      <c r="B616" s="8">
        <v>65</v>
      </c>
      <c r="C616" s="14">
        <v>48</v>
      </c>
      <c r="D616" s="3">
        <f t="shared" si="100"/>
        <v>16.149999999999999</v>
      </c>
      <c r="E616" s="14">
        <v>52.3333333333333</v>
      </c>
      <c r="F616" s="3">
        <f t="shared" si="101"/>
        <v>12.033333333333363</v>
      </c>
      <c r="G616" s="14">
        <v>51.8333333333333</v>
      </c>
      <c r="H616" s="3">
        <f t="shared" si="102"/>
        <v>12.508333333333365</v>
      </c>
      <c r="I616" s="14">
        <v>52.7</v>
      </c>
      <c r="J616" s="3">
        <f t="shared" si="103"/>
        <v>11.684999999999997</v>
      </c>
      <c r="K616" s="14">
        <v>53.3333333333333</v>
      </c>
      <c r="L616" s="3">
        <f t="shared" si="104"/>
        <v>11.083333333333364</v>
      </c>
      <c r="M616" s="14">
        <v>53.952380952380899</v>
      </c>
      <c r="N616" s="3">
        <f t="shared" si="105"/>
        <v>10.495238095238145</v>
      </c>
      <c r="O616" s="14">
        <v>54.678571428571402</v>
      </c>
      <c r="P616" s="3">
        <f t="shared" si="106"/>
        <v>9.8053571428571669</v>
      </c>
      <c r="Q616" s="14">
        <v>54.9166666666666</v>
      </c>
      <c r="R616" s="3">
        <f t="shared" si="107"/>
        <v>9.5791666666667297</v>
      </c>
      <c r="S616" s="14">
        <v>54.533333333333303</v>
      </c>
      <c r="T616" s="3">
        <f t="shared" si="108"/>
        <v>9.9433333333333618</v>
      </c>
      <c r="U616" s="14">
        <v>54.072727272727199</v>
      </c>
      <c r="V616" s="3">
        <f t="shared" si="109"/>
        <v>10.38090909090916</v>
      </c>
    </row>
    <row r="617" spans="1:22" ht="15.75" thickBot="1" x14ac:dyDescent="0.3">
      <c r="A617" s="1">
        <v>184</v>
      </c>
      <c r="B617" s="8">
        <v>53</v>
      </c>
      <c r="C617" s="14">
        <v>65</v>
      </c>
      <c r="D617" s="3">
        <f t="shared" si="100"/>
        <v>0.60000000000000053</v>
      </c>
      <c r="E617" s="14">
        <v>59.3333333333333</v>
      </c>
      <c r="F617" s="3">
        <f t="shared" si="101"/>
        <v>0.31666666666666526</v>
      </c>
      <c r="G617" s="14">
        <v>58.6666666666666</v>
      </c>
      <c r="H617" s="3">
        <f t="shared" si="102"/>
        <v>0.28333333333333027</v>
      </c>
      <c r="I617" s="14">
        <v>57.1</v>
      </c>
      <c r="J617" s="3">
        <f t="shared" si="103"/>
        <v>0.20500000000000027</v>
      </c>
      <c r="K617" s="14">
        <v>56.8</v>
      </c>
      <c r="L617" s="3">
        <f t="shared" si="104"/>
        <v>0.19000000000000003</v>
      </c>
      <c r="M617" s="14">
        <v>56.6666666666666</v>
      </c>
      <c r="N617" s="3">
        <f t="shared" si="105"/>
        <v>0.18333333333333018</v>
      </c>
      <c r="O617" s="14">
        <v>56.714285714285701</v>
      </c>
      <c r="P617" s="3">
        <f t="shared" si="106"/>
        <v>0.18571428571428522</v>
      </c>
      <c r="Q617" s="14">
        <v>56.9722222222222</v>
      </c>
      <c r="R617" s="3">
        <f t="shared" si="107"/>
        <v>0.19861111111111018</v>
      </c>
      <c r="S617" s="14">
        <v>56.933333333333302</v>
      </c>
      <c r="T617" s="3">
        <f t="shared" si="108"/>
        <v>0.19666666666666524</v>
      </c>
      <c r="U617" s="14">
        <v>56.436363636363602</v>
      </c>
      <c r="V617" s="3">
        <f t="shared" si="109"/>
        <v>0.17181818181818023</v>
      </c>
    </row>
    <row r="618" spans="1:22" ht="15.75" thickBot="1" x14ac:dyDescent="0.3">
      <c r="A618" s="1">
        <v>185</v>
      </c>
      <c r="B618" s="8">
        <v>65</v>
      </c>
      <c r="C618" s="14">
        <v>53</v>
      </c>
      <c r="D618" s="3">
        <f t="shared" si="100"/>
        <v>11.399999999999999</v>
      </c>
      <c r="E618" s="14">
        <v>56.999999999999901</v>
      </c>
      <c r="F618" s="3">
        <f t="shared" si="101"/>
        <v>7.6000000000000938</v>
      </c>
      <c r="G618" s="14">
        <v>56.1666666666666</v>
      </c>
      <c r="H618" s="3">
        <f t="shared" si="102"/>
        <v>8.3916666666667297</v>
      </c>
      <c r="I618" s="14">
        <v>56.4</v>
      </c>
      <c r="J618" s="3">
        <f t="shared" si="103"/>
        <v>8.1700000000000017</v>
      </c>
      <c r="K618" s="14">
        <v>55.733333333333299</v>
      </c>
      <c r="L618" s="3">
        <f t="shared" si="104"/>
        <v>8.8033333333333665</v>
      </c>
      <c r="M618" s="14">
        <v>55.714285714285701</v>
      </c>
      <c r="N618" s="3">
        <f t="shared" si="105"/>
        <v>8.8214285714285836</v>
      </c>
      <c r="O618" s="14">
        <v>55.75</v>
      </c>
      <c r="P618" s="3">
        <f t="shared" si="106"/>
        <v>8.7874999999999996</v>
      </c>
      <c r="Q618" s="14">
        <v>55.8888888888888</v>
      </c>
      <c r="R618" s="3">
        <f t="shared" si="107"/>
        <v>8.6555555555556385</v>
      </c>
      <c r="S618" s="14">
        <v>56.177777777777699</v>
      </c>
      <c r="T618" s="3">
        <f t="shared" si="108"/>
        <v>8.3811111111111849</v>
      </c>
      <c r="U618" s="14">
        <v>56.218181818181797</v>
      </c>
      <c r="V618" s="3">
        <f t="shared" si="109"/>
        <v>8.3427272727272914</v>
      </c>
    </row>
    <row r="619" spans="1:22" ht="15.75" thickBot="1" x14ac:dyDescent="0.3">
      <c r="A619" s="1">
        <v>186</v>
      </c>
      <c r="B619" s="8">
        <v>45</v>
      </c>
      <c r="C619" s="14">
        <v>65</v>
      </c>
      <c r="D619" s="3">
        <f t="shared" si="100"/>
        <v>1.0000000000000009</v>
      </c>
      <c r="E619" s="14">
        <v>60.999999999999901</v>
      </c>
      <c r="F619" s="3">
        <f t="shared" si="101"/>
        <v>0.79999999999999571</v>
      </c>
      <c r="G619" s="14">
        <v>61</v>
      </c>
      <c r="H619" s="3">
        <f t="shared" si="102"/>
        <v>0.80000000000000071</v>
      </c>
      <c r="I619" s="14">
        <v>59.7</v>
      </c>
      <c r="J619" s="3">
        <f t="shared" si="103"/>
        <v>0.73500000000000076</v>
      </c>
      <c r="K619" s="14">
        <v>59.266666666666602</v>
      </c>
      <c r="L619" s="3">
        <f t="shared" si="104"/>
        <v>0.71333333333333071</v>
      </c>
      <c r="M619" s="14">
        <v>58.380952380952301</v>
      </c>
      <c r="N619" s="3">
        <f t="shared" si="105"/>
        <v>0.66904761904761567</v>
      </c>
      <c r="O619" s="14">
        <v>58.035714285714199</v>
      </c>
      <c r="P619" s="3">
        <f t="shared" si="106"/>
        <v>0.65178571428571053</v>
      </c>
      <c r="Q619" s="14">
        <v>57.8055555555555</v>
      </c>
      <c r="R619" s="3">
        <f t="shared" si="107"/>
        <v>0.64027777777777561</v>
      </c>
      <c r="S619" s="14">
        <v>57.711111111111101</v>
      </c>
      <c r="T619" s="3">
        <f t="shared" si="108"/>
        <v>0.63555555555555565</v>
      </c>
      <c r="U619" s="14">
        <v>57.781818181818103</v>
      </c>
      <c r="V619" s="3">
        <f t="shared" si="109"/>
        <v>0.63909090909090571</v>
      </c>
    </row>
    <row r="620" spans="1:22" ht="15.75" thickBot="1" x14ac:dyDescent="0.3">
      <c r="A620" s="1">
        <v>187</v>
      </c>
      <c r="B620" s="8">
        <v>58</v>
      </c>
      <c r="C620" s="14">
        <v>45</v>
      </c>
      <c r="D620" s="3">
        <f t="shared" si="100"/>
        <v>12.35</v>
      </c>
      <c r="E620" s="14">
        <v>51.6666666666666</v>
      </c>
      <c r="F620" s="3">
        <f t="shared" si="101"/>
        <v>6.0166666666667297</v>
      </c>
      <c r="G620" s="14">
        <v>53</v>
      </c>
      <c r="H620" s="3">
        <f t="shared" si="102"/>
        <v>4.75</v>
      </c>
      <c r="I620" s="14">
        <v>54.6</v>
      </c>
      <c r="J620" s="3">
        <f t="shared" si="103"/>
        <v>3.2299999999999986</v>
      </c>
      <c r="K620" s="14">
        <v>54.8</v>
      </c>
      <c r="L620" s="3">
        <f t="shared" si="104"/>
        <v>3.0400000000000027</v>
      </c>
      <c r="M620" s="14">
        <v>55.190476190476097</v>
      </c>
      <c r="N620" s="3">
        <f t="shared" si="105"/>
        <v>2.6690476190477073</v>
      </c>
      <c r="O620" s="14">
        <v>55.035714285714199</v>
      </c>
      <c r="P620" s="3">
        <f t="shared" si="106"/>
        <v>2.8160714285715103</v>
      </c>
      <c r="Q620" s="14">
        <v>55.1388888888888</v>
      </c>
      <c r="R620" s="3">
        <f t="shared" si="107"/>
        <v>2.7180555555556394</v>
      </c>
      <c r="S620" s="14">
        <v>55.244444444444397</v>
      </c>
      <c r="T620" s="3">
        <f t="shared" si="108"/>
        <v>2.6177777777778224</v>
      </c>
      <c r="U620" s="14">
        <v>55.4</v>
      </c>
      <c r="V620" s="3">
        <f t="shared" si="109"/>
        <v>2.4700000000000011</v>
      </c>
    </row>
    <row r="621" spans="1:22" ht="15.75" thickBot="1" x14ac:dyDescent="0.3">
      <c r="A621" s="1">
        <v>188</v>
      </c>
      <c r="B621" s="8">
        <v>55</v>
      </c>
      <c r="C621" s="14">
        <v>58</v>
      </c>
      <c r="D621" s="3">
        <f t="shared" si="100"/>
        <v>0.15000000000000013</v>
      </c>
      <c r="E621" s="14">
        <v>53.6666666666666</v>
      </c>
      <c r="F621" s="3">
        <f t="shared" si="101"/>
        <v>1.2666666666667297</v>
      </c>
      <c r="G621" s="14">
        <v>54.8333333333333</v>
      </c>
      <c r="H621" s="3">
        <f t="shared" si="102"/>
        <v>0.15833333333336483</v>
      </c>
      <c r="I621" s="14">
        <v>55</v>
      </c>
      <c r="J621" s="3">
        <f t="shared" si="103"/>
        <v>0</v>
      </c>
      <c r="K621" s="14">
        <v>55.733333333333299</v>
      </c>
      <c r="L621" s="3">
        <f t="shared" si="104"/>
        <v>3.6666666666664967E-2</v>
      </c>
      <c r="M621" s="14">
        <v>55.714285714285701</v>
      </c>
      <c r="N621" s="3">
        <f t="shared" si="105"/>
        <v>3.5714285714285088E-2</v>
      </c>
      <c r="O621" s="14">
        <v>55.892857142857103</v>
      </c>
      <c r="P621" s="3">
        <f t="shared" si="106"/>
        <v>4.4642857142855201E-2</v>
      </c>
      <c r="Q621" s="14">
        <v>55.6944444444444</v>
      </c>
      <c r="R621" s="3">
        <f t="shared" si="107"/>
        <v>3.4722222222220045E-2</v>
      </c>
      <c r="S621" s="14">
        <v>55.711111111111101</v>
      </c>
      <c r="T621" s="3">
        <f t="shared" si="108"/>
        <v>3.5555555555555104E-2</v>
      </c>
      <c r="U621" s="14">
        <v>55.7454545454545</v>
      </c>
      <c r="V621" s="3">
        <f t="shared" si="109"/>
        <v>3.7272727272725029E-2</v>
      </c>
    </row>
    <row r="622" spans="1:22" ht="15.75" thickBot="1" x14ac:dyDescent="0.3">
      <c r="A622" s="1">
        <v>189</v>
      </c>
      <c r="B622" s="8">
        <v>52</v>
      </c>
      <c r="C622" s="14">
        <v>55</v>
      </c>
      <c r="D622" s="3">
        <f t="shared" si="100"/>
        <v>0.15000000000000013</v>
      </c>
      <c r="E622" s="14">
        <v>56</v>
      </c>
      <c r="F622" s="3">
        <f t="shared" si="101"/>
        <v>0.20000000000000018</v>
      </c>
      <c r="G622" s="14">
        <v>54.3333333333333</v>
      </c>
      <c r="H622" s="3">
        <f t="shared" si="102"/>
        <v>0.11666666666666511</v>
      </c>
      <c r="I622" s="14">
        <v>54.9</v>
      </c>
      <c r="J622" s="3">
        <f t="shared" si="103"/>
        <v>0.14500000000000005</v>
      </c>
      <c r="K622" s="14">
        <v>55</v>
      </c>
      <c r="L622" s="3">
        <f t="shared" si="104"/>
        <v>0.15000000000000013</v>
      </c>
      <c r="M622" s="14">
        <v>55.523809523809497</v>
      </c>
      <c r="N622" s="3">
        <f t="shared" si="105"/>
        <v>0.17619047619047501</v>
      </c>
      <c r="O622" s="14">
        <v>55.535714285714199</v>
      </c>
      <c r="P622" s="3">
        <f t="shared" si="106"/>
        <v>0.17678571428571013</v>
      </c>
      <c r="Q622" s="14">
        <v>55.6944444444444</v>
      </c>
      <c r="R622" s="3">
        <f t="shared" si="107"/>
        <v>0.18472222222222018</v>
      </c>
      <c r="S622" s="14">
        <v>55.5555555555555</v>
      </c>
      <c r="T622" s="3">
        <f t="shared" si="108"/>
        <v>0.17777777777777518</v>
      </c>
      <c r="U622" s="14">
        <v>55.5818181818181</v>
      </c>
      <c r="V622" s="3">
        <f t="shared" si="109"/>
        <v>0.17909090909090516</v>
      </c>
    </row>
    <row r="623" spans="1:22" ht="15.75" thickBot="1" x14ac:dyDescent="0.3">
      <c r="A623" s="1">
        <v>190</v>
      </c>
      <c r="B623" s="8">
        <v>51</v>
      </c>
      <c r="C623" s="14">
        <v>52</v>
      </c>
      <c r="D623" s="3">
        <f t="shared" si="100"/>
        <v>5.0000000000000044E-2</v>
      </c>
      <c r="E623" s="14">
        <v>53</v>
      </c>
      <c r="F623" s="3">
        <f t="shared" si="101"/>
        <v>0.10000000000000009</v>
      </c>
      <c r="G623" s="14">
        <v>54</v>
      </c>
      <c r="H623" s="3">
        <f t="shared" si="102"/>
        <v>0.15000000000000013</v>
      </c>
      <c r="I623" s="14">
        <v>53.4</v>
      </c>
      <c r="J623" s="3">
        <f t="shared" si="103"/>
        <v>0.12000000000000004</v>
      </c>
      <c r="K623" s="14">
        <v>53.933333333333302</v>
      </c>
      <c r="L623" s="3">
        <f t="shared" si="104"/>
        <v>0.1466666666666652</v>
      </c>
      <c r="M623" s="14">
        <v>54.142857142857103</v>
      </c>
      <c r="N623" s="3">
        <f t="shared" si="105"/>
        <v>0.15714285714285531</v>
      </c>
      <c r="O623" s="14">
        <v>54.642857142857103</v>
      </c>
      <c r="P623" s="3">
        <f t="shared" si="106"/>
        <v>0.18214285714285533</v>
      </c>
      <c r="Q623" s="14">
        <v>54.75</v>
      </c>
      <c r="R623" s="3">
        <f t="shared" si="107"/>
        <v>0.18750000000000017</v>
      </c>
      <c r="S623" s="14">
        <v>54.955555555555499</v>
      </c>
      <c r="T623" s="3">
        <f t="shared" si="108"/>
        <v>0.19777777777777511</v>
      </c>
      <c r="U623" s="14">
        <v>54.909090909090899</v>
      </c>
      <c r="V623" s="3">
        <f t="shared" si="109"/>
        <v>0.19545454545454513</v>
      </c>
    </row>
    <row r="624" spans="1:22" ht="15.75" thickBot="1" x14ac:dyDescent="0.3">
      <c r="A624" s="1">
        <v>191</v>
      </c>
      <c r="B624" s="8">
        <v>64</v>
      </c>
      <c r="C624" s="14">
        <v>51</v>
      </c>
      <c r="D624" s="3">
        <f t="shared" si="100"/>
        <v>12.35</v>
      </c>
      <c r="E624" s="14">
        <v>51.3333333333333</v>
      </c>
      <c r="F624" s="3">
        <f t="shared" si="101"/>
        <v>12.033333333333363</v>
      </c>
      <c r="G624" s="14">
        <v>52</v>
      </c>
      <c r="H624" s="3">
        <f t="shared" si="102"/>
        <v>11.399999999999999</v>
      </c>
      <c r="I624" s="14">
        <v>52.8</v>
      </c>
      <c r="J624" s="3">
        <f t="shared" si="103"/>
        <v>10.640000000000002</v>
      </c>
      <c r="K624" s="14">
        <v>52.6</v>
      </c>
      <c r="L624" s="3">
        <f t="shared" si="104"/>
        <v>10.829999999999998</v>
      </c>
      <c r="M624" s="14">
        <v>53.095238095238003</v>
      </c>
      <c r="N624" s="3">
        <f t="shared" si="105"/>
        <v>10.359523809523898</v>
      </c>
      <c r="O624" s="14">
        <v>53.357142857142797</v>
      </c>
      <c r="P624" s="3">
        <f t="shared" si="106"/>
        <v>10.110714285714343</v>
      </c>
      <c r="Q624" s="14">
        <v>53.8333333333333</v>
      </c>
      <c r="R624" s="3">
        <f t="shared" si="107"/>
        <v>9.6583333333333652</v>
      </c>
      <c r="S624" s="14">
        <v>54</v>
      </c>
      <c r="T624" s="3">
        <f t="shared" si="108"/>
        <v>9.5</v>
      </c>
      <c r="U624" s="14">
        <v>54.236363636363599</v>
      </c>
      <c r="V624" s="3">
        <f t="shared" si="109"/>
        <v>9.2754545454545809</v>
      </c>
    </row>
    <row r="625" spans="1:22" ht="15.75" thickBot="1" x14ac:dyDescent="0.3">
      <c r="A625" s="1">
        <v>192</v>
      </c>
      <c r="B625" s="8">
        <v>53</v>
      </c>
      <c r="C625" s="14">
        <v>64</v>
      </c>
      <c r="D625" s="3">
        <f t="shared" si="100"/>
        <v>0.55000000000000049</v>
      </c>
      <c r="E625" s="14">
        <v>59.6666666666666</v>
      </c>
      <c r="F625" s="3">
        <f t="shared" si="101"/>
        <v>0.33333333333333032</v>
      </c>
      <c r="G625" s="14">
        <v>57.6666666666666</v>
      </c>
      <c r="H625" s="3">
        <f t="shared" si="102"/>
        <v>0.23333333333333023</v>
      </c>
      <c r="I625" s="14">
        <v>56.8</v>
      </c>
      <c r="J625" s="3">
        <f t="shared" si="103"/>
        <v>0.19000000000000003</v>
      </c>
      <c r="K625" s="14">
        <v>56.533333333333303</v>
      </c>
      <c r="L625" s="3">
        <f t="shared" si="104"/>
        <v>0.17666666666666531</v>
      </c>
      <c r="M625" s="14">
        <v>55.857142857142797</v>
      </c>
      <c r="N625" s="3">
        <f t="shared" si="105"/>
        <v>0.14285714285713999</v>
      </c>
      <c r="O625" s="14">
        <v>55.821428571428498</v>
      </c>
      <c r="P625" s="3">
        <f t="shared" si="106"/>
        <v>0.14107142857142504</v>
      </c>
      <c r="Q625" s="14">
        <v>55.7222222222222</v>
      </c>
      <c r="R625" s="3">
        <f t="shared" si="107"/>
        <v>0.13611111111111013</v>
      </c>
      <c r="S625" s="14">
        <v>55.866666666666603</v>
      </c>
      <c r="T625" s="3">
        <f t="shared" si="108"/>
        <v>0.14333333333333029</v>
      </c>
      <c r="U625" s="14">
        <v>55.818181818181799</v>
      </c>
      <c r="V625" s="3">
        <f t="shared" si="109"/>
        <v>0.14090909090909007</v>
      </c>
    </row>
    <row r="626" spans="1:22" ht="15.75" thickBot="1" x14ac:dyDescent="0.3">
      <c r="A626" s="1">
        <v>193</v>
      </c>
      <c r="B626" s="8">
        <v>66</v>
      </c>
      <c r="C626" s="14">
        <v>53</v>
      </c>
      <c r="D626" s="3">
        <f t="shared" ref="D626:D642" si="110">IF(C626&gt;$B626,(1-0.95)*(C626-$B626),0.95*($B626-C626))</f>
        <v>12.35</v>
      </c>
      <c r="E626" s="14">
        <v>56.6666666666666</v>
      </c>
      <c r="F626" s="3">
        <f t="shared" si="101"/>
        <v>8.8666666666667293</v>
      </c>
      <c r="G626" s="14">
        <v>56.3333333333333</v>
      </c>
      <c r="H626" s="3">
        <f t="shared" si="102"/>
        <v>9.1833333333333638</v>
      </c>
      <c r="I626" s="14">
        <v>55.8</v>
      </c>
      <c r="J626" s="3">
        <f t="shared" si="103"/>
        <v>9.6900000000000031</v>
      </c>
      <c r="K626" s="14">
        <v>55.533333333333303</v>
      </c>
      <c r="L626" s="3">
        <f t="shared" si="104"/>
        <v>9.9433333333333618</v>
      </c>
      <c r="M626" s="14">
        <v>55.523809523809497</v>
      </c>
      <c r="N626" s="3">
        <f t="shared" si="105"/>
        <v>9.9523809523809774</v>
      </c>
      <c r="O626" s="14">
        <v>55.142857142857103</v>
      </c>
      <c r="P626" s="3">
        <f t="shared" si="106"/>
        <v>10.314285714285752</v>
      </c>
      <c r="Q626" s="14">
        <v>55.1944444444444</v>
      </c>
      <c r="R626" s="3">
        <f t="shared" si="107"/>
        <v>10.26527777777782</v>
      </c>
      <c r="S626" s="14">
        <v>55.177777777777699</v>
      </c>
      <c r="T626" s="3">
        <f t="shared" si="108"/>
        <v>10.281111111111185</v>
      </c>
      <c r="U626" s="14">
        <v>55.345454545454501</v>
      </c>
      <c r="V626" s="3">
        <f t="shared" si="109"/>
        <v>10.121818181818224</v>
      </c>
    </row>
    <row r="627" spans="1:22" ht="15.75" thickBot="1" x14ac:dyDescent="0.3">
      <c r="A627" s="1">
        <v>194</v>
      </c>
      <c r="B627" s="8">
        <v>51</v>
      </c>
      <c r="C627" s="14">
        <v>66</v>
      </c>
      <c r="D627" s="3">
        <f t="shared" si="110"/>
        <v>0.75000000000000067</v>
      </c>
      <c r="E627" s="14">
        <v>61.6666666666666</v>
      </c>
      <c r="F627" s="3">
        <f t="shared" ref="F627:F642" si="111">IF(E627&gt;$B627,(1-0.95)*(E627-$B627),0.95*($B627-E627))</f>
        <v>0.53333333333333044</v>
      </c>
      <c r="G627" s="14">
        <v>61.3333333333333</v>
      </c>
      <c r="H627" s="3">
        <f t="shared" ref="H627:H642" si="112">IF(G627&gt;$B627,(1-0.95)*(G627-$B627),0.95*($B627-G627))</f>
        <v>0.5166666666666655</v>
      </c>
      <c r="I627" s="14">
        <v>60.2</v>
      </c>
      <c r="J627" s="3">
        <f t="shared" ref="J627:J642" si="113">IF(I627&gt;$B627,(1-0.95)*(I627-$B627),0.95*($B627-I627))</f>
        <v>0.46000000000000058</v>
      </c>
      <c r="K627" s="14">
        <v>59.2</v>
      </c>
      <c r="L627" s="3">
        <f t="shared" ref="L627:L642" si="114">IF(K627&gt;$B627,(1-0.95)*(K627-$B627),0.95*($B627-K627))</f>
        <v>0.41000000000000053</v>
      </c>
      <c r="M627" s="14">
        <v>58.523809523809497</v>
      </c>
      <c r="N627" s="3">
        <f t="shared" ref="N627:N642" si="115">IF(M627&gt;$B627,(1-0.95)*(M627-$B627),0.95*($B627-M627))</f>
        <v>0.37619047619047519</v>
      </c>
      <c r="O627" s="14">
        <v>58.142857142857103</v>
      </c>
      <c r="P627" s="3">
        <f t="shared" ref="P627:P642" si="116">IF(O627&gt;$B627,(1-0.95)*(O627-$B627),0.95*($B627-O627))</f>
        <v>0.35714285714285549</v>
      </c>
      <c r="Q627" s="14">
        <v>57.5555555555555</v>
      </c>
      <c r="R627" s="3">
        <f t="shared" ref="R627:R642" si="117">IF(Q627&gt;$B627,(1-0.95)*(Q627-$B627),0.95*($B627-Q627))</f>
        <v>0.32777777777777528</v>
      </c>
      <c r="S627" s="14">
        <v>57.355555555555497</v>
      </c>
      <c r="T627" s="3">
        <f t="shared" ref="T627:T642" si="118">IF(S627&gt;$B627,(1-0.95)*(S627-$B627),0.95*($B627-S627))</f>
        <v>0.31777777777777516</v>
      </c>
      <c r="U627" s="14">
        <v>57.145454545454498</v>
      </c>
      <c r="V627" s="3">
        <f t="shared" ref="V627:V642" si="119">IF(U627&gt;$B627,(1-0.95)*(U627-$B627),0.95*($B627-U627))</f>
        <v>0.3072727272727252</v>
      </c>
    </row>
    <row r="628" spans="1:22" ht="15.75" thickBot="1" x14ac:dyDescent="0.3">
      <c r="A628" s="1">
        <v>195</v>
      </c>
      <c r="B628" s="8">
        <v>53</v>
      </c>
      <c r="C628" s="14">
        <v>51</v>
      </c>
      <c r="D628" s="3">
        <f t="shared" si="110"/>
        <v>1.9</v>
      </c>
      <c r="E628" s="14">
        <v>56</v>
      </c>
      <c r="F628" s="3">
        <f t="shared" si="111"/>
        <v>0.15000000000000013</v>
      </c>
      <c r="G628" s="14">
        <v>56.3333333333333</v>
      </c>
      <c r="H628" s="3">
        <f t="shared" si="112"/>
        <v>0.16666666666666516</v>
      </c>
      <c r="I628" s="14">
        <v>57.2</v>
      </c>
      <c r="J628" s="3">
        <f t="shared" si="113"/>
        <v>0.21000000000000033</v>
      </c>
      <c r="K628" s="14">
        <v>57.133333333333297</v>
      </c>
      <c r="L628" s="3">
        <f t="shared" si="114"/>
        <v>0.20666666666666506</v>
      </c>
      <c r="M628" s="14">
        <v>56.857142857142797</v>
      </c>
      <c r="N628" s="3">
        <f t="shared" si="115"/>
        <v>0.19285714285714003</v>
      </c>
      <c r="O628" s="14">
        <v>56.642857142857103</v>
      </c>
      <c r="P628" s="3">
        <f t="shared" si="116"/>
        <v>0.18214285714285533</v>
      </c>
      <c r="Q628" s="14">
        <v>56.5555555555555</v>
      </c>
      <c r="R628" s="3">
        <f t="shared" si="117"/>
        <v>0.17777777777777518</v>
      </c>
      <c r="S628" s="14">
        <v>56.244444444444397</v>
      </c>
      <c r="T628" s="3">
        <f t="shared" si="118"/>
        <v>0.16222222222222002</v>
      </c>
      <c r="U628" s="14">
        <v>56.199999999999903</v>
      </c>
      <c r="V628" s="3">
        <f t="shared" si="119"/>
        <v>0.15999999999999531</v>
      </c>
    </row>
    <row r="629" spans="1:22" ht="15.75" thickBot="1" x14ac:dyDescent="0.3">
      <c r="A629" s="1">
        <v>196</v>
      </c>
      <c r="B629" s="8">
        <v>14</v>
      </c>
      <c r="C629" s="14">
        <v>53</v>
      </c>
      <c r="D629" s="3">
        <f t="shared" si="110"/>
        <v>1.9500000000000017</v>
      </c>
      <c r="E629" s="14">
        <v>52.3333333333333</v>
      </c>
      <c r="F629" s="3">
        <f t="shared" si="111"/>
        <v>1.9166666666666667</v>
      </c>
      <c r="G629" s="14">
        <v>54.5</v>
      </c>
      <c r="H629" s="3">
        <f t="shared" si="112"/>
        <v>2.0250000000000017</v>
      </c>
      <c r="I629" s="14">
        <v>55</v>
      </c>
      <c r="J629" s="3">
        <f t="shared" si="113"/>
        <v>2.0500000000000016</v>
      </c>
      <c r="K629" s="14">
        <v>55.8</v>
      </c>
      <c r="L629" s="3">
        <f t="shared" si="114"/>
        <v>2.0900000000000016</v>
      </c>
      <c r="M629" s="14">
        <v>55.952380952380899</v>
      </c>
      <c r="N629" s="3">
        <f t="shared" si="115"/>
        <v>2.0976190476190468</v>
      </c>
      <c r="O629" s="14">
        <v>55.892857142857103</v>
      </c>
      <c r="P629" s="3">
        <f t="shared" si="116"/>
        <v>2.094642857142857</v>
      </c>
      <c r="Q629" s="14">
        <v>55.8333333333333</v>
      </c>
      <c r="R629" s="3">
        <f t="shared" si="117"/>
        <v>2.0916666666666668</v>
      </c>
      <c r="S629" s="14">
        <v>55.844444444444399</v>
      </c>
      <c r="T629" s="3">
        <f t="shared" si="118"/>
        <v>2.092222222222222</v>
      </c>
      <c r="U629" s="14">
        <v>55.654545454545399</v>
      </c>
      <c r="V629" s="3">
        <f t="shared" si="119"/>
        <v>2.0827272727272717</v>
      </c>
    </row>
    <row r="630" spans="1:22" ht="15.75" thickBot="1" x14ac:dyDescent="0.3">
      <c r="A630" s="1">
        <v>197</v>
      </c>
      <c r="B630" s="8">
        <v>49</v>
      </c>
      <c r="C630" s="14">
        <v>14</v>
      </c>
      <c r="D630" s="3">
        <f t="shared" si="110"/>
        <v>33.25</v>
      </c>
      <c r="E630" s="14">
        <v>26.999999999999901</v>
      </c>
      <c r="F630" s="3">
        <f t="shared" si="111"/>
        <v>20.900000000000095</v>
      </c>
      <c r="G630" s="14">
        <v>33.1666666666666</v>
      </c>
      <c r="H630" s="3">
        <f t="shared" si="112"/>
        <v>15.041666666666728</v>
      </c>
      <c r="I630" s="14">
        <v>38.299999999999997</v>
      </c>
      <c r="J630" s="3">
        <f t="shared" si="113"/>
        <v>10.165000000000003</v>
      </c>
      <c r="K630" s="14">
        <v>41.3333333333333</v>
      </c>
      <c r="L630" s="3">
        <f t="shared" si="114"/>
        <v>7.2833333333333643</v>
      </c>
      <c r="M630" s="14">
        <v>43.857142857142797</v>
      </c>
      <c r="N630" s="3">
        <f t="shared" si="115"/>
        <v>4.8857142857143421</v>
      </c>
      <c r="O630" s="14">
        <v>45.464285714285701</v>
      </c>
      <c r="P630" s="3">
        <f t="shared" si="116"/>
        <v>3.3589285714285837</v>
      </c>
      <c r="Q630" s="14">
        <v>46.5833333333333</v>
      </c>
      <c r="R630" s="3">
        <f t="shared" si="117"/>
        <v>2.2958333333333649</v>
      </c>
      <c r="S630" s="14">
        <v>47.466666666666598</v>
      </c>
      <c r="T630" s="3">
        <f t="shared" si="118"/>
        <v>1.4566666666667323</v>
      </c>
      <c r="U630" s="14">
        <v>48.236363636363599</v>
      </c>
      <c r="V630" s="3">
        <f t="shared" si="119"/>
        <v>0.72545454545458088</v>
      </c>
    </row>
    <row r="631" spans="1:22" ht="15.75" thickBot="1" x14ac:dyDescent="0.3">
      <c r="A631" s="1">
        <v>198</v>
      </c>
      <c r="B631" s="8">
        <v>43</v>
      </c>
      <c r="C631" s="14">
        <v>49</v>
      </c>
      <c r="D631" s="3">
        <f t="shared" si="110"/>
        <v>0.30000000000000027</v>
      </c>
      <c r="E631" s="14">
        <v>37.3333333333333</v>
      </c>
      <c r="F631" s="3">
        <f t="shared" si="111"/>
        <v>5.3833333333333648</v>
      </c>
      <c r="G631" s="14">
        <v>38</v>
      </c>
      <c r="H631" s="3">
        <f t="shared" si="112"/>
        <v>4.75</v>
      </c>
      <c r="I631" s="14">
        <v>39.5</v>
      </c>
      <c r="J631" s="3">
        <f t="shared" si="113"/>
        <v>3.3249999999999997</v>
      </c>
      <c r="K631" s="14">
        <v>41.866666666666603</v>
      </c>
      <c r="L631" s="3">
        <f t="shared" si="114"/>
        <v>1.0766666666667268</v>
      </c>
      <c r="M631" s="14">
        <v>43.523809523809497</v>
      </c>
      <c r="N631" s="3">
        <f t="shared" si="115"/>
        <v>2.6190476190474876E-2</v>
      </c>
      <c r="O631" s="14">
        <v>45.142857142857103</v>
      </c>
      <c r="P631" s="3">
        <f t="shared" si="116"/>
        <v>0.10714285714285526</v>
      </c>
      <c r="Q631" s="14">
        <v>46.249999999999901</v>
      </c>
      <c r="R631" s="3">
        <f t="shared" si="117"/>
        <v>0.16249999999999518</v>
      </c>
      <c r="S631" s="14">
        <v>47.066666666666599</v>
      </c>
      <c r="T631" s="3">
        <f t="shared" si="118"/>
        <v>0.20333333333333012</v>
      </c>
      <c r="U631" s="14">
        <v>47.7454545454545</v>
      </c>
      <c r="V631" s="3">
        <f t="shared" si="119"/>
        <v>0.23727272727272519</v>
      </c>
    </row>
    <row r="632" spans="1:22" ht="15.75" thickBot="1" x14ac:dyDescent="0.3">
      <c r="A632" s="1">
        <v>199</v>
      </c>
      <c r="B632" s="8">
        <v>52</v>
      </c>
      <c r="C632" s="14">
        <v>43</v>
      </c>
      <c r="D632" s="3">
        <f t="shared" si="110"/>
        <v>8.5499999999999989</v>
      </c>
      <c r="E632" s="14">
        <v>45</v>
      </c>
      <c r="F632" s="3">
        <f t="shared" si="111"/>
        <v>6.6499999999999995</v>
      </c>
      <c r="G632" s="14">
        <v>40.1666666666666</v>
      </c>
      <c r="H632" s="3">
        <f t="shared" si="112"/>
        <v>11.241666666666729</v>
      </c>
      <c r="I632" s="14">
        <v>40</v>
      </c>
      <c r="J632" s="3">
        <f t="shared" si="113"/>
        <v>11.399999999999999</v>
      </c>
      <c r="K632" s="14">
        <v>40.6666666666666</v>
      </c>
      <c r="L632" s="3">
        <f t="shared" si="114"/>
        <v>10.76666666666673</v>
      </c>
      <c r="M632" s="14">
        <v>42.190476190476097</v>
      </c>
      <c r="N632" s="3">
        <f t="shared" si="115"/>
        <v>9.3190476190477067</v>
      </c>
      <c r="O632" s="14">
        <v>43.392857142857103</v>
      </c>
      <c r="P632" s="3">
        <f t="shared" si="116"/>
        <v>8.1767857142857512</v>
      </c>
      <c r="Q632" s="14">
        <v>44.6666666666666</v>
      </c>
      <c r="R632" s="3">
        <f t="shared" si="117"/>
        <v>6.966666666666729</v>
      </c>
      <c r="S632" s="14">
        <v>45.6</v>
      </c>
      <c r="T632" s="3">
        <f t="shared" si="118"/>
        <v>6.0799999999999983</v>
      </c>
      <c r="U632" s="14">
        <v>46.3272727272727</v>
      </c>
      <c r="V632" s="3">
        <f t="shared" si="119"/>
        <v>5.3890909090909354</v>
      </c>
    </row>
    <row r="633" spans="1:22" ht="15.75" thickBot="1" x14ac:dyDescent="0.3">
      <c r="A633" s="1">
        <v>200</v>
      </c>
      <c r="B633" s="8">
        <v>61</v>
      </c>
      <c r="C633" s="14">
        <v>52</v>
      </c>
      <c r="D633" s="3">
        <f t="shared" si="110"/>
        <v>8.5499999999999989</v>
      </c>
      <c r="E633" s="14">
        <v>49</v>
      </c>
      <c r="F633" s="3">
        <f t="shared" si="111"/>
        <v>11.399999999999999</v>
      </c>
      <c r="G633" s="14">
        <v>48.5</v>
      </c>
      <c r="H633" s="3">
        <f t="shared" si="112"/>
        <v>11.875</v>
      </c>
      <c r="I633" s="14">
        <v>44.9</v>
      </c>
      <c r="J633" s="3">
        <f t="shared" si="113"/>
        <v>15.295</v>
      </c>
      <c r="K633" s="14">
        <v>44</v>
      </c>
      <c r="L633" s="3">
        <f t="shared" si="114"/>
        <v>16.149999999999999</v>
      </c>
      <c r="M633" s="14">
        <v>43.904761904761898</v>
      </c>
      <c r="N633" s="3">
        <f t="shared" si="115"/>
        <v>16.240476190476198</v>
      </c>
      <c r="O633" s="14">
        <v>44.642857142857103</v>
      </c>
      <c r="P633" s="3">
        <f t="shared" si="116"/>
        <v>15.539285714285752</v>
      </c>
      <c r="Q633" s="14">
        <v>45.3055555555555</v>
      </c>
      <c r="R633" s="3">
        <f t="shared" si="117"/>
        <v>14.909722222222275</v>
      </c>
      <c r="S633" s="14">
        <v>46.133333333333297</v>
      </c>
      <c r="T633" s="3">
        <f t="shared" si="118"/>
        <v>14.123333333333367</v>
      </c>
      <c r="U633" s="14">
        <v>46.763636363636301</v>
      </c>
      <c r="V633" s="3">
        <f t="shared" si="119"/>
        <v>13.524545454545512</v>
      </c>
    </row>
    <row r="634" spans="1:22" ht="15.75" thickBot="1" x14ac:dyDescent="0.3">
      <c r="A634" s="1">
        <v>201</v>
      </c>
      <c r="B634" s="8">
        <v>43</v>
      </c>
      <c r="C634" s="14">
        <v>61</v>
      </c>
      <c r="D634" s="3">
        <f t="shared" si="110"/>
        <v>0.9000000000000008</v>
      </c>
      <c r="E634" s="14">
        <v>58</v>
      </c>
      <c r="F634" s="3">
        <f t="shared" si="111"/>
        <v>0.75000000000000067</v>
      </c>
      <c r="G634" s="14">
        <v>55</v>
      </c>
      <c r="H634" s="3">
        <f t="shared" si="112"/>
        <v>0.60000000000000053</v>
      </c>
      <c r="I634" s="14">
        <v>53.5</v>
      </c>
      <c r="J634" s="3">
        <f t="shared" si="113"/>
        <v>0.52500000000000047</v>
      </c>
      <c r="K634" s="14">
        <v>50.266666666666602</v>
      </c>
      <c r="L634" s="3">
        <f t="shared" si="114"/>
        <v>0.3633333333333304</v>
      </c>
      <c r="M634" s="14">
        <v>48.857142857142797</v>
      </c>
      <c r="N634" s="3">
        <f t="shared" si="115"/>
        <v>0.2928571428571401</v>
      </c>
      <c r="O634" s="14">
        <v>48.178571428571402</v>
      </c>
      <c r="P634" s="3">
        <f t="shared" si="116"/>
        <v>0.25892857142857034</v>
      </c>
      <c r="Q634" s="14">
        <v>48.2777777777777</v>
      </c>
      <c r="R634" s="3">
        <f t="shared" si="117"/>
        <v>0.26388888888888523</v>
      </c>
      <c r="S634" s="14">
        <v>48.4444444444444</v>
      </c>
      <c r="T634" s="3">
        <f t="shared" si="118"/>
        <v>0.27222222222222026</v>
      </c>
      <c r="U634" s="14">
        <v>48.8363636363636</v>
      </c>
      <c r="V634" s="3">
        <f t="shared" si="119"/>
        <v>0.29181818181818026</v>
      </c>
    </row>
    <row r="635" spans="1:22" ht="15.75" thickBot="1" x14ac:dyDescent="0.3">
      <c r="A635" s="1">
        <v>202</v>
      </c>
      <c r="B635" s="8">
        <v>39</v>
      </c>
      <c r="C635" s="14">
        <v>43</v>
      </c>
      <c r="D635" s="3">
        <f t="shared" si="110"/>
        <v>0.20000000000000018</v>
      </c>
      <c r="E635" s="14">
        <v>49</v>
      </c>
      <c r="F635" s="3">
        <f t="shared" si="111"/>
        <v>0.50000000000000044</v>
      </c>
      <c r="G635" s="14">
        <v>50.5</v>
      </c>
      <c r="H635" s="3">
        <f t="shared" si="112"/>
        <v>0.57500000000000051</v>
      </c>
      <c r="I635" s="14">
        <v>50.2</v>
      </c>
      <c r="J635" s="3">
        <f t="shared" si="113"/>
        <v>0.56000000000000061</v>
      </c>
      <c r="K635" s="14">
        <v>50</v>
      </c>
      <c r="L635" s="3">
        <f t="shared" si="114"/>
        <v>0.55000000000000049</v>
      </c>
      <c r="M635" s="14">
        <v>48.190476190476097</v>
      </c>
      <c r="N635" s="3">
        <f t="shared" si="115"/>
        <v>0.45952380952380528</v>
      </c>
      <c r="O635" s="14">
        <v>47.392857142857103</v>
      </c>
      <c r="P635" s="3">
        <f t="shared" si="116"/>
        <v>0.41964285714285554</v>
      </c>
      <c r="Q635" s="14">
        <v>47.0277777777777</v>
      </c>
      <c r="R635" s="3">
        <f t="shared" si="117"/>
        <v>0.40138888888888535</v>
      </c>
      <c r="S635" s="14">
        <v>47.2222222222222</v>
      </c>
      <c r="T635" s="3">
        <f t="shared" si="118"/>
        <v>0.41111111111111037</v>
      </c>
      <c r="U635" s="14">
        <v>47.454545454545404</v>
      </c>
      <c r="V635" s="3">
        <f t="shared" si="119"/>
        <v>0.42272727272727056</v>
      </c>
    </row>
    <row r="636" spans="1:22" ht="15.75" thickBot="1" x14ac:dyDescent="0.3">
      <c r="A636" s="1">
        <v>203</v>
      </c>
      <c r="B636" s="8">
        <v>40</v>
      </c>
      <c r="C636" s="14">
        <v>39</v>
      </c>
      <c r="D636" s="3">
        <f t="shared" si="110"/>
        <v>0.95</v>
      </c>
      <c r="E636" s="14">
        <v>40.3333333333333</v>
      </c>
      <c r="F636" s="3">
        <f t="shared" si="111"/>
        <v>1.6666666666665022E-2</v>
      </c>
      <c r="G636" s="14">
        <v>44</v>
      </c>
      <c r="H636" s="3">
        <f t="shared" si="112"/>
        <v>0.20000000000000018</v>
      </c>
      <c r="I636" s="14">
        <v>45.9</v>
      </c>
      <c r="J636" s="3">
        <f t="shared" si="113"/>
        <v>0.29500000000000021</v>
      </c>
      <c r="K636" s="14">
        <v>46.466666666666598</v>
      </c>
      <c r="L636" s="3">
        <f t="shared" si="114"/>
        <v>0.32333333333333014</v>
      </c>
      <c r="M636" s="14">
        <v>46.857142857142797</v>
      </c>
      <c r="N636" s="3">
        <f t="shared" si="115"/>
        <v>0.34285714285714014</v>
      </c>
      <c r="O636" s="14">
        <v>45.892857142857103</v>
      </c>
      <c r="P636" s="3">
        <f t="shared" si="116"/>
        <v>0.29464285714285543</v>
      </c>
      <c r="Q636" s="14">
        <v>45.5277777777777</v>
      </c>
      <c r="R636" s="3">
        <f t="shared" si="117"/>
        <v>0.27638888888888524</v>
      </c>
      <c r="S636" s="14">
        <v>45.422222222222203</v>
      </c>
      <c r="T636" s="3">
        <f t="shared" si="118"/>
        <v>0.27111111111111041</v>
      </c>
      <c r="U636" s="14">
        <v>45.727272727272698</v>
      </c>
      <c r="V636" s="3">
        <f t="shared" si="119"/>
        <v>0.28636363636363515</v>
      </c>
    </row>
    <row r="637" spans="1:22" ht="15.75" thickBot="1" x14ac:dyDescent="0.3">
      <c r="A637" s="1">
        <v>204</v>
      </c>
      <c r="B637" s="8">
        <v>9</v>
      </c>
      <c r="C637" s="14">
        <v>40</v>
      </c>
      <c r="D637" s="3">
        <f t="shared" si="110"/>
        <v>1.5500000000000014</v>
      </c>
      <c r="E637" s="14">
        <v>39.6666666666666</v>
      </c>
      <c r="F637" s="3">
        <f t="shared" si="111"/>
        <v>1.5333333333333314</v>
      </c>
      <c r="G637" s="14">
        <v>40.1666666666666</v>
      </c>
      <c r="H637" s="3">
        <f t="shared" si="112"/>
        <v>1.5583333333333313</v>
      </c>
      <c r="I637" s="14">
        <v>42.4</v>
      </c>
      <c r="J637" s="3">
        <f t="shared" si="113"/>
        <v>1.6700000000000015</v>
      </c>
      <c r="K637" s="14">
        <v>43.933333333333302</v>
      </c>
      <c r="L637" s="3">
        <f t="shared" si="114"/>
        <v>1.7466666666666666</v>
      </c>
      <c r="M637" s="14">
        <v>44.619047619047599</v>
      </c>
      <c r="N637" s="3">
        <f t="shared" si="115"/>
        <v>1.7809523809523815</v>
      </c>
      <c r="O637" s="14">
        <v>45.142857142857103</v>
      </c>
      <c r="P637" s="3">
        <f t="shared" si="116"/>
        <v>1.8071428571428567</v>
      </c>
      <c r="Q637" s="14">
        <v>44.5833333333333</v>
      </c>
      <c r="R637" s="3">
        <f t="shared" si="117"/>
        <v>1.7791666666666666</v>
      </c>
      <c r="S637" s="14">
        <v>44.422222222222203</v>
      </c>
      <c r="T637" s="3">
        <f t="shared" si="118"/>
        <v>1.7711111111111117</v>
      </c>
      <c r="U637" s="14">
        <v>44.436363636363602</v>
      </c>
      <c r="V637" s="3">
        <f t="shared" si="119"/>
        <v>1.7718181818181817</v>
      </c>
    </row>
    <row r="638" spans="1:22" ht="15.75" thickBot="1" x14ac:dyDescent="0.3">
      <c r="A638" s="1">
        <v>205</v>
      </c>
      <c r="B638" s="8">
        <v>11</v>
      </c>
      <c r="C638" s="14">
        <v>9</v>
      </c>
      <c r="D638" s="3">
        <f t="shared" si="110"/>
        <v>1.9</v>
      </c>
      <c r="E638" s="14">
        <v>19.3333333333333</v>
      </c>
      <c r="F638" s="3">
        <f t="shared" si="111"/>
        <v>0.41666666666666535</v>
      </c>
      <c r="G638" s="14">
        <v>24.3333333333333</v>
      </c>
      <c r="H638" s="3">
        <f t="shared" si="112"/>
        <v>0.66666666666666563</v>
      </c>
      <c r="I638" s="14">
        <v>27.7</v>
      </c>
      <c r="J638" s="3">
        <f t="shared" si="113"/>
        <v>0.83500000000000074</v>
      </c>
      <c r="K638" s="14">
        <v>31.266666666666602</v>
      </c>
      <c r="L638" s="3">
        <f t="shared" si="114"/>
        <v>1.013333333333331</v>
      </c>
      <c r="M638" s="14">
        <v>33.952380952380899</v>
      </c>
      <c r="N638" s="3">
        <f t="shared" si="115"/>
        <v>1.147619047619046</v>
      </c>
      <c r="O638" s="14">
        <v>35.714285714285701</v>
      </c>
      <c r="P638" s="3">
        <f t="shared" si="116"/>
        <v>1.2357142857142862</v>
      </c>
      <c r="Q638" s="14">
        <v>37.1111111111111</v>
      </c>
      <c r="R638" s="3">
        <f t="shared" si="117"/>
        <v>1.3055555555555562</v>
      </c>
      <c r="S638" s="14">
        <v>37.466666666666598</v>
      </c>
      <c r="T638" s="3">
        <f t="shared" si="118"/>
        <v>1.323333333333331</v>
      </c>
      <c r="U638" s="14">
        <v>37.981818181818099</v>
      </c>
      <c r="V638" s="3">
        <f t="shared" si="119"/>
        <v>1.3490909090909062</v>
      </c>
    </row>
    <row r="639" spans="1:22" ht="15.75" thickBot="1" x14ac:dyDescent="0.3">
      <c r="A639" s="1">
        <v>206</v>
      </c>
      <c r="B639" s="8">
        <v>11</v>
      </c>
      <c r="C639" s="14">
        <v>11</v>
      </c>
      <c r="D639" s="3">
        <f t="shared" si="110"/>
        <v>0</v>
      </c>
      <c r="E639" s="14">
        <v>10.3333333333333</v>
      </c>
      <c r="F639" s="3">
        <f t="shared" si="111"/>
        <v>0.63333333333336483</v>
      </c>
      <c r="G639" s="14">
        <v>15.1666666666666</v>
      </c>
      <c r="H639" s="3">
        <f t="shared" si="112"/>
        <v>0.20833333333333021</v>
      </c>
      <c r="I639" s="14">
        <v>19</v>
      </c>
      <c r="J639" s="3">
        <f t="shared" si="113"/>
        <v>0.40000000000000036</v>
      </c>
      <c r="K639" s="14">
        <v>22.133333333333301</v>
      </c>
      <c r="L639" s="3">
        <f t="shared" si="114"/>
        <v>0.55666666666666553</v>
      </c>
      <c r="M639" s="14">
        <v>25.4761904761904</v>
      </c>
      <c r="N639" s="3">
        <f t="shared" si="115"/>
        <v>0.72380952380952068</v>
      </c>
      <c r="O639" s="14">
        <v>28.214285714285701</v>
      </c>
      <c r="P639" s="3">
        <f t="shared" si="116"/>
        <v>0.86071428571428577</v>
      </c>
      <c r="Q639" s="14">
        <v>30.2222222222222</v>
      </c>
      <c r="R639" s="3">
        <f t="shared" si="117"/>
        <v>0.96111111111111081</v>
      </c>
      <c r="S639" s="14">
        <v>31.8888888888888</v>
      </c>
      <c r="T639" s="3">
        <f t="shared" si="118"/>
        <v>1.044444444444441</v>
      </c>
      <c r="U639" s="14">
        <v>32.654545454545399</v>
      </c>
      <c r="V639" s="3">
        <f t="shared" si="119"/>
        <v>1.082727272727271</v>
      </c>
    </row>
    <row r="640" spans="1:22" ht="15.75" thickBot="1" x14ac:dyDescent="0.3">
      <c r="A640" s="1">
        <v>207</v>
      </c>
      <c r="B640" s="8">
        <v>12</v>
      </c>
      <c r="C640" s="14">
        <v>11</v>
      </c>
      <c r="D640" s="3">
        <f t="shared" si="110"/>
        <v>0.95</v>
      </c>
      <c r="E640" s="14">
        <v>11</v>
      </c>
      <c r="F640" s="3">
        <f t="shared" si="111"/>
        <v>0.95</v>
      </c>
      <c r="G640" s="14">
        <v>10.6666666666666</v>
      </c>
      <c r="H640" s="3">
        <f t="shared" si="112"/>
        <v>1.2666666666667297</v>
      </c>
      <c r="I640" s="14">
        <v>13.5</v>
      </c>
      <c r="J640" s="3">
        <f t="shared" si="113"/>
        <v>7.5000000000000067E-2</v>
      </c>
      <c r="K640" s="14">
        <v>16.3333333333333</v>
      </c>
      <c r="L640" s="3">
        <f t="shared" si="114"/>
        <v>0.2166666666666652</v>
      </c>
      <c r="M640" s="14">
        <v>18.952380952380899</v>
      </c>
      <c r="N640" s="3">
        <f t="shared" si="115"/>
        <v>0.34761904761904527</v>
      </c>
      <c r="O640" s="14">
        <v>21.857142857142801</v>
      </c>
      <c r="P640" s="3">
        <f t="shared" si="116"/>
        <v>0.4928571428571405</v>
      </c>
      <c r="Q640" s="14">
        <v>24.3888888888888</v>
      </c>
      <c r="R640" s="3">
        <f t="shared" si="117"/>
        <v>0.61944444444444058</v>
      </c>
      <c r="S640" s="14">
        <v>26.377777777777698</v>
      </c>
      <c r="T640" s="3">
        <f t="shared" si="118"/>
        <v>0.71888888888888558</v>
      </c>
      <c r="U640" s="14">
        <v>28.090909090909001</v>
      </c>
      <c r="V640" s="3">
        <f t="shared" si="119"/>
        <v>0.80454545454545079</v>
      </c>
    </row>
    <row r="641" spans="1:22" ht="15.75" thickBot="1" x14ac:dyDescent="0.3">
      <c r="A641" s="1">
        <v>208</v>
      </c>
      <c r="B641" s="8">
        <v>7</v>
      </c>
      <c r="C641" s="14">
        <v>12</v>
      </c>
      <c r="D641" s="3">
        <f t="shared" si="110"/>
        <v>0.25000000000000022</v>
      </c>
      <c r="E641" s="14">
        <v>11.6666666666666</v>
      </c>
      <c r="F641" s="3">
        <f t="shared" si="111"/>
        <v>0.23333333333333023</v>
      </c>
      <c r="G641" s="14">
        <v>11.5</v>
      </c>
      <c r="H641" s="3">
        <f t="shared" si="112"/>
        <v>0.2250000000000002</v>
      </c>
      <c r="I641" s="14">
        <v>11.2</v>
      </c>
      <c r="J641" s="3">
        <f t="shared" si="113"/>
        <v>0.21000000000000016</v>
      </c>
      <c r="K641" s="14">
        <v>13</v>
      </c>
      <c r="L641" s="3">
        <f t="shared" si="114"/>
        <v>0.30000000000000027</v>
      </c>
      <c r="M641" s="14">
        <v>15.095238095238001</v>
      </c>
      <c r="N641" s="3">
        <f t="shared" si="115"/>
        <v>0.40476190476190038</v>
      </c>
      <c r="O641" s="14">
        <v>17.214285714285701</v>
      </c>
      <c r="P641" s="3">
        <f t="shared" si="116"/>
        <v>0.51071428571428545</v>
      </c>
      <c r="Q641" s="14">
        <v>19.6666666666666</v>
      </c>
      <c r="R641" s="3">
        <f t="shared" si="117"/>
        <v>0.63333333333333053</v>
      </c>
      <c r="S641" s="14">
        <v>21.911111111111101</v>
      </c>
      <c r="T641" s="3">
        <f t="shared" si="118"/>
        <v>0.74555555555555575</v>
      </c>
      <c r="U641" s="14">
        <v>23.763636363636301</v>
      </c>
      <c r="V641" s="3">
        <f t="shared" si="119"/>
        <v>0.83818181818181581</v>
      </c>
    </row>
    <row r="642" spans="1:22" ht="15.75" thickBot="1" x14ac:dyDescent="0.3">
      <c r="A642" s="1">
        <v>209</v>
      </c>
      <c r="B642" s="8">
        <v>20</v>
      </c>
      <c r="C642" s="14">
        <v>7</v>
      </c>
      <c r="D642" s="3">
        <f t="shared" si="110"/>
        <v>12.35</v>
      </c>
      <c r="E642" s="14">
        <v>8.6666666666666607</v>
      </c>
      <c r="F642" s="3">
        <f t="shared" si="111"/>
        <v>10.766666666666671</v>
      </c>
      <c r="G642" s="14">
        <v>9.3333333333333304</v>
      </c>
      <c r="H642" s="3">
        <f t="shared" si="112"/>
        <v>10.133333333333336</v>
      </c>
      <c r="I642" s="14">
        <v>9.6999999999999993</v>
      </c>
      <c r="J642" s="3">
        <f t="shared" si="113"/>
        <v>9.7850000000000001</v>
      </c>
      <c r="K642" s="14">
        <v>9.8000000000000007</v>
      </c>
      <c r="L642" s="3">
        <f t="shared" si="114"/>
        <v>9.69</v>
      </c>
      <c r="M642" s="14">
        <v>11.285714285714199</v>
      </c>
      <c r="N642" s="3">
        <f t="shared" si="115"/>
        <v>8.2785714285715102</v>
      </c>
      <c r="O642" s="14">
        <v>13.0714285714285</v>
      </c>
      <c r="P642" s="3">
        <f t="shared" si="116"/>
        <v>6.5821428571429248</v>
      </c>
      <c r="Q642" s="14">
        <v>14.9444444444444</v>
      </c>
      <c r="R642" s="3">
        <f t="shared" si="117"/>
        <v>4.8027777777778198</v>
      </c>
      <c r="S642" s="14">
        <v>17.133333333333301</v>
      </c>
      <c r="T642" s="3">
        <f t="shared" si="118"/>
        <v>2.7233333333333642</v>
      </c>
      <c r="U642" s="14">
        <v>19.2</v>
      </c>
      <c r="V642" s="3">
        <f t="shared" si="119"/>
        <v>0.76000000000000068</v>
      </c>
    </row>
    <row r="643" spans="1:22" x14ac:dyDescent="0.25">
      <c r="D643" s="12">
        <f>AVERAGE(D434:D642)</f>
        <v>21.019377990430606</v>
      </c>
      <c r="E643" s="13"/>
      <c r="F643" s="12">
        <f>AVERAGE(F434:F642)</f>
        <v>19.739792663476969</v>
      </c>
      <c r="G643" s="13"/>
      <c r="H643" s="12">
        <f>AVERAGE(H434:H642)</f>
        <v>19.042703349282384</v>
      </c>
      <c r="I643" s="13"/>
      <c r="J643" s="12">
        <f>AVERAGE(J434:J642)</f>
        <v>19.164760765550245</v>
      </c>
      <c r="K643" s="13"/>
      <c r="L643" s="12">
        <f>AVERAGE(L434:L642)</f>
        <v>19.308373205741724</v>
      </c>
      <c r="M643" s="13"/>
      <c r="N643" s="12">
        <f>AVERAGE(N434:N642)</f>
        <v>19.467395762132714</v>
      </c>
      <c r="O643" s="13"/>
      <c r="P643" s="12">
        <f>AVERAGE(P434:P642)</f>
        <v>19.526230348598858</v>
      </c>
      <c r="Q643" s="13"/>
      <c r="R643" s="12">
        <f>AVERAGE(R434:R642)</f>
        <v>19.718846358320143</v>
      </c>
      <c r="S643" s="13"/>
      <c r="T643" s="12">
        <f>AVERAGE(T434:T642)</f>
        <v>20.102068048910247</v>
      </c>
      <c r="U643" s="13"/>
      <c r="V643" s="12">
        <f>AVERAGE(V434:V642)</f>
        <v>20.463279686820471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643"/>
  <sheetViews>
    <sheetView topLeftCell="A587" workbookViewId="0">
      <selection activeCell="D643" sqref="D643:T643"/>
    </sheetView>
  </sheetViews>
  <sheetFormatPr defaultRowHeight="15" x14ac:dyDescent="0.25"/>
  <sheetData>
    <row r="1" spans="1:20" x14ac:dyDescent="0.25">
      <c r="A1" t="s">
        <v>7</v>
      </c>
      <c r="B1" t="s">
        <v>11</v>
      </c>
      <c r="E1" t="s">
        <v>12</v>
      </c>
    </row>
    <row r="2" spans="1:20" x14ac:dyDescent="0.25">
      <c r="B2" t="s">
        <v>2</v>
      </c>
      <c r="C2">
        <v>0.1</v>
      </c>
      <c r="E2">
        <v>0.2</v>
      </c>
      <c r="G2">
        <v>0.3</v>
      </c>
      <c r="I2">
        <v>0.4</v>
      </c>
      <c r="K2">
        <v>0.5</v>
      </c>
      <c r="M2">
        <v>0.6</v>
      </c>
      <c r="O2">
        <v>0.7</v>
      </c>
      <c r="Q2">
        <v>0.8</v>
      </c>
      <c r="S2">
        <v>0.9</v>
      </c>
    </row>
    <row r="3" spans="1:20" ht="15.75" thickBot="1" x14ac:dyDescent="0.3">
      <c r="A3" t="s">
        <v>3</v>
      </c>
      <c r="B3" t="s">
        <v>4</v>
      </c>
      <c r="C3" t="s">
        <v>5</v>
      </c>
      <c r="D3" t="s">
        <v>6</v>
      </c>
      <c r="E3" t="s">
        <v>5</v>
      </c>
      <c r="F3" t="s">
        <v>6</v>
      </c>
      <c r="G3" t="s">
        <v>5</v>
      </c>
      <c r="H3" t="s">
        <v>6</v>
      </c>
      <c r="I3" t="s">
        <v>5</v>
      </c>
      <c r="J3" t="s">
        <v>6</v>
      </c>
      <c r="K3" t="s">
        <v>5</v>
      </c>
      <c r="L3" t="s">
        <v>6</v>
      </c>
      <c r="M3" t="s">
        <v>5</v>
      </c>
      <c r="N3" t="s">
        <v>6</v>
      </c>
      <c r="O3" t="s">
        <v>5</v>
      </c>
      <c r="P3" t="s">
        <v>6</v>
      </c>
      <c r="Q3" t="s">
        <v>5</v>
      </c>
      <c r="R3" t="s">
        <v>6</v>
      </c>
      <c r="S3" t="s">
        <v>5</v>
      </c>
      <c r="T3" t="s">
        <v>6</v>
      </c>
    </row>
    <row r="4" spans="1:20" ht="15.75" thickBot="1" x14ac:dyDescent="0.3">
      <c r="A4" s="1">
        <v>1</v>
      </c>
      <c r="B4" s="2">
        <v>41</v>
      </c>
      <c r="C4" s="4">
        <v>41</v>
      </c>
      <c r="D4" s="3">
        <f>IF(C4&gt;$B4,(1-0.95)*(C4-$B4),0.95*($B4-C4))</f>
        <v>0</v>
      </c>
      <c r="E4" s="4">
        <v>41</v>
      </c>
      <c r="F4" s="3">
        <f>IF(E4&gt;$B4,(1-0.95)*(E4-$B4),0.95*($B4-E4))</f>
        <v>0</v>
      </c>
      <c r="G4" s="4">
        <v>41</v>
      </c>
      <c r="H4" s="3">
        <f>IF(G4&gt;$B4,(1-0.95)*(G4-$B4),0.95*($B4-G4))</f>
        <v>0</v>
      </c>
      <c r="I4" s="4">
        <v>41</v>
      </c>
      <c r="J4" s="3">
        <f>IF(I4&gt;$B4,(1-0.95)*(I4-$B4),0.95*($B4-I4))</f>
        <v>0</v>
      </c>
      <c r="K4" s="4">
        <v>41</v>
      </c>
      <c r="L4" s="3">
        <f>IF(K4&gt;$B4,(1-0.95)*(K4-$B4),0.95*($B4-K4))</f>
        <v>0</v>
      </c>
      <c r="M4" s="4">
        <v>41</v>
      </c>
      <c r="N4" s="3">
        <f>IF(M4&gt;$B4,(1-0.95)*(M4-$B4),0.95*($B4-M4))</f>
        <v>0</v>
      </c>
      <c r="O4" s="4">
        <v>41</v>
      </c>
      <c r="P4" s="3">
        <f>IF(O4&gt;$B4,(1-0.95)*(O4-$B4),0.95*($B4-O4))</f>
        <v>0</v>
      </c>
      <c r="Q4" s="4">
        <v>41</v>
      </c>
      <c r="R4" s="3">
        <f>IF(Q4&gt;$B4,(1-0.95)*(Q4-$B4),0.95*($B4-Q4))</f>
        <v>0</v>
      </c>
      <c r="S4" s="4">
        <v>41</v>
      </c>
      <c r="T4" s="3">
        <f>IF(S4&gt;$B4,(1-0.95)*(S4-$B4),0.95*($B4-S4))</f>
        <v>0</v>
      </c>
    </row>
    <row r="5" spans="1:20" ht="15.75" thickBot="1" x14ac:dyDescent="0.3">
      <c r="A5" s="1">
        <v>2</v>
      </c>
      <c r="B5" s="2">
        <v>17</v>
      </c>
      <c r="C5" s="4">
        <v>41</v>
      </c>
      <c r="D5" s="3">
        <f t="shared" ref="D5:D68" si="0">IF(C5&gt;$B5,(1-0.95)*(C5-$B5),0.95*($B5-C5))</f>
        <v>1.2000000000000011</v>
      </c>
      <c r="E5" s="4">
        <v>41</v>
      </c>
      <c r="F5" s="3">
        <f t="shared" ref="F5:F68" si="1">IF(E5&gt;$B5,(1-0.95)*(E5-$B5),0.95*($B5-E5))</f>
        <v>1.2000000000000011</v>
      </c>
      <c r="G5" s="4">
        <v>41</v>
      </c>
      <c r="H5" s="3">
        <f t="shared" ref="H5:H68" si="2">IF(G5&gt;$B5,(1-0.95)*(G5-$B5),0.95*($B5-G5))</f>
        <v>1.2000000000000011</v>
      </c>
      <c r="I5" s="4">
        <v>41</v>
      </c>
      <c r="J5" s="3">
        <f t="shared" ref="J5:J68" si="3">IF(I5&gt;$B5,(1-0.95)*(I5-$B5),0.95*($B5-I5))</f>
        <v>1.2000000000000011</v>
      </c>
      <c r="K5" s="4">
        <v>41</v>
      </c>
      <c r="L5" s="3">
        <f t="shared" ref="L5:L68" si="4">IF(K5&gt;$B5,(1-0.95)*(K5-$B5),0.95*($B5-K5))</f>
        <v>1.2000000000000011</v>
      </c>
      <c r="M5" s="4">
        <v>41</v>
      </c>
      <c r="N5" s="3">
        <f t="shared" ref="N5:N68" si="5">IF(M5&gt;$B5,(1-0.95)*(M5-$B5),0.95*($B5-M5))</f>
        <v>1.2000000000000011</v>
      </c>
      <c r="O5" s="4">
        <v>41</v>
      </c>
      <c r="P5" s="3">
        <f t="shared" ref="P5:P68" si="6">IF(O5&gt;$B5,(1-0.95)*(O5-$B5),0.95*($B5-O5))</f>
        <v>1.2000000000000011</v>
      </c>
      <c r="Q5" s="4">
        <v>41</v>
      </c>
      <c r="R5" s="3">
        <f t="shared" ref="R5:R68" si="7">IF(Q5&gt;$B5,(1-0.95)*(Q5-$B5),0.95*($B5-Q5))</f>
        <v>1.2000000000000011</v>
      </c>
      <c r="S5" s="4">
        <v>41</v>
      </c>
      <c r="T5" s="3">
        <f t="shared" ref="T5:T68" si="8">IF(S5&gt;$B5,(1-0.95)*(S5-$B5),0.95*($B5-S5))</f>
        <v>1.2000000000000011</v>
      </c>
    </row>
    <row r="6" spans="1:20" ht="15.75" thickBot="1" x14ac:dyDescent="0.3">
      <c r="A6" s="1">
        <v>3</v>
      </c>
      <c r="B6" s="2">
        <v>15</v>
      </c>
      <c r="C6" s="4">
        <v>38.6</v>
      </c>
      <c r="D6" s="3">
        <f t="shared" si="0"/>
        <v>1.180000000000001</v>
      </c>
      <c r="E6" s="4">
        <v>36.200000000000003</v>
      </c>
      <c r="F6" s="3">
        <f t="shared" si="1"/>
        <v>1.0600000000000012</v>
      </c>
      <c r="G6" s="4">
        <v>33.799999999999997</v>
      </c>
      <c r="H6" s="3">
        <f t="shared" si="2"/>
        <v>0.94000000000000072</v>
      </c>
      <c r="I6" s="4">
        <v>31.4</v>
      </c>
      <c r="J6" s="3">
        <f t="shared" si="3"/>
        <v>0.82000000000000062</v>
      </c>
      <c r="K6" s="4">
        <v>29</v>
      </c>
      <c r="L6" s="3">
        <f t="shared" si="4"/>
        <v>0.70000000000000062</v>
      </c>
      <c r="M6" s="4">
        <v>26.6</v>
      </c>
      <c r="N6" s="3">
        <f t="shared" si="5"/>
        <v>0.58000000000000063</v>
      </c>
      <c r="O6" s="4">
        <v>24.2</v>
      </c>
      <c r="P6" s="3">
        <f t="shared" si="6"/>
        <v>0.46000000000000035</v>
      </c>
      <c r="Q6" s="4">
        <v>21.799999999999901</v>
      </c>
      <c r="R6" s="3">
        <f t="shared" si="7"/>
        <v>0.33999999999999536</v>
      </c>
      <c r="S6" s="4">
        <v>19.399999999999999</v>
      </c>
      <c r="T6" s="3">
        <f t="shared" si="8"/>
        <v>0.22000000000000011</v>
      </c>
    </row>
    <row r="7" spans="1:20" ht="15.75" thickBot="1" x14ac:dyDescent="0.3">
      <c r="A7" s="1">
        <v>4</v>
      </c>
      <c r="B7" s="2">
        <v>15</v>
      </c>
      <c r="C7" s="4">
        <v>36.24</v>
      </c>
      <c r="D7" s="3">
        <f t="shared" si="0"/>
        <v>1.0620000000000009</v>
      </c>
      <c r="E7" s="4">
        <v>31.96</v>
      </c>
      <c r="F7" s="3">
        <f t="shared" si="1"/>
        <v>0.84800000000000075</v>
      </c>
      <c r="G7" s="4">
        <v>28.159999999999901</v>
      </c>
      <c r="H7" s="3">
        <f t="shared" si="2"/>
        <v>0.65799999999999559</v>
      </c>
      <c r="I7" s="4">
        <v>24.84</v>
      </c>
      <c r="J7" s="3">
        <f t="shared" si="3"/>
        <v>0.49200000000000044</v>
      </c>
      <c r="K7" s="4">
        <v>22</v>
      </c>
      <c r="L7" s="3">
        <f t="shared" si="4"/>
        <v>0.35000000000000031</v>
      </c>
      <c r="M7" s="4">
        <v>19.64</v>
      </c>
      <c r="N7" s="3">
        <f t="shared" si="5"/>
        <v>0.23200000000000023</v>
      </c>
      <c r="O7" s="4">
        <v>17.760000000000002</v>
      </c>
      <c r="P7" s="3">
        <f t="shared" si="6"/>
        <v>0.13800000000000021</v>
      </c>
      <c r="Q7" s="4">
        <v>16.36</v>
      </c>
      <c r="R7" s="3">
        <f t="shared" si="7"/>
        <v>6.8000000000000033E-2</v>
      </c>
      <c r="S7" s="4">
        <v>15.44</v>
      </c>
      <c r="T7" s="3">
        <f t="shared" si="8"/>
        <v>2.1999999999999995E-2</v>
      </c>
    </row>
    <row r="8" spans="1:20" ht="15.75" thickBot="1" x14ac:dyDescent="0.3">
      <c r="A8" s="1">
        <v>5</v>
      </c>
      <c r="B8" s="2">
        <v>38</v>
      </c>
      <c r="C8" s="4">
        <v>34.116</v>
      </c>
      <c r="D8" s="3">
        <f t="shared" si="0"/>
        <v>3.6898</v>
      </c>
      <c r="E8" s="4">
        <v>28.568000000000001</v>
      </c>
      <c r="F8" s="3">
        <f t="shared" si="1"/>
        <v>8.9603999999999981</v>
      </c>
      <c r="G8" s="4">
        <v>24.2119999999999</v>
      </c>
      <c r="H8" s="3">
        <f t="shared" si="2"/>
        <v>13.098600000000094</v>
      </c>
      <c r="I8" s="4">
        <v>20.904</v>
      </c>
      <c r="J8" s="3">
        <f t="shared" si="3"/>
        <v>16.241199999999999</v>
      </c>
      <c r="K8" s="4">
        <v>18.5</v>
      </c>
      <c r="L8" s="3">
        <f t="shared" si="4"/>
        <v>18.524999999999999</v>
      </c>
      <c r="M8" s="4">
        <v>16.856000000000002</v>
      </c>
      <c r="N8" s="3">
        <f t="shared" si="5"/>
        <v>20.086799999999997</v>
      </c>
      <c r="O8" s="4">
        <v>15.827999999999999</v>
      </c>
      <c r="P8" s="3">
        <f t="shared" si="6"/>
        <v>21.063399999999998</v>
      </c>
      <c r="Q8" s="4">
        <v>15.271999999999901</v>
      </c>
      <c r="R8" s="3">
        <f t="shared" si="7"/>
        <v>21.591600000000096</v>
      </c>
      <c r="S8" s="4">
        <v>15.044</v>
      </c>
      <c r="T8" s="3">
        <f t="shared" si="8"/>
        <v>21.808199999999999</v>
      </c>
    </row>
    <row r="9" spans="1:20" ht="15.75" thickBot="1" x14ac:dyDescent="0.3">
      <c r="A9" s="1">
        <v>6</v>
      </c>
      <c r="B9" s="2">
        <v>67</v>
      </c>
      <c r="C9" s="4">
        <v>34.504399999999997</v>
      </c>
      <c r="D9" s="3">
        <f t="shared" si="0"/>
        <v>30.870820000000002</v>
      </c>
      <c r="E9" s="4">
        <v>30.4544</v>
      </c>
      <c r="F9" s="3">
        <f t="shared" si="1"/>
        <v>34.718319999999999</v>
      </c>
      <c r="G9" s="4">
        <v>28.348399999999899</v>
      </c>
      <c r="H9" s="3">
        <f t="shared" si="2"/>
        <v>36.719020000000093</v>
      </c>
      <c r="I9" s="4">
        <v>27.7424</v>
      </c>
      <c r="J9" s="3">
        <f t="shared" si="3"/>
        <v>37.294719999999998</v>
      </c>
      <c r="K9" s="4">
        <v>28.25</v>
      </c>
      <c r="L9" s="3">
        <f t="shared" si="4"/>
        <v>36.8125</v>
      </c>
      <c r="M9" s="4">
        <v>29.542400000000001</v>
      </c>
      <c r="N9" s="3">
        <f t="shared" si="5"/>
        <v>35.584719999999997</v>
      </c>
      <c r="O9" s="4">
        <v>31.348399999999899</v>
      </c>
      <c r="P9" s="3">
        <f t="shared" si="6"/>
        <v>33.869020000000091</v>
      </c>
      <c r="Q9" s="4">
        <v>33.4544</v>
      </c>
      <c r="R9" s="3">
        <f t="shared" si="7"/>
        <v>31.868319999999997</v>
      </c>
      <c r="S9" s="4">
        <v>35.7044</v>
      </c>
      <c r="T9" s="3">
        <f t="shared" si="8"/>
        <v>29.730819999999998</v>
      </c>
    </row>
    <row r="10" spans="1:20" ht="15.75" thickBot="1" x14ac:dyDescent="0.3">
      <c r="A10" s="1">
        <v>7</v>
      </c>
      <c r="B10" s="2">
        <v>36</v>
      </c>
      <c r="C10" s="4">
        <v>37.753959999999999</v>
      </c>
      <c r="D10" s="3">
        <f t="shared" si="0"/>
        <v>8.769800000000004E-2</v>
      </c>
      <c r="E10" s="4">
        <v>37.76352</v>
      </c>
      <c r="F10" s="3">
        <f t="shared" si="1"/>
        <v>8.817600000000006E-2</v>
      </c>
      <c r="G10" s="4">
        <v>39.943879999999901</v>
      </c>
      <c r="H10" s="3">
        <f t="shared" si="2"/>
        <v>0.19719399999999521</v>
      </c>
      <c r="I10" s="4">
        <v>43.445439999999998</v>
      </c>
      <c r="J10" s="3">
        <f t="shared" si="3"/>
        <v>0.37227200000000021</v>
      </c>
      <c r="K10" s="4">
        <v>47.625</v>
      </c>
      <c r="L10" s="3">
        <f t="shared" si="4"/>
        <v>0.58125000000000049</v>
      </c>
      <c r="M10" s="4">
        <v>52.016959999999997</v>
      </c>
      <c r="N10" s="3">
        <f t="shared" si="5"/>
        <v>0.80084800000000056</v>
      </c>
      <c r="O10" s="4">
        <v>56.304519999999997</v>
      </c>
      <c r="P10" s="3">
        <f t="shared" si="6"/>
        <v>1.0152260000000006</v>
      </c>
      <c r="Q10" s="4">
        <v>60.290880000000001</v>
      </c>
      <c r="R10" s="3">
        <f t="shared" si="7"/>
        <v>1.2145440000000012</v>
      </c>
      <c r="S10" s="4">
        <v>63.870440000000002</v>
      </c>
      <c r="T10" s="3">
        <f t="shared" si="8"/>
        <v>1.3935220000000013</v>
      </c>
    </row>
    <row r="11" spans="1:20" ht="15.75" thickBot="1" x14ac:dyDescent="0.3">
      <c r="A11" s="1">
        <v>8</v>
      </c>
      <c r="B11" s="2">
        <v>70</v>
      </c>
      <c r="C11" s="4">
        <v>37.578564</v>
      </c>
      <c r="D11" s="3">
        <f t="shared" si="0"/>
        <v>30.800364199999997</v>
      </c>
      <c r="E11" s="4">
        <v>37.410815999999997</v>
      </c>
      <c r="F11" s="3">
        <f t="shared" si="1"/>
        <v>30.9597248</v>
      </c>
      <c r="G11" s="4">
        <v>38.760715999999903</v>
      </c>
      <c r="H11" s="3">
        <f t="shared" si="2"/>
        <v>29.677319800000092</v>
      </c>
      <c r="I11" s="4">
        <v>40.467264</v>
      </c>
      <c r="J11" s="3">
        <f t="shared" si="3"/>
        <v>28.056099199999998</v>
      </c>
      <c r="K11" s="4">
        <v>41.8125</v>
      </c>
      <c r="L11" s="3">
        <f t="shared" si="4"/>
        <v>26.778124999999999</v>
      </c>
      <c r="M11" s="4">
        <v>42.406784000000002</v>
      </c>
      <c r="N11" s="3">
        <f t="shared" si="5"/>
        <v>26.213555199999998</v>
      </c>
      <c r="O11" s="4">
        <v>42.091355999999998</v>
      </c>
      <c r="P11" s="3">
        <f t="shared" si="6"/>
        <v>26.513211800000001</v>
      </c>
      <c r="Q11" s="4">
        <v>40.858176</v>
      </c>
      <c r="R11" s="3">
        <f t="shared" si="7"/>
        <v>27.684732799999999</v>
      </c>
      <c r="S11" s="4">
        <v>38.787043999999902</v>
      </c>
      <c r="T11" s="3">
        <f t="shared" si="8"/>
        <v>29.652308200000093</v>
      </c>
    </row>
    <row r="12" spans="1:20" ht="15.75" thickBot="1" x14ac:dyDescent="0.3">
      <c r="A12" s="1">
        <v>9</v>
      </c>
      <c r="B12" s="2">
        <v>48</v>
      </c>
      <c r="C12" s="4">
        <v>40.820707599999999</v>
      </c>
      <c r="D12" s="3">
        <f t="shared" si="0"/>
        <v>6.8203277800000013</v>
      </c>
      <c r="E12" s="4">
        <v>43.928652800000002</v>
      </c>
      <c r="F12" s="3">
        <f t="shared" si="1"/>
        <v>3.8677798399999981</v>
      </c>
      <c r="G12" s="4">
        <v>48.132501199999901</v>
      </c>
      <c r="H12" s="3">
        <f t="shared" si="2"/>
        <v>6.6250599999950373E-3</v>
      </c>
      <c r="I12" s="4">
        <v>52.280358399999997</v>
      </c>
      <c r="J12" s="3">
        <f t="shared" si="3"/>
        <v>0.21401792000000006</v>
      </c>
      <c r="K12" s="4">
        <v>55.90625</v>
      </c>
      <c r="L12" s="3">
        <f t="shared" si="4"/>
        <v>0.39531250000000034</v>
      </c>
      <c r="M12" s="4">
        <v>58.962713600000001</v>
      </c>
      <c r="N12" s="3">
        <f t="shared" si="5"/>
        <v>0.54813568000000057</v>
      </c>
      <c r="O12" s="4">
        <v>61.627406800000003</v>
      </c>
      <c r="P12" s="3">
        <f t="shared" si="6"/>
        <v>0.68137034000000074</v>
      </c>
      <c r="Q12" s="4">
        <v>64.171635199999997</v>
      </c>
      <c r="R12" s="3">
        <f t="shared" si="7"/>
        <v>0.80858176000000059</v>
      </c>
      <c r="S12" s="4">
        <v>66.878704400000004</v>
      </c>
      <c r="T12" s="3">
        <f t="shared" si="8"/>
        <v>0.94393522000000107</v>
      </c>
    </row>
    <row r="13" spans="1:20" ht="15.75" thickBot="1" x14ac:dyDescent="0.3">
      <c r="A13" s="1">
        <v>10</v>
      </c>
      <c r="B13" s="2">
        <v>119</v>
      </c>
      <c r="C13" s="4">
        <v>41.538636839999903</v>
      </c>
      <c r="D13" s="3">
        <f t="shared" si="0"/>
        <v>73.588295002000095</v>
      </c>
      <c r="E13" s="4">
        <v>44.742922239999999</v>
      </c>
      <c r="F13" s="3">
        <f t="shared" si="1"/>
        <v>70.544223872000003</v>
      </c>
      <c r="G13" s="4">
        <v>48.092750839999901</v>
      </c>
      <c r="H13" s="3">
        <f t="shared" si="2"/>
        <v>67.361886702000092</v>
      </c>
      <c r="I13" s="4">
        <v>50.568215039999998</v>
      </c>
      <c r="J13" s="3">
        <f t="shared" si="3"/>
        <v>65.010195711999998</v>
      </c>
      <c r="K13" s="4">
        <v>51.953125</v>
      </c>
      <c r="L13" s="3">
        <f t="shared" si="4"/>
        <v>63.694531249999997</v>
      </c>
      <c r="M13" s="4">
        <v>52.385085439999997</v>
      </c>
      <c r="N13" s="3">
        <f t="shared" si="5"/>
        <v>63.284168831999999</v>
      </c>
      <c r="O13" s="4">
        <v>52.088222039999998</v>
      </c>
      <c r="P13" s="3">
        <f t="shared" si="6"/>
        <v>63.566189061999992</v>
      </c>
      <c r="Q13" s="4">
        <v>51.234327039999997</v>
      </c>
      <c r="R13" s="3">
        <f t="shared" si="7"/>
        <v>64.377389312000005</v>
      </c>
      <c r="S13" s="4">
        <v>49.88787044</v>
      </c>
      <c r="T13" s="3">
        <f t="shared" si="8"/>
        <v>65.656523081999993</v>
      </c>
    </row>
    <row r="14" spans="1:20" ht="15.75" thickBot="1" x14ac:dyDescent="0.3">
      <c r="A14" s="1">
        <v>11</v>
      </c>
      <c r="B14" s="2">
        <v>51</v>
      </c>
      <c r="C14" s="4">
        <v>49.2847731559999</v>
      </c>
      <c r="D14" s="3">
        <f t="shared" si="0"/>
        <v>1.6294655018000945</v>
      </c>
      <c r="E14" s="4">
        <v>59.594337791999997</v>
      </c>
      <c r="F14" s="3">
        <f t="shared" si="1"/>
        <v>0.42971688960000026</v>
      </c>
      <c r="G14" s="4">
        <v>69.364925587999906</v>
      </c>
      <c r="H14" s="3">
        <f t="shared" si="2"/>
        <v>0.91824627939999615</v>
      </c>
      <c r="I14" s="4">
        <v>77.940929023999999</v>
      </c>
      <c r="J14" s="3">
        <f t="shared" si="3"/>
        <v>1.3470464512000011</v>
      </c>
      <c r="K14" s="4">
        <v>85.4765625</v>
      </c>
      <c r="L14" s="3">
        <f t="shared" si="4"/>
        <v>1.7238281250000016</v>
      </c>
      <c r="M14" s="4">
        <v>92.354034175999999</v>
      </c>
      <c r="N14" s="3">
        <f t="shared" si="5"/>
        <v>2.0677017088000018</v>
      </c>
      <c r="O14" s="4">
        <v>98.926466611999999</v>
      </c>
      <c r="P14" s="3">
        <f t="shared" si="6"/>
        <v>2.3963233306000022</v>
      </c>
      <c r="Q14" s="4">
        <v>105.44686540799999</v>
      </c>
      <c r="R14" s="3">
        <f t="shared" si="7"/>
        <v>2.7223432704000019</v>
      </c>
      <c r="S14" s="4">
        <v>112.088787044</v>
      </c>
      <c r="T14" s="3">
        <f t="shared" si="8"/>
        <v>3.0544393522000028</v>
      </c>
    </row>
    <row r="15" spans="1:20" ht="15.75" thickBot="1" x14ac:dyDescent="0.3">
      <c r="A15" s="1">
        <v>12</v>
      </c>
      <c r="B15" s="2">
        <v>205</v>
      </c>
      <c r="C15" s="4">
        <v>49.456295840399903</v>
      </c>
      <c r="D15" s="3">
        <f t="shared" si="0"/>
        <v>147.7665189516201</v>
      </c>
      <c r="E15" s="4">
        <v>57.875470233599998</v>
      </c>
      <c r="F15" s="3">
        <f t="shared" si="1"/>
        <v>139.76830327808</v>
      </c>
      <c r="G15" s="4">
        <v>63.855447911599903</v>
      </c>
      <c r="H15" s="3">
        <f t="shared" si="2"/>
        <v>134.0873244839801</v>
      </c>
      <c r="I15" s="4">
        <v>67.164557414399994</v>
      </c>
      <c r="J15" s="3">
        <f t="shared" si="3"/>
        <v>130.94367045631998</v>
      </c>
      <c r="K15" s="4">
        <v>68.23828125</v>
      </c>
      <c r="L15" s="3">
        <f t="shared" si="4"/>
        <v>129.92363281249999</v>
      </c>
      <c r="M15" s="4">
        <v>67.541613670399997</v>
      </c>
      <c r="N15" s="3">
        <f t="shared" si="5"/>
        <v>130.58546701312</v>
      </c>
      <c r="O15" s="4">
        <v>65.377939983600001</v>
      </c>
      <c r="P15" s="3">
        <f t="shared" si="6"/>
        <v>132.64095701557997</v>
      </c>
      <c r="Q15" s="4">
        <v>61.889373081599999</v>
      </c>
      <c r="R15" s="3">
        <f t="shared" si="7"/>
        <v>135.95509557247999</v>
      </c>
      <c r="S15" s="4">
        <v>57.108878704399999</v>
      </c>
      <c r="T15" s="3">
        <f t="shared" si="8"/>
        <v>140.49656523081998</v>
      </c>
    </row>
    <row r="16" spans="1:20" ht="15.75" thickBot="1" x14ac:dyDescent="0.3">
      <c r="A16" s="1">
        <v>13</v>
      </c>
      <c r="B16" s="2">
        <v>133</v>
      </c>
      <c r="C16" s="4">
        <v>65.010666256359997</v>
      </c>
      <c r="D16" s="3">
        <f t="shared" si="0"/>
        <v>64.589867056458004</v>
      </c>
      <c r="E16" s="4">
        <v>87.300376186880001</v>
      </c>
      <c r="F16" s="3">
        <f t="shared" si="1"/>
        <v>43.414642622463994</v>
      </c>
      <c r="G16" s="4">
        <v>106.198813538119</v>
      </c>
      <c r="H16" s="3">
        <f t="shared" si="2"/>
        <v>25.461127138786949</v>
      </c>
      <c r="I16" s="4">
        <v>122.29873444864</v>
      </c>
      <c r="J16" s="3">
        <f t="shared" si="3"/>
        <v>10.166202273791995</v>
      </c>
      <c r="K16" s="4">
        <v>136.619140625</v>
      </c>
      <c r="L16" s="3">
        <f t="shared" si="4"/>
        <v>0.18095703125000015</v>
      </c>
      <c r="M16" s="4">
        <v>150.01664546815999</v>
      </c>
      <c r="N16" s="3">
        <f t="shared" si="5"/>
        <v>0.85083227340800038</v>
      </c>
      <c r="O16" s="4">
        <v>163.11338199508</v>
      </c>
      <c r="P16" s="3">
        <f t="shared" si="6"/>
        <v>1.5056690997540016</v>
      </c>
      <c r="Q16" s="4">
        <v>176.37787461631899</v>
      </c>
      <c r="R16" s="3">
        <f t="shared" si="7"/>
        <v>2.1688937308159515</v>
      </c>
      <c r="S16" s="4">
        <v>190.21088787043999</v>
      </c>
      <c r="T16" s="3">
        <f t="shared" si="8"/>
        <v>2.8605443935220021</v>
      </c>
    </row>
    <row r="17" spans="1:20" ht="15.75" thickBot="1" x14ac:dyDescent="0.3">
      <c r="A17" s="1">
        <v>14</v>
      </c>
      <c r="B17" s="2">
        <v>112</v>
      </c>
      <c r="C17" s="4">
        <v>71.809599630723994</v>
      </c>
      <c r="D17" s="3">
        <f t="shared" si="0"/>
        <v>38.180880350812203</v>
      </c>
      <c r="E17" s="4">
        <v>96.440300949504007</v>
      </c>
      <c r="F17" s="3">
        <f t="shared" si="1"/>
        <v>14.781714097971193</v>
      </c>
      <c r="G17" s="4">
        <v>114.239169476684</v>
      </c>
      <c r="H17" s="3">
        <f t="shared" si="2"/>
        <v>0.11195847383419998</v>
      </c>
      <c r="I17" s="4">
        <v>126.579240669184</v>
      </c>
      <c r="J17" s="3">
        <f t="shared" si="3"/>
        <v>0.72896203345920074</v>
      </c>
      <c r="K17" s="4">
        <v>134.8095703125</v>
      </c>
      <c r="L17" s="3">
        <f t="shared" si="4"/>
        <v>1.140478515625001</v>
      </c>
      <c r="M17" s="4">
        <v>139.80665818726399</v>
      </c>
      <c r="N17" s="3">
        <f t="shared" si="5"/>
        <v>1.3903329093632009</v>
      </c>
      <c r="O17" s="4">
        <v>142.03401459852401</v>
      </c>
      <c r="P17" s="3">
        <f t="shared" si="6"/>
        <v>1.5017007299262017</v>
      </c>
      <c r="Q17" s="4">
        <v>141.67557492326301</v>
      </c>
      <c r="R17" s="3">
        <f t="shared" si="7"/>
        <v>1.483778746163152</v>
      </c>
      <c r="S17" s="4">
        <v>138.72108878704299</v>
      </c>
      <c r="T17" s="3">
        <f t="shared" si="8"/>
        <v>1.3360544393521505</v>
      </c>
    </row>
    <row r="18" spans="1:20" ht="15.75" thickBot="1" x14ac:dyDescent="0.3">
      <c r="A18" s="1">
        <v>15</v>
      </c>
      <c r="B18" s="2">
        <v>92</v>
      </c>
      <c r="C18" s="4">
        <v>75.828639667651601</v>
      </c>
      <c r="D18" s="3">
        <f t="shared" si="0"/>
        <v>15.362792315730978</v>
      </c>
      <c r="E18" s="4">
        <v>99.552240759603194</v>
      </c>
      <c r="F18" s="3">
        <f t="shared" si="1"/>
        <v>0.37761203798016002</v>
      </c>
      <c r="G18" s="4">
        <v>113.567418633678</v>
      </c>
      <c r="H18" s="3">
        <f t="shared" si="2"/>
        <v>1.0783709316839012</v>
      </c>
      <c r="I18" s="4">
        <v>120.74754440151</v>
      </c>
      <c r="J18" s="3">
        <f t="shared" si="3"/>
        <v>1.4373772200755013</v>
      </c>
      <c r="K18" s="4">
        <v>123.40478515625</v>
      </c>
      <c r="L18" s="3">
        <f t="shared" si="4"/>
        <v>1.5702392578125013</v>
      </c>
      <c r="M18" s="4">
        <v>123.12266327490499</v>
      </c>
      <c r="N18" s="3">
        <f t="shared" si="5"/>
        <v>1.5561331637452511</v>
      </c>
      <c r="O18" s="4">
        <v>121.010204379557</v>
      </c>
      <c r="P18" s="3">
        <f t="shared" si="6"/>
        <v>1.4505102189778512</v>
      </c>
      <c r="Q18" s="4">
        <v>117.935114984652</v>
      </c>
      <c r="R18" s="3">
        <f t="shared" si="7"/>
        <v>1.2967557492326014</v>
      </c>
      <c r="S18" s="4">
        <v>114.67210887870399</v>
      </c>
      <c r="T18" s="3">
        <f t="shared" si="8"/>
        <v>1.1336054439352008</v>
      </c>
    </row>
    <row r="19" spans="1:20" ht="15.75" thickBot="1" x14ac:dyDescent="0.3">
      <c r="A19" s="1">
        <v>16</v>
      </c>
      <c r="B19" s="2">
        <v>99</v>
      </c>
      <c r="C19" s="4">
        <v>77.445775700886401</v>
      </c>
      <c r="D19" s="3">
        <f t="shared" si="0"/>
        <v>20.476513084157919</v>
      </c>
      <c r="E19" s="4">
        <v>98.041792607682595</v>
      </c>
      <c r="F19" s="3">
        <f t="shared" si="1"/>
        <v>0.91029702270153479</v>
      </c>
      <c r="G19" s="4">
        <v>107.097193043575</v>
      </c>
      <c r="H19" s="3">
        <f t="shared" si="2"/>
        <v>0.40485965217875053</v>
      </c>
      <c r="I19" s="4">
        <v>109.24852664090599</v>
      </c>
      <c r="J19" s="3">
        <f t="shared" si="3"/>
        <v>0.51242633204530008</v>
      </c>
      <c r="K19" s="4">
        <v>107.702392578125</v>
      </c>
      <c r="L19" s="3">
        <f t="shared" si="4"/>
        <v>0.43511962890625039</v>
      </c>
      <c r="M19" s="4">
        <v>104.44906530996199</v>
      </c>
      <c r="N19" s="3">
        <f t="shared" si="5"/>
        <v>0.27245326549810001</v>
      </c>
      <c r="O19" s="4">
        <v>100.703061313867</v>
      </c>
      <c r="P19" s="3">
        <f t="shared" si="6"/>
        <v>8.5153065693349891E-2</v>
      </c>
      <c r="Q19" s="4">
        <v>97.187022996930494</v>
      </c>
      <c r="R19" s="3">
        <f t="shared" si="7"/>
        <v>1.7223281529160301</v>
      </c>
      <c r="S19" s="4">
        <v>94.267210887870405</v>
      </c>
      <c r="T19" s="3">
        <f t="shared" si="8"/>
        <v>4.4961496565231149</v>
      </c>
    </row>
    <row r="20" spans="1:20" ht="15.75" thickBot="1" x14ac:dyDescent="0.3">
      <c r="A20" s="1">
        <v>17</v>
      </c>
      <c r="B20" s="2">
        <v>96</v>
      </c>
      <c r="C20" s="4">
        <v>79.601198130797798</v>
      </c>
      <c r="D20" s="3">
        <f t="shared" si="0"/>
        <v>15.578861775742091</v>
      </c>
      <c r="E20" s="4">
        <v>98.233434086146005</v>
      </c>
      <c r="F20" s="3">
        <f t="shared" si="1"/>
        <v>0.11167170430730035</v>
      </c>
      <c r="G20" s="4">
        <v>104.66803513050201</v>
      </c>
      <c r="H20" s="3">
        <f t="shared" si="2"/>
        <v>0.43340175652510066</v>
      </c>
      <c r="I20" s="4">
        <v>105.149115984543</v>
      </c>
      <c r="J20" s="3">
        <f t="shared" si="3"/>
        <v>0.45745579922715052</v>
      </c>
      <c r="K20" s="4">
        <v>103.351196289062</v>
      </c>
      <c r="L20" s="3">
        <f t="shared" si="4"/>
        <v>0.36755981445310043</v>
      </c>
      <c r="M20" s="4">
        <v>101.17962612398399</v>
      </c>
      <c r="N20" s="3">
        <f t="shared" si="5"/>
        <v>0.2589813061991999</v>
      </c>
      <c r="O20" s="4">
        <v>99.5109183941601</v>
      </c>
      <c r="P20" s="3">
        <f t="shared" si="6"/>
        <v>0.17554591970800518</v>
      </c>
      <c r="Q20" s="4">
        <v>98.637404599386102</v>
      </c>
      <c r="R20" s="3">
        <f t="shared" si="7"/>
        <v>0.1318702299693052</v>
      </c>
      <c r="S20" s="4">
        <v>98.526721088786999</v>
      </c>
      <c r="T20" s="3">
        <f t="shared" si="8"/>
        <v>0.12633605443935009</v>
      </c>
    </row>
    <row r="21" spans="1:20" ht="15.75" thickBot="1" x14ac:dyDescent="0.3">
      <c r="A21" s="1">
        <v>18</v>
      </c>
      <c r="B21" s="2">
        <v>154</v>
      </c>
      <c r="C21" s="4">
        <v>81.241078317718006</v>
      </c>
      <c r="D21" s="3">
        <f t="shared" si="0"/>
        <v>69.120975598167888</v>
      </c>
      <c r="E21" s="4">
        <v>97.786747268916798</v>
      </c>
      <c r="F21" s="3">
        <f t="shared" si="1"/>
        <v>53.402590094529039</v>
      </c>
      <c r="G21" s="4">
        <v>102.06762459135101</v>
      </c>
      <c r="H21" s="3">
        <f>IF(G21&gt;$B21,(1-0.95)*(G21-$B21),0.95*($B21-G21))</f>
        <v>49.335756638216544</v>
      </c>
      <c r="I21" s="4">
        <v>101.489469590726</v>
      </c>
      <c r="J21" s="3">
        <f t="shared" si="3"/>
        <v>49.885003888810296</v>
      </c>
      <c r="K21" s="4">
        <v>99.675598144531193</v>
      </c>
      <c r="L21" s="3">
        <f t="shared" si="4"/>
        <v>51.608181762695367</v>
      </c>
      <c r="M21" s="4">
        <v>98.071850449593896</v>
      </c>
      <c r="N21" s="3">
        <f t="shared" si="5"/>
        <v>53.1317420728858</v>
      </c>
      <c r="O21" s="4">
        <v>97.053275518248</v>
      </c>
      <c r="P21" s="3">
        <f t="shared" si="6"/>
        <v>54.099388257664394</v>
      </c>
      <c r="Q21" s="4">
        <v>96.527480919877206</v>
      </c>
      <c r="R21" s="3">
        <f t="shared" si="7"/>
        <v>54.59889312611665</v>
      </c>
      <c r="S21" s="4">
        <v>96.252672108878699</v>
      </c>
      <c r="T21" s="3">
        <f t="shared" si="8"/>
        <v>54.859961496565234</v>
      </c>
    </row>
    <row r="22" spans="1:20" ht="15.75" thickBot="1" x14ac:dyDescent="0.3">
      <c r="A22" s="1">
        <v>19</v>
      </c>
      <c r="B22" s="2">
        <v>110</v>
      </c>
      <c r="C22" s="4">
        <v>88.516970485946203</v>
      </c>
      <c r="D22" s="3">
        <f t="shared" si="0"/>
        <v>20.408878038351105</v>
      </c>
      <c r="E22" s="4">
        <v>109.029397815133</v>
      </c>
      <c r="F22" s="3">
        <f t="shared" si="1"/>
        <v>0.92207207562365445</v>
      </c>
      <c r="G22" s="4">
        <v>117.647337213946</v>
      </c>
      <c r="H22" s="3">
        <f t="shared" si="2"/>
        <v>0.38236686069730047</v>
      </c>
      <c r="I22" s="4">
        <v>122.493681754435</v>
      </c>
      <c r="J22" s="3">
        <f t="shared" si="3"/>
        <v>0.62468408772175066</v>
      </c>
      <c r="K22" s="4">
        <v>126.837799072265</v>
      </c>
      <c r="L22" s="3">
        <f t="shared" si="4"/>
        <v>0.8418899536132507</v>
      </c>
      <c r="M22" s="4">
        <v>131.628740179837</v>
      </c>
      <c r="N22" s="3">
        <f t="shared" si="5"/>
        <v>1.0814370089918508</v>
      </c>
      <c r="O22" s="4">
        <v>136.91598265547401</v>
      </c>
      <c r="P22" s="3">
        <f t="shared" si="6"/>
        <v>1.3457991327737018</v>
      </c>
      <c r="Q22" s="4">
        <v>142.505496183975</v>
      </c>
      <c r="R22" s="3">
        <f t="shared" si="7"/>
        <v>1.6252748091987514</v>
      </c>
      <c r="S22" s="4">
        <v>148.22526721088701</v>
      </c>
      <c r="T22" s="3">
        <f t="shared" si="8"/>
        <v>1.9112633605443523</v>
      </c>
    </row>
    <row r="23" spans="1:20" ht="15.75" thickBot="1" x14ac:dyDescent="0.3">
      <c r="A23" s="1">
        <v>20</v>
      </c>
      <c r="B23" s="2">
        <v>157</v>
      </c>
      <c r="C23" s="4">
        <v>90.665273437351601</v>
      </c>
      <c r="D23" s="3">
        <f t="shared" si="0"/>
        <v>63.017990234515977</v>
      </c>
      <c r="E23" s="4">
        <v>109.223518252106</v>
      </c>
      <c r="F23" s="3">
        <f t="shared" si="1"/>
        <v>45.387657660499293</v>
      </c>
      <c r="G23" s="4">
        <v>115.353136049762</v>
      </c>
      <c r="H23" s="3">
        <f t="shared" si="2"/>
        <v>39.564520752726096</v>
      </c>
      <c r="I23" s="4">
        <v>117.496209052661</v>
      </c>
      <c r="J23" s="3">
        <f t="shared" si="3"/>
        <v>37.528601399972047</v>
      </c>
      <c r="K23" s="4">
        <v>118.418899536132</v>
      </c>
      <c r="L23" s="3">
        <f t="shared" si="4"/>
        <v>36.652045440674598</v>
      </c>
      <c r="M23" s="4">
        <v>118.651496071935</v>
      </c>
      <c r="N23" s="3">
        <f t="shared" si="5"/>
        <v>36.431078731661749</v>
      </c>
      <c r="O23" s="4">
        <v>118.074794796642</v>
      </c>
      <c r="P23" s="3">
        <f t="shared" si="6"/>
        <v>36.978944943190101</v>
      </c>
      <c r="Q23" s="4">
        <v>116.501099236795</v>
      </c>
      <c r="R23" s="3">
        <f t="shared" si="7"/>
        <v>38.473955725044746</v>
      </c>
      <c r="S23" s="4">
        <v>113.822526721088</v>
      </c>
      <c r="T23" s="3">
        <f t="shared" si="8"/>
        <v>41.018599614966405</v>
      </c>
    </row>
    <row r="24" spans="1:20" ht="15.75" thickBot="1" x14ac:dyDescent="0.3">
      <c r="A24" s="1">
        <v>21</v>
      </c>
      <c r="B24" s="2">
        <v>165</v>
      </c>
      <c r="C24" s="4">
        <v>97.298746093616401</v>
      </c>
      <c r="D24" s="3">
        <f t="shared" si="0"/>
        <v>64.316191211064421</v>
      </c>
      <c r="E24" s="4">
        <v>118.778814601685</v>
      </c>
      <c r="F24" s="3">
        <f t="shared" si="1"/>
        <v>43.910126128399249</v>
      </c>
      <c r="G24" s="4">
        <v>127.84719523483299</v>
      </c>
      <c r="H24" s="3">
        <f t="shared" si="2"/>
        <v>35.29516452690865</v>
      </c>
      <c r="I24" s="4">
        <v>133.29772543159601</v>
      </c>
      <c r="J24" s="3">
        <f t="shared" si="3"/>
        <v>30.117160839983793</v>
      </c>
      <c r="K24" s="4">
        <v>137.70944976806601</v>
      </c>
      <c r="L24" s="3">
        <f t="shared" si="4"/>
        <v>25.92602272033729</v>
      </c>
      <c r="M24" s="4">
        <v>141.66059842877399</v>
      </c>
      <c r="N24" s="3">
        <f t="shared" si="5"/>
        <v>22.172431492664703</v>
      </c>
      <c r="O24" s="4">
        <v>145.32243843899201</v>
      </c>
      <c r="P24" s="3">
        <f t="shared" si="6"/>
        <v>18.693683482957592</v>
      </c>
      <c r="Q24" s="4">
        <v>148.90021984735901</v>
      </c>
      <c r="R24" s="3">
        <f t="shared" si="7"/>
        <v>15.294791145008938</v>
      </c>
      <c r="S24" s="4">
        <v>152.68225267210801</v>
      </c>
      <c r="T24" s="3">
        <f t="shared" si="8"/>
        <v>11.701859961497393</v>
      </c>
    </row>
    <row r="25" spans="1:20" ht="15.75" thickBot="1" x14ac:dyDescent="0.3">
      <c r="A25" s="1">
        <v>22</v>
      </c>
      <c r="B25" s="2">
        <v>154</v>
      </c>
      <c r="C25" s="4">
        <v>104.068871484254</v>
      </c>
      <c r="D25" s="3">
        <f t="shared" si="0"/>
        <v>47.434572089958692</v>
      </c>
      <c r="E25" s="4">
        <v>128.02305168134799</v>
      </c>
      <c r="F25" s="3">
        <f t="shared" si="1"/>
        <v>24.678100902719404</v>
      </c>
      <c r="G25" s="4">
        <v>138.993036664383</v>
      </c>
      <c r="H25" s="3">
        <f t="shared" si="2"/>
        <v>14.25661516883615</v>
      </c>
      <c r="I25" s="4">
        <v>145.97863525895801</v>
      </c>
      <c r="J25" s="3">
        <f t="shared" si="3"/>
        <v>7.6202965039898922</v>
      </c>
      <c r="K25" s="4">
        <v>151.354724884033</v>
      </c>
      <c r="L25" s="3">
        <f t="shared" si="4"/>
        <v>2.5130113601686461</v>
      </c>
      <c r="M25" s="4">
        <v>155.66423937150901</v>
      </c>
      <c r="N25" s="3">
        <f t="shared" si="5"/>
        <v>8.3211968575450684E-2</v>
      </c>
      <c r="O25" s="4">
        <v>159.096731531697</v>
      </c>
      <c r="P25" s="3">
        <f t="shared" si="6"/>
        <v>0.25483657658485037</v>
      </c>
      <c r="Q25" s="4">
        <v>161.780043969471</v>
      </c>
      <c r="R25" s="3">
        <f t="shared" si="7"/>
        <v>0.38900219847355011</v>
      </c>
      <c r="S25" s="4">
        <v>163.76822526721</v>
      </c>
      <c r="T25" s="3">
        <f t="shared" si="8"/>
        <v>0.48841126336050039</v>
      </c>
    </row>
    <row r="26" spans="1:20" ht="15.75" thickBot="1" x14ac:dyDescent="0.3">
      <c r="A26" s="1">
        <v>23</v>
      </c>
      <c r="B26" s="2">
        <v>182</v>
      </c>
      <c r="C26" s="4">
        <v>109.061984335829</v>
      </c>
      <c r="D26" s="3">
        <f t="shared" si="0"/>
        <v>69.291114880962454</v>
      </c>
      <c r="E26" s="4">
        <v>133.21844134507799</v>
      </c>
      <c r="F26" s="3">
        <f t="shared" si="1"/>
        <v>46.342480722175907</v>
      </c>
      <c r="G26" s="4">
        <v>143.495125665068</v>
      </c>
      <c r="H26" s="3">
        <f t="shared" si="2"/>
        <v>36.579630618185398</v>
      </c>
      <c r="I26" s="4">
        <v>149.18718115537399</v>
      </c>
      <c r="J26" s="3">
        <f t="shared" si="3"/>
        <v>31.172177902394708</v>
      </c>
      <c r="K26" s="4">
        <v>152.677362442016</v>
      </c>
      <c r="L26" s="3">
        <f t="shared" si="4"/>
        <v>27.856505680084794</v>
      </c>
      <c r="M26" s="4">
        <v>154.66569574860301</v>
      </c>
      <c r="N26" s="3">
        <f t="shared" si="5"/>
        <v>25.967589038827136</v>
      </c>
      <c r="O26" s="4">
        <v>155.52901945950899</v>
      </c>
      <c r="P26" s="3">
        <f t="shared" si="6"/>
        <v>25.147431513466461</v>
      </c>
      <c r="Q26" s="4">
        <v>155.55600879389399</v>
      </c>
      <c r="R26" s="3">
        <f t="shared" si="7"/>
        <v>25.121791645800705</v>
      </c>
      <c r="S26" s="4">
        <v>154.97682252672101</v>
      </c>
      <c r="T26" s="3">
        <f t="shared" si="8"/>
        <v>25.67201859961504</v>
      </c>
    </row>
    <row r="27" spans="1:20" ht="15.75" thickBot="1" x14ac:dyDescent="0.3">
      <c r="A27" s="1">
        <v>24</v>
      </c>
      <c r="B27" s="2">
        <v>181</v>
      </c>
      <c r="C27" s="4">
        <v>116.355785902246</v>
      </c>
      <c r="D27" s="3">
        <f t="shared" si="0"/>
        <v>61.412003392866296</v>
      </c>
      <c r="E27" s="4">
        <v>142.974753076062</v>
      </c>
      <c r="F27" s="3">
        <f t="shared" si="1"/>
        <v>36.123984577741098</v>
      </c>
      <c r="G27" s="4">
        <v>155.04658796554699</v>
      </c>
      <c r="H27" s="3">
        <f t="shared" si="2"/>
        <v>24.655741432730359</v>
      </c>
      <c r="I27" s="4">
        <v>162.312308693224</v>
      </c>
      <c r="J27" s="3">
        <f t="shared" si="3"/>
        <v>17.753306741437203</v>
      </c>
      <c r="K27" s="4">
        <v>167.33868122100799</v>
      </c>
      <c r="L27" s="3">
        <f t="shared" si="4"/>
        <v>12.97825284004241</v>
      </c>
      <c r="M27" s="4">
        <v>171.066278299441</v>
      </c>
      <c r="N27" s="3">
        <f t="shared" si="5"/>
        <v>9.4370356155310535</v>
      </c>
      <c r="O27" s="4">
        <v>174.05870583785199</v>
      </c>
      <c r="P27" s="3">
        <f t="shared" si="6"/>
        <v>6.5942294540406108</v>
      </c>
      <c r="Q27" s="4">
        <v>176.711201758778</v>
      </c>
      <c r="R27" s="3">
        <f t="shared" si="7"/>
        <v>4.0743583291608969</v>
      </c>
      <c r="S27" s="4">
        <v>179.29768225267199</v>
      </c>
      <c r="T27" s="3">
        <f t="shared" si="8"/>
        <v>1.6172018599616094</v>
      </c>
    </row>
    <row r="28" spans="1:20" ht="15.75" thickBot="1" x14ac:dyDescent="0.3">
      <c r="A28" s="1">
        <v>25</v>
      </c>
      <c r="B28" s="2">
        <v>203</v>
      </c>
      <c r="C28" s="4">
        <v>122.820207312021</v>
      </c>
      <c r="D28" s="3">
        <f t="shared" si="0"/>
        <v>76.170803053580045</v>
      </c>
      <c r="E28" s="4">
        <v>150.57980246085</v>
      </c>
      <c r="F28" s="3">
        <f t="shared" si="1"/>
        <v>49.799187662192494</v>
      </c>
      <c r="G28" s="4">
        <v>162.83261157588299</v>
      </c>
      <c r="H28" s="3">
        <f t="shared" si="2"/>
        <v>38.159019002911158</v>
      </c>
      <c r="I28" s="4">
        <v>169.78738521593399</v>
      </c>
      <c r="J28" s="3">
        <f t="shared" si="3"/>
        <v>31.551984044862703</v>
      </c>
      <c r="K28" s="4">
        <v>174.16934061050401</v>
      </c>
      <c r="L28" s="3">
        <f t="shared" si="4"/>
        <v>27.389126420021192</v>
      </c>
      <c r="M28" s="4">
        <v>177.02651131977601</v>
      </c>
      <c r="N28" s="3">
        <f t="shared" si="5"/>
        <v>24.674814246212794</v>
      </c>
      <c r="O28" s="4">
        <v>178.917611751355</v>
      </c>
      <c r="P28" s="3">
        <f t="shared" si="6"/>
        <v>22.878268836212751</v>
      </c>
      <c r="Q28" s="4">
        <v>180.14224035175499</v>
      </c>
      <c r="R28" s="3">
        <f t="shared" si="7"/>
        <v>21.714871665832757</v>
      </c>
      <c r="S28" s="4">
        <v>180.829768225267</v>
      </c>
      <c r="T28" s="3">
        <f t="shared" si="8"/>
        <v>21.061720185996347</v>
      </c>
    </row>
    <row r="29" spans="1:20" ht="15.75" thickBot="1" x14ac:dyDescent="0.3">
      <c r="A29" s="1">
        <v>26</v>
      </c>
      <c r="B29" s="2">
        <v>327</v>
      </c>
      <c r="C29" s="4">
        <v>130.83818658081901</v>
      </c>
      <c r="D29" s="3">
        <f t="shared" si="0"/>
        <v>186.35372274822194</v>
      </c>
      <c r="E29" s="4">
        <v>161.06384196868001</v>
      </c>
      <c r="F29" s="3">
        <f t="shared" si="1"/>
        <v>157.63935012975398</v>
      </c>
      <c r="G29" s="4">
        <v>174.88282810311799</v>
      </c>
      <c r="H29" s="3">
        <f t="shared" si="2"/>
        <v>144.51131330203791</v>
      </c>
      <c r="I29" s="4">
        <v>183.07243112955999</v>
      </c>
      <c r="J29" s="3">
        <f t="shared" si="3"/>
        <v>136.731190426918</v>
      </c>
      <c r="K29" s="4">
        <v>188.58467030525199</v>
      </c>
      <c r="L29" s="3">
        <f t="shared" si="4"/>
        <v>131.4945632100106</v>
      </c>
      <c r="M29" s="4">
        <v>192.61060452791</v>
      </c>
      <c r="N29" s="3">
        <f t="shared" si="5"/>
        <v>127.6699256984855</v>
      </c>
      <c r="O29" s="4">
        <v>195.775283525406</v>
      </c>
      <c r="P29" s="3">
        <f t="shared" si="6"/>
        <v>124.6634806508643</v>
      </c>
      <c r="Q29" s="4">
        <v>198.42844807035101</v>
      </c>
      <c r="R29" s="3">
        <f t="shared" si="7"/>
        <v>122.14297433316653</v>
      </c>
      <c r="S29" s="4">
        <v>200.782976822526</v>
      </c>
      <c r="T29" s="3">
        <f t="shared" si="8"/>
        <v>119.9061720186003</v>
      </c>
    </row>
    <row r="30" spans="1:20" ht="15.75" thickBot="1" x14ac:dyDescent="0.3">
      <c r="A30" s="1">
        <v>27</v>
      </c>
      <c r="B30" s="2">
        <v>355</v>
      </c>
      <c r="C30" s="4">
        <v>150.45436792273699</v>
      </c>
      <c r="D30" s="3">
        <f t="shared" si="0"/>
        <v>194.31835047339985</v>
      </c>
      <c r="E30" s="4">
        <v>194.251073574944</v>
      </c>
      <c r="F30" s="3">
        <f t="shared" si="1"/>
        <v>152.71148010380318</v>
      </c>
      <c r="G30" s="4">
        <v>220.51797967218201</v>
      </c>
      <c r="H30" s="3">
        <f t="shared" si="2"/>
        <v>127.75791931142709</v>
      </c>
      <c r="I30" s="4">
        <v>240.64345867773599</v>
      </c>
      <c r="J30" s="3">
        <f t="shared" si="3"/>
        <v>108.63871425615081</v>
      </c>
      <c r="K30" s="4">
        <v>257.79233515262598</v>
      </c>
      <c r="L30" s="3">
        <f t="shared" si="4"/>
        <v>92.347281605005307</v>
      </c>
      <c r="M30" s="4">
        <v>273.24424181116399</v>
      </c>
      <c r="N30" s="3">
        <f t="shared" si="5"/>
        <v>77.667970279394211</v>
      </c>
      <c r="O30" s="4">
        <v>287.63258505762201</v>
      </c>
      <c r="P30" s="3">
        <f t="shared" si="6"/>
        <v>63.999044195259088</v>
      </c>
      <c r="Q30" s="4">
        <v>301.28568961407001</v>
      </c>
      <c r="R30" s="3">
        <f t="shared" si="7"/>
        <v>51.02859486663349</v>
      </c>
      <c r="S30" s="4">
        <v>314.37829768225203</v>
      </c>
      <c r="T30" s="3">
        <f t="shared" si="8"/>
        <v>38.590617201860574</v>
      </c>
    </row>
    <row r="31" spans="1:20" ht="15.75" thickBot="1" x14ac:dyDescent="0.3">
      <c r="A31" s="1">
        <v>28</v>
      </c>
      <c r="B31" s="2">
        <v>364</v>
      </c>
      <c r="C31" s="4">
        <v>170.908931130463</v>
      </c>
      <c r="D31" s="3">
        <f t="shared" si="0"/>
        <v>183.43651542606014</v>
      </c>
      <c r="E31" s="4">
        <v>226.40085885995501</v>
      </c>
      <c r="F31" s="3">
        <f t="shared" si="1"/>
        <v>130.71918408304273</v>
      </c>
      <c r="G31" s="4">
        <v>260.86258577052803</v>
      </c>
      <c r="H31" s="3">
        <f t="shared" si="2"/>
        <v>97.98054351799837</v>
      </c>
      <c r="I31" s="4">
        <v>286.38607520664198</v>
      </c>
      <c r="J31" s="3">
        <f t="shared" si="3"/>
        <v>73.733228553690125</v>
      </c>
      <c r="K31" s="4">
        <v>306.39616757631302</v>
      </c>
      <c r="L31" s="3">
        <f t="shared" si="4"/>
        <v>54.723640802502629</v>
      </c>
      <c r="M31" s="4">
        <v>322.29769672446503</v>
      </c>
      <c r="N31" s="3">
        <f t="shared" si="5"/>
        <v>39.617188111758225</v>
      </c>
      <c r="O31" s="4">
        <v>334.78977551728599</v>
      </c>
      <c r="P31" s="3">
        <f t="shared" si="6"/>
        <v>27.749713258578311</v>
      </c>
      <c r="Q31" s="4">
        <v>344.25713792281402</v>
      </c>
      <c r="R31" s="3">
        <f t="shared" si="7"/>
        <v>18.755718973326676</v>
      </c>
      <c r="S31" s="4">
        <v>350.93782976822501</v>
      </c>
      <c r="T31" s="3">
        <f t="shared" si="8"/>
        <v>12.409061720186235</v>
      </c>
    </row>
    <row r="32" spans="1:20" ht="15.75" thickBot="1" x14ac:dyDescent="0.3">
      <c r="A32" s="1">
        <v>29</v>
      </c>
      <c r="B32" s="2">
        <v>382</v>
      </c>
      <c r="C32" s="4">
        <v>190.218038017417</v>
      </c>
      <c r="D32" s="3">
        <f t="shared" si="0"/>
        <v>182.19286388345384</v>
      </c>
      <c r="E32" s="4">
        <v>253.92068708796401</v>
      </c>
      <c r="F32" s="3">
        <f t="shared" si="1"/>
        <v>121.67534726643419</v>
      </c>
      <c r="G32" s="4">
        <v>291.80381003936901</v>
      </c>
      <c r="H32" s="3">
        <f t="shared" si="2"/>
        <v>85.686380462599431</v>
      </c>
      <c r="I32" s="4">
        <v>317.43164512398499</v>
      </c>
      <c r="J32" s="3">
        <f t="shared" si="3"/>
        <v>61.339937132214253</v>
      </c>
      <c r="K32" s="4">
        <v>335.198083788156</v>
      </c>
      <c r="L32" s="3">
        <f t="shared" si="4"/>
        <v>44.461820401251799</v>
      </c>
      <c r="M32" s="4">
        <v>347.31907868978601</v>
      </c>
      <c r="N32" s="3">
        <f t="shared" si="5"/>
        <v>32.946875244703286</v>
      </c>
      <c r="O32" s="4">
        <v>355.236932655185</v>
      </c>
      <c r="P32" s="3">
        <f t="shared" si="6"/>
        <v>25.424913977574249</v>
      </c>
      <c r="Q32" s="4">
        <v>360.05142758456202</v>
      </c>
      <c r="R32" s="3">
        <f t="shared" si="7"/>
        <v>20.851143794666079</v>
      </c>
      <c r="S32" s="4">
        <v>362.69378297682198</v>
      </c>
      <c r="T32" s="3">
        <f t="shared" si="8"/>
        <v>18.340906172019121</v>
      </c>
    </row>
    <row r="33" spans="1:20" ht="15.75" thickBot="1" x14ac:dyDescent="0.3">
      <c r="A33" s="1">
        <v>30</v>
      </c>
      <c r="B33" s="2">
        <v>429</v>
      </c>
      <c r="C33" s="4">
        <v>209.39623421567501</v>
      </c>
      <c r="D33" s="3">
        <f t="shared" si="0"/>
        <v>208.62357749510872</v>
      </c>
      <c r="E33" s="4">
        <v>279.53654967037102</v>
      </c>
      <c r="F33" s="3">
        <f t="shared" si="1"/>
        <v>141.99027781314751</v>
      </c>
      <c r="G33" s="4">
        <v>318.86266702755802</v>
      </c>
      <c r="H33" s="3">
        <f t="shared" si="2"/>
        <v>104.63046632381987</v>
      </c>
      <c r="I33" s="4">
        <v>343.25898707439097</v>
      </c>
      <c r="J33" s="3">
        <f t="shared" si="3"/>
        <v>81.453962279328579</v>
      </c>
      <c r="K33" s="4">
        <v>358.59904189407803</v>
      </c>
      <c r="L33" s="3">
        <f t="shared" si="4"/>
        <v>66.880910200625877</v>
      </c>
      <c r="M33" s="4">
        <v>368.12763147591397</v>
      </c>
      <c r="N33" s="3">
        <f t="shared" si="5"/>
        <v>57.828750097881723</v>
      </c>
      <c r="O33" s="4">
        <v>373.97107979655499</v>
      </c>
      <c r="P33" s="3">
        <f t="shared" si="6"/>
        <v>52.277474193272759</v>
      </c>
      <c r="Q33" s="4">
        <v>377.61028551691197</v>
      </c>
      <c r="R33" s="3">
        <f t="shared" si="7"/>
        <v>48.820228758933624</v>
      </c>
      <c r="S33" s="4">
        <v>380.06937829768202</v>
      </c>
      <c r="T33" s="3">
        <f t="shared" si="8"/>
        <v>46.484090617202078</v>
      </c>
    </row>
    <row r="34" spans="1:20" ht="15.75" thickBot="1" x14ac:dyDescent="0.3">
      <c r="A34" s="1">
        <v>31</v>
      </c>
      <c r="B34" s="2">
        <v>472</v>
      </c>
      <c r="C34" s="4">
        <v>231.35661079410801</v>
      </c>
      <c r="D34" s="3">
        <f t="shared" si="0"/>
        <v>228.6112197455974</v>
      </c>
      <c r="E34" s="4">
        <v>309.42923973629701</v>
      </c>
      <c r="F34" s="3">
        <f t="shared" si="1"/>
        <v>154.44222225051783</v>
      </c>
      <c r="G34" s="4">
        <v>351.90386691929098</v>
      </c>
      <c r="H34" s="3">
        <f t="shared" si="2"/>
        <v>114.09132642667356</v>
      </c>
      <c r="I34" s="4">
        <v>377.55539224463399</v>
      </c>
      <c r="J34" s="3">
        <f t="shared" si="3"/>
        <v>89.722377367597701</v>
      </c>
      <c r="K34" s="4">
        <v>393.79952094703901</v>
      </c>
      <c r="L34" s="3">
        <f t="shared" si="4"/>
        <v>74.29045510031294</v>
      </c>
      <c r="M34" s="4">
        <v>404.651052590365</v>
      </c>
      <c r="N34" s="3">
        <f t="shared" si="5"/>
        <v>63.981500039153246</v>
      </c>
      <c r="O34" s="4">
        <v>412.49132393896599</v>
      </c>
      <c r="P34" s="3">
        <f t="shared" si="6"/>
        <v>56.533242257982309</v>
      </c>
      <c r="Q34" s="4">
        <v>418.72205710338199</v>
      </c>
      <c r="R34" s="3">
        <f t="shared" si="7"/>
        <v>50.61404575178711</v>
      </c>
      <c r="S34" s="4">
        <v>424.10693782976801</v>
      </c>
      <c r="T34" s="3">
        <f t="shared" si="8"/>
        <v>45.498409061720388</v>
      </c>
    </row>
    <row r="35" spans="1:20" ht="15.75" thickBot="1" x14ac:dyDescent="0.3">
      <c r="A35" s="1">
        <v>32</v>
      </c>
      <c r="B35" s="2">
        <v>435</v>
      </c>
      <c r="C35" s="4">
        <v>255.420949714697</v>
      </c>
      <c r="D35" s="3">
        <f t="shared" si="0"/>
        <v>170.60009777103784</v>
      </c>
      <c r="E35" s="4">
        <v>341.94339178903698</v>
      </c>
      <c r="F35" s="3">
        <f t="shared" si="1"/>
        <v>88.403777800414872</v>
      </c>
      <c r="G35" s="4">
        <v>387.93270684350301</v>
      </c>
      <c r="H35" s="3">
        <f t="shared" si="2"/>
        <v>44.713928498672139</v>
      </c>
      <c r="I35" s="4">
        <v>415.33323534677999</v>
      </c>
      <c r="J35" s="3">
        <f t="shared" si="3"/>
        <v>18.683426420559012</v>
      </c>
      <c r="K35" s="4">
        <v>432.899760473519</v>
      </c>
      <c r="L35" s="3">
        <f t="shared" si="4"/>
        <v>1.9952275501569545</v>
      </c>
      <c r="M35" s="4">
        <v>445.06042103614601</v>
      </c>
      <c r="N35" s="3">
        <f t="shared" si="5"/>
        <v>0.50302105180730095</v>
      </c>
      <c r="O35" s="4">
        <v>454.14739718169</v>
      </c>
      <c r="P35" s="3">
        <f t="shared" si="6"/>
        <v>0.95736985908450067</v>
      </c>
      <c r="Q35" s="4">
        <v>461.34441142067601</v>
      </c>
      <c r="R35" s="3">
        <f t="shared" si="7"/>
        <v>1.3172205710338016</v>
      </c>
      <c r="S35" s="4">
        <v>467.21069378297602</v>
      </c>
      <c r="T35" s="3">
        <f t="shared" si="8"/>
        <v>1.6105346891488026</v>
      </c>
    </row>
    <row r="36" spans="1:20" ht="15.75" thickBot="1" x14ac:dyDescent="0.3">
      <c r="A36" s="1">
        <v>33</v>
      </c>
      <c r="B36" s="2">
        <v>493</v>
      </c>
      <c r="C36" s="4">
        <v>273.37885474322701</v>
      </c>
      <c r="D36" s="3">
        <f t="shared" si="0"/>
        <v>208.64008799393434</v>
      </c>
      <c r="E36" s="4">
        <v>360.55471343123003</v>
      </c>
      <c r="F36" s="3">
        <f t="shared" si="1"/>
        <v>125.82302224033147</v>
      </c>
      <c r="G36" s="4">
        <v>402.052894790452</v>
      </c>
      <c r="H36" s="3">
        <f t="shared" si="2"/>
        <v>86.399749949070596</v>
      </c>
      <c r="I36" s="4">
        <v>423.19994120806803</v>
      </c>
      <c r="J36" s="3">
        <f t="shared" si="3"/>
        <v>66.310055852335367</v>
      </c>
      <c r="K36" s="4">
        <v>433.94988023675899</v>
      </c>
      <c r="L36" s="3">
        <f t="shared" si="4"/>
        <v>56.097613775078962</v>
      </c>
      <c r="M36" s="4">
        <v>439.02416841445802</v>
      </c>
      <c r="N36" s="3">
        <f t="shared" si="5"/>
        <v>51.277040006264883</v>
      </c>
      <c r="O36" s="4">
        <v>440.74421915450699</v>
      </c>
      <c r="P36" s="3">
        <f t="shared" si="6"/>
        <v>49.642991803218351</v>
      </c>
      <c r="Q36" s="4">
        <v>440.26888228413497</v>
      </c>
      <c r="R36" s="3">
        <f t="shared" si="7"/>
        <v>50.094561830071768</v>
      </c>
      <c r="S36" s="4">
        <v>438.22106937829699</v>
      </c>
      <c r="T36" s="3">
        <f t="shared" si="8"/>
        <v>52.039984090617857</v>
      </c>
    </row>
    <row r="37" spans="1:20" ht="15.75" thickBot="1" x14ac:dyDescent="0.3">
      <c r="A37" s="1">
        <v>34</v>
      </c>
      <c r="B37" s="2">
        <v>518</v>
      </c>
      <c r="C37" s="4">
        <v>295.34096926890402</v>
      </c>
      <c r="D37" s="3">
        <f t="shared" si="0"/>
        <v>211.52607919454118</v>
      </c>
      <c r="E37" s="4">
        <v>387.04377074498399</v>
      </c>
      <c r="F37" s="3">
        <f t="shared" si="1"/>
        <v>124.40841779226521</v>
      </c>
      <c r="G37" s="4">
        <v>429.33702635331599</v>
      </c>
      <c r="H37" s="3">
        <f t="shared" si="2"/>
        <v>84.229824964349802</v>
      </c>
      <c r="I37" s="4">
        <v>451.119964724841</v>
      </c>
      <c r="J37" s="3">
        <f t="shared" si="3"/>
        <v>63.536033511401051</v>
      </c>
      <c r="K37" s="4">
        <v>463.47494011837898</v>
      </c>
      <c r="L37" s="3">
        <f t="shared" si="4"/>
        <v>51.798806887539968</v>
      </c>
      <c r="M37" s="4">
        <v>471.40966736578298</v>
      </c>
      <c r="N37" s="3">
        <f t="shared" si="5"/>
        <v>44.260816002506168</v>
      </c>
      <c r="O37" s="4">
        <v>477.32326574635198</v>
      </c>
      <c r="P37" s="3">
        <f t="shared" si="6"/>
        <v>38.64289754096562</v>
      </c>
      <c r="Q37" s="4">
        <v>482.45377645682697</v>
      </c>
      <c r="R37" s="3">
        <f t="shared" si="7"/>
        <v>33.768912366014376</v>
      </c>
      <c r="S37" s="4">
        <v>487.52210693782899</v>
      </c>
      <c r="T37" s="3">
        <f t="shared" si="8"/>
        <v>28.953998409062454</v>
      </c>
    </row>
    <row r="38" spans="1:20" ht="15.75" thickBot="1" x14ac:dyDescent="0.3">
      <c r="A38" s="1">
        <v>35</v>
      </c>
      <c r="B38" s="2">
        <v>762</v>
      </c>
      <c r="C38" s="4">
        <v>317.60687234201401</v>
      </c>
      <c r="D38" s="3">
        <f t="shared" si="0"/>
        <v>422.17347127508668</v>
      </c>
      <c r="E38" s="4">
        <v>413.23501659598702</v>
      </c>
      <c r="F38" s="3">
        <f t="shared" si="1"/>
        <v>331.32673423381232</v>
      </c>
      <c r="G38" s="4">
        <v>455.935918447321</v>
      </c>
      <c r="H38" s="3">
        <f t="shared" si="2"/>
        <v>290.76087747504505</v>
      </c>
      <c r="I38" s="4">
        <v>477.87197883490398</v>
      </c>
      <c r="J38" s="3">
        <f t="shared" si="3"/>
        <v>269.9216201068412</v>
      </c>
      <c r="K38" s="4">
        <v>490.73747005918898</v>
      </c>
      <c r="L38" s="3">
        <f t="shared" si="4"/>
        <v>257.69940344377045</v>
      </c>
      <c r="M38" s="4">
        <v>499.36386694631301</v>
      </c>
      <c r="N38" s="3">
        <f t="shared" si="5"/>
        <v>249.50432640100263</v>
      </c>
      <c r="O38" s="4">
        <v>505.796979723905</v>
      </c>
      <c r="P38" s="3">
        <f t="shared" si="6"/>
        <v>243.39286926229025</v>
      </c>
      <c r="Q38" s="4">
        <v>510.890755291365</v>
      </c>
      <c r="R38" s="3">
        <f t="shared" si="7"/>
        <v>238.55378247320326</v>
      </c>
      <c r="S38" s="4">
        <v>514.95221069378294</v>
      </c>
      <c r="T38" s="3">
        <f t="shared" si="8"/>
        <v>234.69539984090619</v>
      </c>
    </row>
    <row r="39" spans="1:20" ht="15.75" thickBot="1" x14ac:dyDescent="0.3">
      <c r="A39" s="1">
        <v>36</v>
      </c>
      <c r="B39" s="2">
        <v>1132</v>
      </c>
      <c r="C39" s="4">
        <v>362.04618510781302</v>
      </c>
      <c r="D39" s="3">
        <f t="shared" si="0"/>
        <v>731.45612414757761</v>
      </c>
      <c r="E39" s="4">
        <v>482.98801327678899</v>
      </c>
      <c r="F39" s="3">
        <f t="shared" si="1"/>
        <v>616.56138738705044</v>
      </c>
      <c r="G39" s="4">
        <v>547.75514291312504</v>
      </c>
      <c r="H39" s="3">
        <f t="shared" si="2"/>
        <v>555.03261423253116</v>
      </c>
      <c r="I39" s="4">
        <v>591.52318730094203</v>
      </c>
      <c r="J39" s="3">
        <f t="shared" si="3"/>
        <v>513.4529720641051</v>
      </c>
      <c r="K39" s="4">
        <v>626.36873502959497</v>
      </c>
      <c r="L39" s="3">
        <f t="shared" si="4"/>
        <v>480.34970172188474</v>
      </c>
      <c r="M39" s="4">
        <v>656.945546778525</v>
      </c>
      <c r="N39" s="3">
        <f t="shared" si="5"/>
        <v>451.30173056040121</v>
      </c>
      <c r="O39" s="4">
        <v>685.13909391717095</v>
      </c>
      <c r="P39" s="3">
        <f t="shared" si="6"/>
        <v>424.51786077868758</v>
      </c>
      <c r="Q39" s="4">
        <v>711.77815105827301</v>
      </c>
      <c r="R39" s="3">
        <f t="shared" si="7"/>
        <v>399.21075649464063</v>
      </c>
      <c r="S39" s="4">
        <v>737.29522106937804</v>
      </c>
      <c r="T39" s="3">
        <f t="shared" si="8"/>
        <v>374.96953998409083</v>
      </c>
    </row>
    <row r="40" spans="1:20" ht="15.75" thickBot="1" x14ac:dyDescent="0.3">
      <c r="A40" s="1">
        <v>37</v>
      </c>
      <c r="B40" s="2">
        <v>1088</v>
      </c>
      <c r="C40" s="4">
        <v>439.04156659703102</v>
      </c>
      <c r="D40" s="3">
        <f t="shared" si="0"/>
        <v>616.51051173282042</v>
      </c>
      <c r="E40" s="4">
        <v>612.79041062143199</v>
      </c>
      <c r="F40" s="3">
        <f t="shared" si="1"/>
        <v>451.44910990963962</v>
      </c>
      <c r="G40" s="4">
        <v>723.02860003918704</v>
      </c>
      <c r="H40" s="3">
        <f t="shared" si="2"/>
        <v>346.72282996277232</v>
      </c>
      <c r="I40" s="4">
        <v>807.71391238056503</v>
      </c>
      <c r="J40" s="3">
        <f t="shared" si="3"/>
        <v>266.27178323846323</v>
      </c>
      <c r="K40" s="4">
        <v>879.18436751479703</v>
      </c>
      <c r="L40" s="3">
        <f t="shared" si="4"/>
        <v>198.37485086094281</v>
      </c>
      <c r="M40" s="4">
        <v>941.97821871141002</v>
      </c>
      <c r="N40" s="3">
        <f t="shared" si="5"/>
        <v>138.72069222416047</v>
      </c>
      <c r="O40" s="4">
        <v>997.94172817515096</v>
      </c>
      <c r="P40" s="3">
        <f t="shared" si="6"/>
        <v>85.555358233606583</v>
      </c>
      <c r="Q40" s="4">
        <v>1047.95563021165</v>
      </c>
      <c r="R40" s="3">
        <f t="shared" si="7"/>
        <v>38.042151298932467</v>
      </c>
      <c r="S40" s="4">
        <v>1092.52952210693</v>
      </c>
      <c r="T40" s="3">
        <f t="shared" si="8"/>
        <v>0.22647610534650103</v>
      </c>
    </row>
    <row r="41" spans="1:20" ht="15.75" thickBot="1" x14ac:dyDescent="0.3">
      <c r="A41" s="1">
        <v>38</v>
      </c>
      <c r="B41" s="2">
        <v>1122</v>
      </c>
      <c r="C41" s="4">
        <v>503.93740993732803</v>
      </c>
      <c r="D41" s="3">
        <f t="shared" si="0"/>
        <v>587.15946055953827</v>
      </c>
      <c r="E41" s="4">
        <v>707.832328497145</v>
      </c>
      <c r="F41" s="3">
        <f t="shared" si="1"/>
        <v>393.45928792771224</v>
      </c>
      <c r="G41" s="4">
        <v>832.52002002743097</v>
      </c>
      <c r="H41" s="3">
        <f t="shared" si="2"/>
        <v>275.00598097394055</v>
      </c>
      <c r="I41" s="4">
        <v>919.82834742833904</v>
      </c>
      <c r="J41" s="3">
        <f t="shared" si="3"/>
        <v>192.06306994307789</v>
      </c>
      <c r="K41" s="4">
        <v>983.59218375739795</v>
      </c>
      <c r="L41" s="3">
        <f t="shared" si="4"/>
        <v>131.48742543047194</v>
      </c>
      <c r="M41" s="4">
        <v>1029.5912874845601</v>
      </c>
      <c r="N41" s="3">
        <f t="shared" si="5"/>
        <v>87.788276889667898</v>
      </c>
      <c r="O41" s="4">
        <v>1060.98251845254</v>
      </c>
      <c r="P41" s="3">
        <f t="shared" si="6"/>
        <v>57.966607470086963</v>
      </c>
      <c r="Q41" s="4">
        <v>1079.9911260423301</v>
      </c>
      <c r="R41" s="3">
        <f t="shared" si="7"/>
        <v>39.908430259786449</v>
      </c>
      <c r="S41" s="4">
        <v>1088.45295221069</v>
      </c>
      <c r="T41" s="3">
        <f t="shared" si="8"/>
        <v>31.869695399844499</v>
      </c>
    </row>
    <row r="42" spans="1:20" ht="15.75" thickBot="1" x14ac:dyDescent="0.3">
      <c r="A42" s="1">
        <v>39</v>
      </c>
      <c r="B42" s="2">
        <v>1147</v>
      </c>
      <c r="C42" s="4">
        <v>565.74366894359503</v>
      </c>
      <c r="D42" s="3">
        <f t="shared" si="0"/>
        <v>552.19351450358465</v>
      </c>
      <c r="E42" s="4">
        <v>790.66586279771604</v>
      </c>
      <c r="F42" s="3">
        <f t="shared" si="1"/>
        <v>338.51743034216975</v>
      </c>
      <c r="G42" s="4">
        <v>919.36401401920102</v>
      </c>
      <c r="H42" s="3">
        <f t="shared" si="2"/>
        <v>216.25418668175902</v>
      </c>
      <c r="I42" s="4">
        <v>1000.697008457</v>
      </c>
      <c r="J42" s="3">
        <f t="shared" si="3"/>
        <v>138.98784196584995</v>
      </c>
      <c r="K42" s="4">
        <v>1052.79609187869</v>
      </c>
      <c r="L42" s="3">
        <f t="shared" si="4"/>
        <v>89.493712715244456</v>
      </c>
      <c r="M42" s="4">
        <v>1085.03651499382</v>
      </c>
      <c r="N42" s="3">
        <f t="shared" si="5"/>
        <v>58.865310755871008</v>
      </c>
      <c r="O42" s="4">
        <v>1103.6947555357599</v>
      </c>
      <c r="P42" s="3">
        <f t="shared" si="6"/>
        <v>41.1399822410281</v>
      </c>
      <c r="Q42" s="4">
        <v>1113.59822520846</v>
      </c>
      <c r="R42" s="3">
        <f t="shared" si="7"/>
        <v>31.731686051962992</v>
      </c>
      <c r="S42" s="4">
        <v>1118.64529522106</v>
      </c>
      <c r="T42" s="3">
        <f t="shared" si="8"/>
        <v>26.936969539993001</v>
      </c>
    </row>
    <row r="43" spans="1:20" ht="15.75" thickBot="1" x14ac:dyDescent="0.3">
      <c r="A43" s="1">
        <v>40</v>
      </c>
      <c r="B43" s="2">
        <v>1141</v>
      </c>
      <c r="C43" s="4">
        <v>623.86930204923601</v>
      </c>
      <c r="D43" s="3">
        <f t="shared" si="0"/>
        <v>491.27416305322578</v>
      </c>
      <c r="E43" s="4">
        <v>861.932690238173</v>
      </c>
      <c r="F43" s="3">
        <f t="shared" si="1"/>
        <v>265.11394427373563</v>
      </c>
      <c r="G43" s="4">
        <v>987.65480981344103</v>
      </c>
      <c r="H43" s="3">
        <f t="shared" si="2"/>
        <v>145.67793067723102</v>
      </c>
      <c r="I43" s="4">
        <v>1059.2182050741999</v>
      </c>
      <c r="J43" s="3">
        <f t="shared" si="3"/>
        <v>77.692705179510099</v>
      </c>
      <c r="K43" s="4">
        <v>1099.8980459393399</v>
      </c>
      <c r="L43" s="3">
        <f t="shared" si="4"/>
        <v>39.046856357627085</v>
      </c>
      <c r="M43" s="4">
        <v>1122.21460599753</v>
      </c>
      <c r="N43" s="3">
        <f t="shared" si="5"/>
        <v>17.846124302346457</v>
      </c>
      <c r="O43" s="4">
        <v>1134.00842666072</v>
      </c>
      <c r="P43" s="3">
        <f t="shared" si="6"/>
        <v>6.6419946723159677</v>
      </c>
      <c r="Q43" s="4">
        <v>1140.3196450416899</v>
      </c>
      <c r="R43" s="3">
        <f t="shared" si="7"/>
        <v>0.6463372103945858</v>
      </c>
      <c r="S43" s="4">
        <v>1144.1645295221001</v>
      </c>
      <c r="T43" s="3">
        <f t="shared" si="8"/>
        <v>0.15822647610500568</v>
      </c>
    </row>
    <row r="44" spans="1:20" ht="15.75" thickBot="1" x14ac:dyDescent="0.3">
      <c r="A44" s="1">
        <v>41</v>
      </c>
      <c r="B44" s="2">
        <v>1158</v>
      </c>
      <c r="C44" s="4">
        <v>675.58237184431198</v>
      </c>
      <c r="D44" s="3">
        <f t="shared" si="0"/>
        <v>458.29674674790363</v>
      </c>
      <c r="E44" s="4">
        <v>917.74615219053806</v>
      </c>
      <c r="F44" s="3">
        <f t="shared" si="1"/>
        <v>228.24115541898882</v>
      </c>
      <c r="G44" s="4">
        <v>1033.6583668694</v>
      </c>
      <c r="H44" s="3">
        <f t="shared" si="2"/>
        <v>118.12455147407002</v>
      </c>
      <c r="I44" s="4">
        <v>1091.9309230445199</v>
      </c>
      <c r="J44" s="3">
        <f t="shared" si="3"/>
        <v>62.765623107706105</v>
      </c>
      <c r="K44" s="4">
        <v>1120.4490229696701</v>
      </c>
      <c r="L44" s="3">
        <f t="shared" si="4"/>
        <v>35.673428178813431</v>
      </c>
      <c r="M44" s="4">
        <v>1133.4858423990099</v>
      </c>
      <c r="N44" s="3">
        <f t="shared" si="5"/>
        <v>23.288449720940569</v>
      </c>
      <c r="O44" s="4">
        <v>1138.90252799821</v>
      </c>
      <c r="P44" s="3">
        <f t="shared" si="6"/>
        <v>18.142598401700536</v>
      </c>
      <c r="Q44" s="4">
        <v>1140.8639290083299</v>
      </c>
      <c r="R44" s="3">
        <f t="shared" si="7"/>
        <v>16.279267442086564</v>
      </c>
      <c r="S44" s="4">
        <v>1141.3164529522101</v>
      </c>
      <c r="T44" s="3">
        <f t="shared" si="8"/>
        <v>15.849369695400446</v>
      </c>
    </row>
    <row r="45" spans="1:20" ht="15.75" thickBot="1" x14ac:dyDescent="0.3">
      <c r="A45" s="1">
        <v>42</v>
      </c>
      <c r="B45" s="2">
        <v>1172</v>
      </c>
      <c r="C45" s="4">
        <v>723.824134659881</v>
      </c>
      <c r="D45" s="3">
        <f t="shared" si="0"/>
        <v>425.76707207311301</v>
      </c>
      <c r="E45" s="4">
        <v>965.79692175243099</v>
      </c>
      <c r="F45" s="3">
        <f t="shared" si="1"/>
        <v>195.89292433519054</v>
      </c>
      <c r="G45" s="4">
        <v>1070.96085680858</v>
      </c>
      <c r="H45" s="3">
        <f t="shared" si="2"/>
        <v>95.98718603184895</v>
      </c>
      <c r="I45" s="4">
        <v>1118.35855382671</v>
      </c>
      <c r="J45" s="3">
        <f t="shared" si="3"/>
        <v>50.959373864625476</v>
      </c>
      <c r="K45" s="4">
        <v>1139.2245114848299</v>
      </c>
      <c r="L45" s="3">
        <f t="shared" si="4"/>
        <v>31.136714089411576</v>
      </c>
      <c r="M45" s="4">
        <v>1148.1943369595999</v>
      </c>
      <c r="N45" s="3">
        <f t="shared" si="5"/>
        <v>22.615379888380073</v>
      </c>
      <c r="O45" s="4">
        <v>1152.27075839946</v>
      </c>
      <c r="P45" s="3">
        <f t="shared" si="6"/>
        <v>18.742779520513032</v>
      </c>
      <c r="Q45" s="4">
        <v>1154.5727858016601</v>
      </c>
      <c r="R45" s="3">
        <f t="shared" si="7"/>
        <v>16.55585348842293</v>
      </c>
      <c r="S45" s="4">
        <v>1156.3316452952199</v>
      </c>
      <c r="T45" s="3">
        <f t="shared" si="8"/>
        <v>14.88493696954108</v>
      </c>
    </row>
    <row r="46" spans="1:20" ht="15.75" thickBot="1" x14ac:dyDescent="0.3">
      <c r="A46" s="1">
        <v>43</v>
      </c>
      <c r="B46" s="2">
        <v>1197</v>
      </c>
      <c r="C46" s="4">
        <v>768.64172119389298</v>
      </c>
      <c r="D46" s="3">
        <f t="shared" si="0"/>
        <v>406.94036486580166</v>
      </c>
      <c r="E46" s="4">
        <v>1007.03753740194</v>
      </c>
      <c r="F46" s="3">
        <f t="shared" si="1"/>
        <v>180.46433946815702</v>
      </c>
      <c r="G46" s="4">
        <v>1101.27259976601</v>
      </c>
      <c r="H46" s="3">
        <f t="shared" si="2"/>
        <v>90.941030222290507</v>
      </c>
      <c r="I46" s="4">
        <v>1139.81513229602</v>
      </c>
      <c r="J46" s="3">
        <f t="shared" si="3"/>
        <v>54.325624318780989</v>
      </c>
      <c r="K46" s="4">
        <v>1155.6122557424101</v>
      </c>
      <c r="L46" s="3">
        <f t="shared" si="4"/>
        <v>39.318357044710432</v>
      </c>
      <c r="M46" s="4">
        <v>1162.4777347838401</v>
      </c>
      <c r="N46" s="3">
        <f t="shared" si="5"/>
        <v>32.796151955351895</v>
      </c>
      <c r="O46" s="4">
        <v>1166.08122751983</v>
      </c>
      <c r="P46" s="3">
        <f t="shared" si="6"/>
        <v>29.372833856161492</v>
      </c>
      <c r="Q46" s="4">
        <v>1168.51455716033</v>
      </c>
      <c r="R46" s="3">
        <f t="shared" si="7"/>
        <v>27.061170697686485</v>
      </c>
      <c r="S46" s="4">
        <v>1170.4331645295199</v>
      </c>
      <c r="T46" s="3">
        <f t="shared" si="8"/>
        <v>25.238493696956095</v>
      </c>
    </row>
    <row r="47" spans="1:20" ht="15.75" thickBot="1" x14ac:dyDescent="0.3">
      <c r="A47" s="1">
        <v>44</v>
      </c>
      <c r="B47" s="2">
        <v>1223</v>
      </c>
      <c r="C47" s="4">
        <v>811.47754907450405</v>
      </c>
      <c r="D47" s="3">
        <f t="shared" si="0"/>
        <v>390.94632837922114</v>
      </c>
      <c r="E47" s="4">
        <v>1045.0300299215501</v>
      </c>
      <c r="F47" s="3">
        <f t="shared" si="1"/>
        <v>169.07147157452744</v>
      </c>
      <c r="G47" s="4">
        <v>1129.9908198362</v>
      </c>
      <c r="H47" s="3">
        <f t="shared" si="2"/>
        <v>88.358721155610013</v>
      </c>
      <c r="I47" s="4">
        <v>1162.6890793776099</v>
      </c>
      <c r="J47" s="3">
        <f t="shared" si="3"/>
        <v>57.29537459127058</v>
      </c>
      <c r="K47" s="4">
        <v>1176.3061278712</v>
      </c>
      <c r="L47" s="3">
        <f t="shared" si="4"/>
        <v>44.359178522359969</v>
      </c>
      <c r="M47" s="4">
        <v>1183.19109391353</v>
      </c>
      <c r="N47" s="3">
        <f t="shared" si="5"/>
        <v>37.81846078214646</v>
      </c>
      <c r="O47" s="4">
        <v>1187.7243682559499</v>
      </c>
      <c r="P47" s="3">
        <f t="shared" si="6"/>
        <v>33.511850156847579</v>
      </c>
      <c r="Q47" s="4">
        <v>1191.30291143206</v>
      </c>
      <c r="R47" s="3">
        <f t="shared" si="7"/>
        <v>30.112234139542998</v>
      </c>
      <c r="S47" s="4">
        <v>1194.3433164529499</v>
      </c>
      <c r="T47" s="3">
        <f t="shared" si="8"/>
        <v>27.223849369697575</v>
      </c>
    </row>
    <row r="48" spans="1:20" ht="15.75" thickBot="1" x14ac:dyDescent="0.3">
      <c r="A48" s="1">
        <v>45</v>
      </c>
      <c r="B48" s="2">
        <v>1289</v>
      </c>
      <c r="C48" s="4">
        <v>852.62979416705298</v>
      </c>
      <c r="D48" s="3">
        <f t="shared" si="0"/>
        <v>414.55169554129964</v>
      </c>
      <c r="E48" s="4">
        <v>1080.6240239372401</v>
      </c>
      <c r="F48" s="3">
        <f t="shared" si="1"/>
        <v>197.95717725962194</v>
      </c>
      <c r="G48" s="4">
        <v>1157.8935738853399</v>
      </c>
      <c r="H48" s="3">
        <f t="shared" si="2"/>
        <v>124.55110480892705</v>
      </c>
      <c r="I48" s="4">
        <v>1186.81344762657</v>
      </c>
      <c r="J48" s="3">
        <f t="shared" si="3"/>
        <v>97.077224754758504</v>
      </c>
      <c r="K48" s="4">
        <v>1199.6530639355999</v>
      </c>
      <c r="L48" s="3">
        <f t="shared" si="4"/>
        <v>84.879589261180087</v>
      </c>
      <c r="M48" s="4">
        <v>1207.0764375654101</v>
      </c>
      <c r="N48" s="3">
        <f t="shared" si="5"/>
        <v>77.827384312860445</v>
      </c>
      <c r="O48" s="4">
        <v>1212.4173104767799</v>
      </c>
      <c r="P48" s="3">
        <f t="shared" si="6"/>
        <v>72.753555047059095</v>
      </c>
      <c r="Q48" s="4">
        <v>1216.6605822864101</v>
      </c>
      <c r="R48" s="3">
        <f t="shared" si="7"/>
        <v>68.722446827910417</v>
      </c>
      <c r="S48" s="4">
        <v>1220.1343316452901</v>
      </c>
      <c r="T48" s="3">
        <f t="shared" si="8"/>
        <v>65.422384936974396</v>
      </c>
    </row>
    <row r="49" spans="1:20" ht="15.75" thickBot="1" x14ac:dyDescent="0.3">
      <c r="A49" s="1">
        <v>46</v>
      </c>
      <c r="B49" s="2">
        <v>1266</v>
      </c>
      <c r="C49" s="4">
        <v>896.26681475034798</v>
      </c>
      <c r="D49" s="3">
        <f t="shared" si="0"/>
        <v>351.24652598716943</v>
      </c>
      <c r="E49" s="4">
        <v>1122.2992191497899</v>
      </c>
      <c r="F49" s="3">
        <f t="shared" si="1"/>
        <v>136.51574180769958</v>
      </c>
      <c r="G49" s="4">
        <v>1197.2255017197399</v>
      </c>
      <c r="H49" s="3">
        <f t="shared" si="2"/>
        <v>65.335773366247096</v>
      </c>
      <c r="I49" s="4">
        <v>1227.68806857594</v>
      </c>
      <c r="J49" s="3">
        <f t="shared" si="3"/>
        <v>36.396334852857045</v>
      </c>
      <c r="K49" s="4">
        <v>1244.3265319678001</v>
      </c>
      <c r="L49" s="3">
        <f t="shared" si="4"/>
        <v>20.589794630589939</v>
      </c>
      <c r="M49" s="4">
        <v>1256.2305750261601</v>
      </c>
      <c r="N49" s="3">
        <f t="shared" si="5"/>
        <v>9.2809537251479348</v>
      </c>
      <c r="O49" s="4">
        <v>1266.02519314303</v>
      </c>
      <c r="P49" s="3">
        <f t="shared" si="6"/>
        <v>1.2596571515018707E-3</v>
      </c>
      <c r="Q49" s="4">
        <v>1274.5321164572799</v>
      </c>
      <c r="R49" s="3">
        <f t="shared" si="7"/>
        <v>0.42660582286399668</v>
      </c>
      <c r="S49" s="4">
        <v>1282.1134331645201</v>
      </c>
      <c r="T49" s="3">
        <f t="shared" si="8"/>
        <v>0.80567165822600439</v>
      </c>
    </row>
    <row r="50" spans="1:20" ht="15.75" thickBot="1" x14ac:dyDescent="0.3">
      <c r="A50" s="1">
        <v>47</v>
      </c>
      <c r="B50" s="2">
        <v>1325</v>
      </c>
      <c r="C50" s="4">
        <v>933.24013327531304</v>
      </c>
      <c r="D50" s="3">
        <f t="shared" si="0"/>
        <v>372.17187338845258</v>
      </c>
      <c r="E50" s="4">
        <v>1151.03937531983</v>
      </c>
      <c r="F50" s="3">
        <f t="shared" si="1"/>
        <v>165.26259344616147</v>
      </c>
      <c r="G50" s="4">
        <v>1217.85785120381</v>
      </c>
      <c r="H50" s="3">
        <f t="shared" si="2"/>
        <v>101.78504135638048</v>
      </c>
      <c r="I50" s="4">
        <v>1243.0128411455601</v>
      </c>
      <c r="J50" s="3">
        <f t="shared" si="3"/>
        <v>77.887800911717946</v>
      </c>
      <c r="K50" s="4">
        <v>1255.1632659838999</v>
      </c>
      <c r="L50" s="3">
        <f t="shared" si="4"/>
        <v>66.344897315295071</v>
      </c>
      <c r="M50" s="4">
        <v>1262.0922300104601</v>
      </c>
      <c r="N50" s="3">
        <f t="shared" si="5"/>
        <v>59.762381490062928</v>
      </c>
      <c r="O50" s="4">
        <v>1266.0075579429099</v>
      </c>
      <c r="P50" s="3">
        <f t="shared" si="6"/>
        <v>56.042819954235597</v>
      </c>
      <c r="Q50" s="4">
        <v>1267.7064232914499</v>
      </c>
      <c r="R50" s="3">
        <f t="shared" si="7"/>
        <v>54.428897873122558</v>
      </c>
      <c r="S50" s="4">
        <v>1267.6113433164501</v>
      </c>
      <c r="T50" s="3">
        <f t="shared" si="8"/>
        <v>54.519223849372423</v>
      </c>
    </row>
    <row r="51" spans="1:20" ht="15.75" thickBot="1" x14ac:dyDescent="0.3">
      <c r="A51" s="1">
        <v>48</v>
      </c>
      <c r="B51" s="2">
        <v>1351</v>
      </c>
      <c r="C51" s="4">
        <v>972.41611994778202</v>
      </c>
      <c r="D51" s="3">
        <f t="shared" si="0"/>
        <v>359.65468604960705</v>
      </c>
      <c r="E51" s="4">
        <v>1185.83150025586</v>
      </c>
      <c r="F51" s="3">
        <f t="shared" si="1"/>
        <v>156.91007475693303</v>
      </c>
      <c r="G51" s="4">
        <v>1250.00049584267</v>
      </c>
      <c r="H51" s="3">
        <f t="shared" si="2"/>
        <v>95.949528949463456</v>
      </c>
      <c r="I51" s="4">
        <v>1275.80770468733</v>
      </c>
      <c r="J51" s="3">
        <f t="shared" si="3"/>
        <v>71.432680547036512</v>
      </c>
      <c r="K51" s="4">
        <v>1290.0816329919501</v>
      </c>
      <c r="L51" s="3">
        <f t="shared" si="4"/>
        <v>57.872448657647425</v>
      </c>
      <c r="M51" s="4">
        <v>1299.8368920041801</v>
      </c>
      <c r="N51" s="3">
        <f t="shared" si="5"/>
        <v>48.60495259602893</v>
      </c>
      <c r="O51" s="4">
        <v>1307.30226738287</v>
      </c>
      <c r="P51" s="3">
        <f t="shared" si="6"/>
        <v>41.512845986273483</v>
      </c>
      <c r="Q51" s="4">
        <v>1313.5412846582899</v>
      </c>
      <c r="R51" s="3">
        <f t="shared" si="7"/>
        <v>35.585779574624596</v>
      </c>
      <c r="S51" s="4">
        <v>1319.2611343316401</v>
      </c>
      <c r="T51" s="3">
        <f t="shared" si="8"/>
        <v>30.151922384941951</v>
      </c>
    </row>
    <row r="52" spans="1:20" ht="15.75" thickBot="1" x14ac:dyDescent="0.3">
      <c r="A52" s="1">
        <v>49</v>
      </c>
      <c r="B52" s="2">
        <v>1344</v>
      </c>
      <c r="C52" s="4">
        <v>1010.274507953</v>
      </c>
      <c r="D52" s="3">
        <f t="shared" si="0"/>
        <v>317.03921744464998</v>
      </c>
      <c r="E52" s="4">
        <v>1218.8652002046899</v>
      </c>
      <c r="F52" s="3">
        <f t="shared" si="1"/>
        <v>118.87805980554457</v>
      </c>
      <c r="G52" s="4">
        <v>1280.30034708987</v>
      </c>
      <c r="H52" s="3">
        <f t="shared" si="2"/>
        <v>60.514670264623497</v>
      </c>
      <c r="I52" s="4">
        <v>1305.8846228124</v>
      </c>
      <c r="J52" s="3">
        <f t="shared" si="3"/>
        <v>36.209608328219964</v>
      </c>
      <c r="K52" s="4">
        <v>1320.5408164959699</v>
      </c>
      <c r="L52" s="3">
        <f t="shared" si="4"/>
        <v>22.286224328828574</v>
      </c>
      <c r="M52" s="4">
        <v>1330.53475680167</v>
      </c>
      <c r="N52" s="3">
        <f t="shared" si="5"/>
        <v>12.791981038413473</v>
      </c>
      <c r="O52" s="4">
        <v>1337.8906802148599</v>
      </c>
      <c r="P52" s="3">
        <f t="shared" si="6"/>
        <v>5.8038537958830823</v>
      </c>
      <c r="Q52" s="4">
        <v>1343.5082569316501</v>
      </c>
      <c r="R52" s="3">
        <f t="shared" si="7"/>
        <v>0.46715591493243663</v>
      </c>
      <c r="S52" s="4">
        <v>1347.8261134331599</v>
      </c>
      <c r="T52" s="3">
        <f t="shared" si="8"/>
        <v>0.19130567165799464</v>
      </c>
    </row>
    <row r="53" spans="1:20" ht="15.75" thickBot="1" x14ac:dyDescent="0.3">
      <c r="A53" s="1">
        <v>50</v>
      </c>
      <c r="B53" s="2">
        <v>1362</v>
      </c>
      <c r="C53" s="4">
        <v>1043.6470571576999</v>
      </c>
      <c r="D53" s="3">
        <f t="shared" si="0"/>
        <v>302.43529570018507</v>
      </c>
      <c r="E53" s="4">
        <v>1243.8921601637501</v>
      </c>
      <c r="F53" s="3">
        <f t="shared" si="1"/>
        <v>112.20244784443742</v>
      </c>
      <c r="G53" s="4">
        <v>1299.4102429628999</v>
      </c>
      <c r="H53" s="3">
        <f t="shared" si="2"/>
        <v>59.460269185245068</v>
      </c>
      <c r="I53" s="4">
        <v>1321.1307736874401</v>
      </c>
      <c r="J53" s="3">
        <f t="shared" si="3"/>
        <v>38.82576499693193</v>
      </c>
      <c r="K53" s="4">
        <v>1332.27040824798</v>
      </c>
      <c r="L53" s="3">
        <f t="shared" si="4"/>
        <v>28.243112164419038</v>
      </c>
      <c r="M53" s="4">
        <v>1338.61390272066</v>
      </c>
      <c r="N53" s="3">
        <f t="shared" si="5"/>
        <v>22.216792415372993</v>
      </c>
      <c r="O53" s="4">
        <v>1342.1672040644501</v>
      </c>
      <c r="P53" s="3">
        <f t="shared" si="6"/>
        <v>18.84115613877244</v>
      </c>
      <c r="Q53" s="4">
        <v>1343.9016513863301</v>
      </c>
      <c r="R53" s="3">
        <f t="shared" si="7"/>
        <v>17.193431182986444</v>
      </c>
      <c r="S53" s="4">
        <v>1344.3826113433099</v>
      </c>
      <c r="T53" s="3">
        <f t="shared" si="8"/>
        <v>16.736519223855577</v>
      </c>
    </row>
    <row r="54" spans="1:20" ht="15.75" thickBot="1" x14ac:dyDescent="0.3">
      <c r="A54" s="1">
        <v>51</v>
      </c>
      <c r="B54" s="2">
        <v>1552</v>
      </c>
      <c r="C54" s="4">
        <v>1075.4823514419299</v>
      </c>
      <c r="D54" s="3">
        <f t="shared" si="0"/>
        <v>452.69176613016651</v>
      </c>
      <c r="E54" s="4">
        <v>1267.5137281310001</v>
      </c>
      <c r="F54" s="3">
        <f t="shared" si="1"/>
        <v>270.26195827554989</v>
      </c>
      <c r="G54" s="4">
        <v>1318.1871700740301</v>
      </c>
      <c r="H54" s="3">
        <f t="shared" si="2"/>
        <v>222.12218842967144</v>
      </c>
      <c r="I54" s="4">
        <v>1337.47846421246</v>
      </c>
      <c r="J54" s="3">
        <f t="shared" si="3"/>
        <v>203.79545899816296</v>
      </c>
      <c r="K54" s="4">
        <v>1347.13520412399</v>
      </c>
      <c r="L54" s="3">
        <f t="shared" si="4"/>
        <v>194.62155608220951</v>
      </c>
      <c r="M54" s="4">
        <v>1352.6455610882599</v>
      </c>
      <c r="N54" s="3">
        <f t="shared" si="5"/>
        <v>189.38671696615307</v>
      </c>
      <c r="O54" s="4">
        <v>1356.05016121933</v>
      </c>
      <c r="P54" s="3">
        <f t="shared" si="6"/>
        <v>186.1523468416365</v>
      </c>
      <c r="Q54" s="4">
        <v>1358.3803302772601</v>
      </c>
      <c r="R54" s="3">
        <f t="shared" si="7"/>
        <v>183.9386862366029</v>
      </c>
      <c r="S54" s="4">
        <v>1360.2382611343301</v>
      </c>
      <c r="T54" s="3">
        <f t="shared" si="8"/>
        <v>182.17365192238643</v>
      </c>
    </row>
    <row r="55" spans="1:20" ht="15.75" thickBot="1" x14ac:dyDescent="0.3">
      <c r="A55" s="1">
        <v>52</v>
      </c>
      <c r="B55" s="2">
        <v>1645</v>
      </c>
      <c r="C55" s="4">
        <v>1123.1341162977301</v>
      </c>
      <c r="D55" s="3">
        <f t="shared" si="0"/>
        <v>495.7725895171564</v>
      </c>
      <c r="E55" s="4">
        <v>1324.4109825047999</v>
      </c>
      <c r="F55" s="3">
        <f t="shared" si="1"/>
        <v>304.55956662044008</v>
      </c>
      <c r="G55" s="4">
        <v>1388.33101905182</v>
      </c>
      <c r="H55" s="3">
        <f t="shared" si="2"/>
        <v>243.83553190077097</v>
      </c>
      <c r="I55" s="4">
        <v>1423.2870785274699</v>
      </c>
      <c r="J55" s="3">
        <f t="shared" si="3"/>
        <v>210.62727539890355</v>
      </c>
      <c r="K55" s="4">
        <v>1449.5676020619901</v>
      </c>
      <c r="L55" s="3">
        <f t="shared" si="4"/>
        <v>185.66077804110938</v>
      </c>
      <c r="M55" s="4">
        <v>1472.2582244353</v>
      </c>
      <c r="N55" s="3">
        <f t="shared" si="5"/>
        <v>164.10468678646498</v>
      </c>
      <c r="O55" s="4">
        <v>1493.2150483657999</v>
      </c>
      <c r="P55" s="3">
        <f t="shared" si="6"/>
        <v>144.19570405249007</v>
      </c>
      <c r="Q55" s="4">
        <v>1513.27606605545</v>
      </c>
      <c r="R55" s="3">
        <f t="shared" si="7"/>
        <v>125.13773724732252</v>
      </c>
      <c r="S55" s="4">
        <v>1532.82382611343</v>
      </c>
      <c r="T55" s="3">
        <f t="shared" si="8"/>
        <v>106.56736519224154</v>
      </c>
    </row>
    <row r="56" spans="1:20" ht="15.75" thickBot="1" x14ac:dyDescent="0.3">
      <c r="A56" s="1">
        <v>53</v>
      </c>
      <c r="B56" s="2">
        <v>1595</v>
      </c>
      <c r="C56" s="4">
        <v>1175.3207046679599</v>
      </c>
      <c r="D56" s="3">
        <f t="shared" si="0"/>
        <v>398.69533056543804</v>
      </c>
      <c r="E56" s="4">
        <v>1388.52878600384</v>
      </c>
      <c r="F56" s="3">
        <f t="shared" si="1"/>
        <v>196.14765329635202</v>
      </c>
      <c r="G56" s="4">
        <v>1465.33171333627</v>
      </c>
      <c r="H56" s="3">
        <f t="shared" si="2"/>
        <v>123.18487233054348</v>
      </c>
      <c r="I56" s="4">
        <v>1511.97224711648</v>
      </c>
      <c r="J56" s="3">
        <f t="shared" si="3"/>
        <v>78.876365239343954</v>
      </c>
      <c r="K56" s="4">
        <v>1547.2838010309899</v>
      </c>
      <c r="L56" s="3">
        <f t="shared" si="4"/>
        <v>45.330389020559558</v>
      </c>
      <c r="M56" s="4">
        <v>1575.9032897741199</v>
      </c>
      <c r="N56" s="3">
        <f t="shared" si="5"/>
        <v>18.141874714586084</v>
      </c>
      <c r="O56" s="4">
        <v>1599.46451450974</v>
      </c>
      <c r="P56" s="3">
        <f t="shared" si="6"/>
        <v>0.22322572548699801</v>
      </c>
      <c r="Q56" s="4">
        <v>1618.6552132110901</v>
      </c>
      <c r="R56" s="3">
        <f t="shared" si="7"/>
        <v>1.1827606605545053</v>
      </c>
      <c r="S56" s="4">
        <v>1633.7823826113399</v>
      </c>
      <c r="T56" s="3">
        <f t="shared" si="8"/>
        <v>1.9391191305669981</v>
      </c>
    </row>
    <row r="57" spans="1:20" ht="15.75" thickBot="1" x14ac:dyDescent="0.3">
      <c r="A57" s="1">
        <v>54</v>
      </c>
      <c r="B57" s="2">
        <v>1687</v>
      </c>
      <c r="C57" s="4">
        <v>1217.28863420116</v>
      </c>
      <c r="D57" s="3">
        <f t="shared" si="0"/>
        <v>446.22579750889798</v>
      </c>
      <c r="E57" s="4">
        <v>1429.82302880307</v>
      </c>
      <c r="F57" s="3">
        <f t="shared" si="1"/>
        <v>244.31812263708352</v>
      </c>
      <c r="G57" s="4">
        <v>1504.2321993353901</v>
      </c>
      <c r="H57" s="3">
        <f t="shared" si="2"/>
        <v>173.62941063137941</v>
      </c>
      <c r="I57" s="4">
        <v>1545.1833482698901</v>
      </c>
      <c r="J57" s="3">
        <f t="shared" si="3"/>
        <v>134.72581914360441</v>
      </c>
      <c r="K57" s="4">
        <v>1571.1419005154901</v>
      </c>
      <c r="L57" s="3">
        <f t="shared" si="4"/>
        <v>110.06519451028441</v>
      </c>
      <c r="M57" s="4">
        <v>1587.3613159096401</v>
      </c>
      <c r="N57" s="3">
        <f t="shared" si="5"/>
        <v>94.656749885841904</v>
      </c>
      <c r="O57" s="4">
        <v>1596.3393543529201</v>
      </c>
      <c r="P57" s="3">
        <f t="shared" si="6"/>
        <v>86.127613364725946</v>
      </c>
      <c r="Q57" s="4">
        <v>1599.73104264221</v>
      </c>
      <c r="R57" s="3">
        <f t="shared" si="7"/>
        <v>82.905509489900481</v>
      </c>
      <c r="S57" s="4">
        <v>1598.87823826113</v>
      </c>
      <c r="T57" s="3">
        <f t="shared" si="8"/>
        <v>83.715673651926465</v>
      </c>
    </row>
    <row r="58" spans="1:20" ht="15.75" thickBot="1" x14ac:dyDescent="0.3">
      <c r="A58" s="1">
        <v>55</v>
      </c>
      <c r="B58" s="2">
        <v>1793</v>
      </c>
      <c r="C58" s="4">
        <v>1264.2597707810501</v>
      </c>
      <c r="D58" s="3">
        <f t="shared" si="0"/>
        <v>502.3032177580024</v>
      </c>
      <c r="E58" s="4">
        <v>1481.25842304246</v>
      </c>
      <c r="F58" s="3">
        <f t="shared" si="1"/>
        <v>296.154498109663</v>
      </c>
      <c r="G58" s="4">
        <v>1559.0625395347699</v>
      </c>
      <c r="H58" s="3">
        <f t="shared" si="2"/>
        <v>222.24058744196856</v>
      </c>
      <c r="I58" s="4">
        <v>1601.9100089619301</v>
      </c>
      <c r="J58" s="3">
        <f t="shared" si="3"/>
        <v>181.53549148616642</v>
      </c>
      <c r="K58" s="4">
        <v>1629.0709502577399</v>
      </c>
      <c r="L58" s="3">
        <f t="shared" si="4"/>
        <v>155.73259725514706</v>
      </c>
      <c r="M58" s="4">
        <v>1647.14452636385</v>
      </c>
      <c r="N58" s="3">
        <f t="shared" si="5"/>
        <v>138.56269995434249</v>
      </c>
      <c r="O58" s="4">
        <v>1659.8018063058701</v>
      </c>
      <c r="P58" s="3">
        <f t="shared" si="6"/>
        <v>126.53828400942344</v>
      </c>
      <c r="Q58" s="4">
        <v>1669.54620852844</v>
      </c>
      <c r="R58" s="3">
        <f t="shared" si="7"/>
        <v>117.28110189798196</v>
      </c>
      <c r="S58" s="4">
        <v>1678.1878238261099</v>
      </c>
      <c r="T58" s="3">
        <f t="shared" si="8"/>
        <v>109.07156736519556</v>
      </c>
    </row>
    <row r="59" spans="1:20" ht="15.75" thickBot="1" x14ac:dyDescent="0.3">
      <c r="A59" s="1">
        <v>56</v>
      </c>
      <c r="B59" s="2">
        <v>1701</v>
      </c>
      <c r="C59" s="4">
        <v>1317.13379370294</v>
      </c>
      <c r="D59" s="3">
        <f t="shared" si="0"/>
        <v>364.67289598220697</v>
      </c>
      <c r="E59" s="4">
        <v>1543.6067384339599</v>
      </c>
      <c r="F59" s="3">
        <f t="shared" si="1"/>
        <v>149.5235984877381</v>
      </c>
      <c r="G59" s="4">
        <v>1629.24377767434</v>
      </c>
      <c r="H59" s="3">
        <f t="shared" si="2"/>
        <v>68.168411209377012</v>
      </c>
      <c r="I59" s="4">
        <v>1678.3460053771601</v>
      </c>
      <c r="J59" s="3">
        <f t="shared" si="3"/>
        <v>21.521294891697949</v>
      </c>
      <c r="K59" s="4">
        <v>1711.0354751288701</v>
      </c>
      <c r="L59" s="3">
        <f t="shared" si="4"/>
        <v>0.50177375644350419</v>
      </c>
      <c r="M59" s="4">
        <v>1734.6578105455401</v>
      </c>
      <c r="N59" s="3">
        <f t="shared" si="5"/>
        <v>1.6828905272770058</v>
      </c>
      <c r="O59" s="4">
        <v>1753.0405418917601</v>
      </c>
      <c r="P59" s="3">
        <f t="shared" si="6"/>
        <v>2.6020270945880064</v>
      </c>
      <c r="Q59" s="4">
        <v>1768.3092417056801</v>
      </c>
      <c r="R59" s="3">
        <f t="shared" si="7"/>
        <v>3.3654620852840056</v>
      </c>
      <c r="S59" s="4">
        <v>1781.51878238261</v>
      </c>
      <c r="T59" s="3">
        <f t="shared" si="8"/>
        <v>4.0259391191305021</v>
      </c>
    </row>
    <row r="60" spans="1:20" ht="15.75" thickBot="1" x14ac:dyDescent="0.3">
      <c r="A60" s="1">
        <v>57</v>
      </c>
      <c r="B60" s="2">
        <v>1704</v>
      </c>
      <c r="C60" s="4">
        <v>1355.52041433265</v>
      </c>
      <c r="D60" s="3">
        <f t="shared" si="0"/>
        <v>331.05560638398248</v>
      </c>
      <c r="E60" s="4">
        <v>1575.0853907471701</v>
      </c>
      <c r="F60" s="3">
        <f t="shared" si="1"/>
        <v>122.4688787901884</v>
      </c>
      <c r="G60" s="4">
        <v>1650.7706443720399</v>
      </c>
      <c r="H60" s="3">
        <f t="shared" si="2"/>
        <v>50.567887846562094</v>
      </c>
      <c r="I60" s="4">
        <v>1687.4076032262899</v>
      </c>
      <c r="J60" s="3">
        <f t="shared" si="3"/>
        <v>15.762776935024601</v>
      </c>
      <c r="K60" s="4">
        <v>1706.01773756443</v>
      </c>
      <c r="L60" s="3">
        <f t="shared" si="4"/>
        <v>0.10088687822150186</v>
      </c>
      <c r="M60" s="4">
        <v>1714.4631242182099</v>
      </c>
      <c r="N60" s="3">
        <f t="shared" si="5"/>
        <v>0.52315621091049758</v>
      </c>
      <c r="O60" s="4">
        <v>1716.61216256752</v>
      </c>
      <c r="P60" s="3">
        <f t="shared" si="6"/>
        <v>0.63060812837600277</v>
      </c>
      <c r="Q60" s="4">
        <v>1714.46184834113</v>
      </c>
      <c r="R60" s="3">
        <f t="shared" si="7"/>
        <v>0.52309241705650089</v>
      </c>
      <c r="S60" s="4">
        <v>1709.0518782382601</v>
      </c>
      <c r="T60" s="3">
        <f t="shared" si="8"/>
        <v>0.25259391191300462</v>
      </c>
    </row>
    <row r="61" spans="1:20" ht="15.75" thickBot="1" x14ac:dyDescent="0.3">
      <c r="A61" s="1">
        <v>58</v>
      </c>
      <c r="B61" s="2">
        <v>1912</v>
      </c>
      <c r="C61" s="4">
        <v>1390.3683728993799</v>
      </c>
      <c r="D61" s="3">
        <f t="shared" si="0"/>
        <v>495.5500457455891</v>
      </c>
      <c r="E61" s="4">
        <v>1600.86831259773</v>
      </c>
      <c r="F61" s="3">
        <f t="shared" si="1"/>
        <v>295.57510303215651</v>
      </c>
      <c r="G61" s="4">
        <v>1666.7394510604199</v>
      </c>
      <c r="H61" s="3">
        <f t="shared" si="2"/>
        <v>232.99752149260107</v>
      </c>
      <c r="I61" s="4">
        <v>1694.0445619357699</v>
      </c>
      <c r="J61" s="3">
        <f t="shared" si="3"/>
        <v>207.05766616101855</v>
      </c>
      <c r="K61" s="4">
        <v>1705.0088687822099</v>
      </c>
      <c r="L61" s="3">
        <f t="shared" si="4"/>
        <v>196.64157465690059</v>
      </c>
      <c r="M61" s="4">
        <v>1708.18524968728</v>
      </c>
      <c r="N61" s="3">
        <f t="shared" si="5"/>
        <v>193.62401279708396</v>
      </c>
      <c r="O61" s="4">
        <v>1707.78364877025</v>
      </c>
      <c r="P61" s="3">
        <f t="shared" si="6"/>
        <v>194.00553366826247</v>
      </c>
      <c r="Q61" s="4">
        <v>1706.09236966822</v>
      </c>
      <c r="R61" s="3">
        <f t="shared" si="7"/>
        <v>195.61224881519095</v>
      </c>
      <c r="S61" s="4">
        <v>1704.5051878238201</v>
      </c>
      <c r="T61" s="3">
        <f t="shared" si="8"/>
        <v>197.12007156737093</v>
      </c>
    </row>
    <row r="62" spans="1:20" ht="15.75" thickBot="1" x14ac:dyDescent="0.3">
      <c r="A62" s="1">
        <v>59</v>
      </c>
      <c r="B62" s="2">
        <v>1966</v>
      </c>
      <c r="C62" s="4">
        <v>1442.53153560944</v>
      </c>
      <c r="D62" s="3">
        <f t="shared" si="0"/>
        <v>497.29504117103198</v>
      </c>
      <c r="E62" s="4">
        <v>1663.0946500781899</v>
      </c>
      <c r="F62" s="3">
        <f t="shared" si="1"/>
        <v>287.76008242571953</v>
      </c>
      <c r="G62" s="4">
        <v>1740.3176157422899</v>
      </c>
      <c r="H62" s="3">
        <f t="shared" si="2"/>
        <v>214.39826504482454</v>
      </c>
      <c r="I62" s="4">
        <v>1781.2267371614601</v>
      </c>
      <c r="J62" s="3">
        <f t="shared" si="3"/>
        <v>175.53459969661296</v>
      </c>
      <c r="K62" s="4">
        <v>1808.5044343910999</v>
      </c>
      <c r="L62" s="3">
        <f t="shared" si="4"/>
        <v>149.62078732845504</v>
      </c>
      <c r="M62" s="4">
        <v>1830.4740998749101</v>
      </c>
      <c r="N62" s="3">
        <f t="shared" si="5"/>
        <v>128.74960511883543</v>
      </c>
      <c r="O62" s="4">
        <v>1850.7350946310701</v>
      </c>
      <c r="P62" s="3">
        <f t="shared" si="6"/>
        <v>109.50166010048343</v>
      </c>
      <c r="Q62" s="4">
        <v>1870.81847393364</v>
      </c>
      <c r="R62" s="3">
        <f t="shared" si="7"/>
        <v>90.422449763041996</v>
      </c>
      <c r="S62" s="4">
        <v>1891.2505187823799</v>
      </c>
      <c r="T62" s="3">
        <f t="shared" si="8"/>
        <v>71.012007156739074</v>
      </c>
    </row>
    <row r="63" spans="1:20" ht="15.75" thickBot="1" x14ac:dyDescent="0.3">
      <c r="A63" s="1">
        <v>60</v>
      </c>
      <c r="B63" s="2">
        <v>1911</v>
      </c>
      <c r="C63" s="4">
        <v>1494.8783820485</v>
      </c>
      <c r="D63" s="3">
        <f t="shared" si="0"/>
        <v>395.31553705392491</v>
      </c>
      <c r="E63" s="4">
        <v>1723.67572006255</v>
      </c>
      <c r="F63" s="3">
        <f t="shared" si="1"/>
        <v>177.95806594057748</v>
      </c>
      <c r="G63" s="4">
        <v>1808.0223310196</v>
      </c>
      <c r="H63" s="3">
        <f t="shared" si="2"/>
        <v>97.828785531380035</v>
      </c>
      <c r="I63" s="4">
        <v>1855.1360422968801</v>
      </c>
      <c r="J63" s="3">
        <f t="shared" si="3"/>
        <v>53.070759817963925</v>
      </c>
      <c r="K63" s="4">
        <v>1887.25221719555</v>
      </c>
      <c r="L63" s="3">
        <f t="shared" si="4"/>
        <v>22.560393664227522</v>
      </c>
      <c r="M63" s="4">
        <v>1911.78963994996</v>
      </c>
      <c r="N63" s="3">
        <f t="shared" si="5"/>
        <v>3.9481997498000999E-2</v>
      </c>
      <c r="O63" s="4">
        <v>1931.42052838932</v>
      </c>
      <c r="P63" s="3">
        <f t="shared" si="6"/>
        <v>1.0210264194660008</v>
      </c>
      <c r="Q63" s="4">
        <v>1946.96369478672</v>
      </c>
      <c r="R63" s="3">
        <f t="shared" si="7"/>
        <v>1.7981847393360015</v>
      </c>
      <c r="S63" s="4">
        <v>1958.52505187823</v>
      </c>
      <c r="T63" s="3">
        <f t="shared" si="8"/>
        <v>2.3762525939115013</v>
      </c>
    </row>
    <row r="64" spans="1:20" ht="15.75" thickBot="1" x14ac:dyDescent="0.3">
      <c r="A64" s="1">
        <v>61</v>
      </c>
      <c r="B64" s="2">
        <v>1905</v>
      </c>
      <c r="C64" s="4">
        <v>1536.4905438436499</v>
      </c>
      <c r="D64" s="3">
        <f t="shared" si="0"/>
        <v>350.08398334853257</v>
      </c>
      <c r="E64" s="4">
        <v>1761.14057605004</v>
      </c>
      <c r="F64" s="3">
        <f t="shared" si="1"/>
        <v>136.66645275246205</v>
      </c>
      <c r="G64" s="4">
        <v>1838.9156317137199</v>
      </c>
      <c r="H64" s="3">
        <f t="shared" si="2"/>
        <v>62.780149871966088</v>
      </c>
      <c r="I64" s="4">
        <v>1877.48162537812</v>
      </c>
      <c r="J64" s="3">
        <f t="shared" si="3"/>
        <v>26.142455890785957</v>
      </c>
      <c r="K64" s="4">
        <v>1899.1261085977701</v>
      </c>
      <c r="L64" s="3">
        <f t="shared" si="4"/>
        <v>5.5801968321184061</v>
      </c>
      <c r="M64" s="4">
        <v>1911.3158559799799</v>
      </c>
      <c r="N64" s="3">
        <f t="shared" si="5"/>
        <v>0.31579279899899604</v>
      </c>
      <c r="O64" s="4">
        <v>1917.1261585167899</v>
      </c>
      <c r="P64" s="3">
        <f t="shared" si="6"/>
        <v>0.606307925839497</v>
      </c>
      <c r="Q64" s="4">
        <v>1918.19273895734</v>
      </c>
      <c r="R64" s="3">
        <f t="shared" si="7"/>
        <v>0.65963694786700044</v>
      </c>
      <c r="S64" s="4">
        <v>1915.7525051878199</v>
      </c>
      <c r="T64" s="3">
        <f t="shared" si="8"/>
        <v>0.53762525939099581</v>
      </c>
    </row>
    <row r="65" spans="1:20" ht="15.75" thickBot="1" x14ac:dyDescent="0.3">
      <c r="A65" s="1">
        <v>62</v>
      </c>
      <c r="B65" s="2">
        <v>2039</v>
      </c>
      <c r="C65" s="4">
        <v>1573.34148945928</v>
      </c>
      <c r="D65" s="3">
        <f t="shared" si="0"/>
        <v>442.37558501368403</v>
      </c>
      <c r="E65" s="4">
        <v>1789.91246084003</v>
      </c>
      <c r="F65" s="3">
        <f t="shared" si="1"/>
        <v>236.63316220197149</v>
      </c>
      <c r="G65" s="4">
        <v>1858.7409421996001</v>
      </c>
      <c r="H65" s="3">
        <f t="shared" si="2"/>
        <v>171.2461049103799</v>
      </c>
      <c r="I65" s="4">
        <v>1888.48897522687</v>
      </c>
      <c r="J65" s="3">
        <f t="shared" si="3"/>
        <v>142.98547353447347</v>
      </c>
      <c r="K65" s="4">
        <v>1902.0630542988799</v>
      </c>
      <c r="L65" s="3">
        <f t="shared" si="4"/>
        <v>130.09009841606405</v>
      </c>
      <c r="M65" s="4">
        <v>1907.5263423919901</v>
      </c>
      <c r="N65" s="3">
        <f t="shared" si="5"/>
        <v>124.89997472760945</v>
      </c>
      <c r="O65" s="4">
        <v>1908.63784755503</v>
      </c>
      <c r="P65" s="3">
        <f t="shared" si="6"/>
        <v>123.84404482272147</v>
      </c>
      <c r="Q65" s="4">
        <v>1907.63854779146</v>
      </c>
      <c r="R65" s="3">
        <f t="shared" si="7"/>
        <v>124.79337959811295</v>
      </c>
      <c r="S65" s="4">
        <v>1906.07525051878</v>
      </c>
      <c r="T65" s="3">
        <f t="shared" si="8"/>
        <v>126.27851200715902</v>
      </c>
    </row>
    <row r="66" spans="1:20" ht="15.75" thickBot="1" x14ac:dyDescent="0.3">
      <c r="A66" s="1">
        <v>63</v>
      </c>
      <c r="B66" s="2">
        <v>2307</v>
      </c>
      <c r="C66" s="4">
        <v>1619.9073405133599</v>
      </c>
      <c r="D66" s="3">
        <f t="shared" si="0"/>
        <v>652.73802651230801</v>
      </c>
      <c r="E66" s="4">
        <v>1839.72996867202</v>
      </c>
      <c r="F66" s="3">
        <f t="shared" si="1"/>
        <v>443.90652976158094</v>
      </c>
      <c r="G66" s="4">
        <v>1912.8186595397201</v>
      </c>
      <c r="H66" s="3">
        <f t="shared" si="2"/>
        <v>374.47227343726587</v>
      </c>
      <c r="I66" s="4">
        <v>1948.69338513612</v>
      </c>
      <c r="J66" s="3">
        <f t="shared" si="3"/>
        <v>340.39128412068595</v>
      </c>
      <c r="K66" s="4">
        <v>1970.5315271494401</v>
      </c>
      <c r="L66" s="3">
        <f t="shared" si="4"/>
        <v>319.64504920803193</v>
      </c>
      <c r="M66" s="4">
        <v>1986.4105369567901</v>
      </c>
      <c r="N66" s="3">
        <f t="shared" si="5"/>
        <v>304.55998989104938</v>
      </c>
      <c r="O66" s="4">
        <v>1999.89135426651</v>
      </c>
      <c r="P66" s="3">
        <f t="shared" si="6"/>
        <v>291.75321344681549</v>
      </c>
      <c r="Q66" s="4">
        <v>2012.7277095582899</v>
      </c>
      <c r="R66" s="3">
        <f t="shared" si="7"/>
        <v>279.55867591962459</v>
      </c>
      <c r="S66" s="4">
        <v>2025.7075250518701</v>
      </c>
      <c r="T66" s="3">
        <f t="shared" si="8"/>
        <v>267.22785120072336</v>
      </c>
    </row>
    <row r="67" spans="1:20" ht="15.75" thickBot="1" x14ac:dyDescent="0.3">
      <c r="A67" s="1">
        <v>64</v>
      </c>
      <c r="B67" s="2">
        <v>2840</v>
      </c>
      <c r="C67" s="4">
        <v>1688.6166064620199</v>
      </c>
      <c r="D67" s="3">
        <f t="shared" si="0"/>
        <v>1093.814223861081</v>
      </c>
      <c r="E67" s="4">
        <v>1933.18397493762</v>
      </c>
      <c r="F67" s="3">
        <f t="shared" si="1"/>
        <v>861.47522380926102</v>
      </c>
      <c r="G67" s="4">
        <v>2031.0730616778001</v>
      </c>
      <c r="H67" s="3">
        <f t="shared" si="2"/>
        <v>768.48059140608984</v>
      </c>
      <c r="I67" s="4">
        <v>2092.01603108167</v>
      </c>
      <c r="J67" s="3">
        <f t="shared" si="3"/>
        <v>710.58477047241342</v>
      </c>
      <c r="K67" s="4">
        <v>2138.76576357472</v>
      </c>
      <c r="L67" s="3">
        <f t="shared" si="4"/>
        <v>666.17252460401596</v>
      </c>
      <c r="M67" s="4">
        <v>2178.76421478271</v>
      </c>
      <c r="N67" s="3">
        <f t="shared" si="5"/>
        <v>628.17399595642541</v>
      </c>
      <c r="O67" s="4">
        <v>2214.86740627995</v>
      </c>
      <c r="P67" s="3">
        <f t="shared" si="6"/>
        <v>593.87596403404746</v>
      </c>
      <c r="Q67" s="4">
        <v>2248.1455419116501</v>
      </c>
      <c r="R67" s="3">
        <f t="shared" si="7"/>
        <v>562.26173518393239</v>
      </c>
      <c r="S67" s="4">
        <v>2278.87075250518</v>
      </c>
      <c r="T67" s="3">
        <f t="shared" si="8"/>
        <v>533.07278512007895</v>
      </c>
    </row>
    <row r="68" spans="1:20" ht="15.75" thickBot="1" x14ac:dyDescent="0.3">
      <c r="A68" s="1">
        <v>65</v>
      </c>
      <c r="B68" s="2">
        <v>2736</v>
      </c>
      <c r="C68" s="4">
        <v>1803.7549458158201</v>
      </c>
      <c r="D68" s="3">
        <f t="shared" si="0"/>
        <v>885.63280147497085</v>
      </c>
      <c r="E68" s="4">
        <v>2114.5471799500901</v>
      </c>
      <c r="F68" s="3">
        <f t="shared" si="1"/>
        <v>590.38017904741434</v>
      </c>
      <c r="G68" s="4">
        <v>2273.7511431744601</v>
      </c>
      <c r="H68" s="3">
        <f t="shared" si="2"/>
        <v>439.13641398426284</v>
      </c>
      <c r="I68" s="4">
        <v>2391.2096186489998</v>
      </c>
      <c r="J68" s="3">
        <f t="shared" si="3"/>
        <v>327.55086228345016</v>
      </c>
      <c r="K68" s="4">
        <v>2489.38288178736</v>
      </c>
      <c r="L68" s="3">
        <f t="shared" si="4"/>
        <v>234.28626230200797</v>
      </c>
      <c r="M68" s="4">
        <v>2575.50568591308</v>
      </c>
      <c r="N68" s="3">
        <f t="shared" si="5"/>
        <v>152.46959838257399</v>
      </c>
      <c r="O68" s="4">
        <v>2652.46022188398</v>
      </c>
      <c r="P68" s="3">
        <f t="shared" si="6"/>
        <v>79.362789210218992</v>
      </c>
      <c r="Q68" s="4">
        <v>2721.6291083823298</v>
      </c>
      <c r="R68" s="3">
        <f t="shared" si="7"/>
        <v>13.652347036786658</v>
      </c>
      <c r="S68" s="4">
        <v>2783.88707525051</v>
      </c>
      <c r="T68" s="3">
        <f t="shared" si="8"/>
        <v>2.3943537625254998</v>
      </c>
    </row>
    <row r="69" spans="1:20" ht="15.75" thickBot="1" x14ac:dyDescent="0.3">
      <c r="A69" s="1">
        <v>66</v>
      </c>
      <c r="B69" s="2">
        <v>2593</v>
      </c>
      <c r="C69" s="4">
        <v>1896.9794512342301</v>
      </c>
      <c r="D69" s="3">
        <f t="shared" ref="D69:D132" si="9">IF(C69&gt;$B69,(1-0.95)*(C69-$B69),0.95*($B69-C69))</f>
        <v>661.2195213274814</v>
      </c>
      <c r="E69" s="4">
        <v>2238.8377439600699</v>
      </c>
      <c r="F69" s="3">
        <f t="shared" ref="F69:F132" si="10">IF(E69&gt;$B69,(1-0.95)*(E69-$B69),0.95*($B69-E69))</f>
        <v>336.45414323793358</v>
      </c>
      <c r="G69" s="4">
        <v>2412.42580022212</v>
      </c>
      <c r="H69" s="3">
        <f t="shared" ref="H69:H132" si="11">IF(G69&gt;$B69,(1-0.95)*(G69-$B69),0.95*($B69-G69))</f>
        <v>171.54548978898603</v>
      </c>
      <c r="I69" s="4">
        <v>2529.1257711894</v>
      </c>
      <c r="J69" s="3">
        <f t="shared" ref="J69:J132" si="12">IF(I69&gt;$B69,(1-0.95)*(I69-$B69),0.95*($B69-I69))</f>
        <v>60.680517370070014</v>
      </c>
      <c r="K69" s="4">
        <v>2612.69144089368</v>
      </c>
      <c r="L69" s="3">
        <f t="shared" ref="L69:L132" si="13">IF(K69&gt;$B69,(1-0.95)*(K69-$B69),0.95*($B69-K69))</f>
        <v>0.98457204468400139</v>
      </c>
      <c r="M69" s="4">
        <v>2671.80227436523</v>
      </c>
      <c r="N69" s="3">
        <f t="shared" ref="N69:N132" si="14">IF(M69&gt;$B69,(1-0.95)*(M69-$B69),0.95*($B69-M69))</f>
        <v>3.9401137182615038</v>
      </c>
      <c r="O69" s="4">
        <v>2710.9380665651902</v>
      </c>
      <c r="P69" s="3">
        <f t="shared" ref="P69:P132" si="15">IF(O69&gt;$B69,(1-0.95)*(O69-$B69),0.95*($B69-O69))</f>
        <v>5.8969033282595147</v>
      </c>
      <c r="Q69" s="4">
        <v>2733.12582167646</v>
      </c>
      <c r="R69" s="3">
        <f t="shared" ref="R69:R132" si="16">IF(Q69&gt;$B69,(1-0.95)*(Q69-$B69),0.95*($B69-Q69))</f>
        <v>7.0062910838230046</v>
      </c>
      <c r="S69" s="4">
        <v>2740.7887075250501</v>
      </c>
      <c r="T69" s="3">
        <f t="shared" ref="T69:T132" si="17">IF(S69&gt;$B69,(1-0.95)*(S69-$B69),0.95*($B69-S69))</f>
        <v>7.3894353762525107</v>
      </c>
    </row>
    <row r="70" spans="1:20" ht="15.75" thickBot="1" x14ac:dyDescent="0.3">
      <c r="A70" s="1">
        <v>67</v>
      </c>
      <c r="B70" s="2">
        <v>2509</v>
      </c>
      <c r="C70" s="4">
        <v>1966.5815061108101</v>
      </c>
      <c r="D70" s="3">
        <f t="shared" si="9"/>
        <v>515.29756919473039</v>
      </c>
      <c r="E70" s="4">
        <v>2309.6701951680602</v>
      </c>
      <c r="F70" s="3">
        <f t="shared" si="10"/>
        <v>189.36331459034278</v>
      </c>
      <c r="G70" s="4">
        <v>2466.5980601554802</v>
      </c>
      <c r="H70" s="3">
        <f t="shared" si="11"/>
        <v>40.281842852293813</v>
      </c>
      <c r="I70" s="4">
        <v>2554.6754627136402</v>
      </c>
      <c r="J70" s="3">
        <f t="shared" si="12"/>
        <v>2.2837731356820106</v>
      </c>
      <c r="K70" s="4">
        <v>2602.84572044684</v>
      </c>
      <c r="L70" s="3">
        <f t="shared" si="13"/>
        <v>4.692286022342004</v>
      </c>
      <c r="M70" s="4">
        <v>2624.5209097460902</v>
      </c>
      <c r="N70" s="3">
        <f t="shared" si="14"/>
        <v>5.7760454873045139</v>
      </c>
      <c r="O70" s="4">
        <v>2628.3814199695498</v>
      </c>
      <c r="P70" s="3">
        <f t="shared" si="15"/>
        <v>5.9690709984774966</v>
      </c>
      <c r="Q70" s="4">
        <v>2621.0251643352899</v>
      </c>
      <c r="R70" s="3">
        <f t="shared" si="16"/>
        <v>5.6012582167645002</v>
      </c>
      <c r="S70" s="4">
        <v>2607.7788707525001</v>
      </c>
      <c r="T70" s="3">
        <f t="shared" si="17"/>
        <v>4.9389435376250095</v>
      </c>
    </row>
    <row r="71" spans="1:20" ht="15.75" thickBot="1" x14ac:dyDescent="0.3">
      <c r="A71" s="1">
        <v>68</v>
      </c>
      <c r="B71" s="2">
        <v>2691</v>
      </c>
      <c r="C71" s="4">
        <v>2020.82335549973</v>
      </c>
      <c r="D71" s="3">
        <f t="shared" si="9"/>
        <v>636.66781227525644</v>
      </c>
      <c r="E71" s="4">
        <v>2349.5361561344498</v>
      </c>
      <c r="F71" s="3">
        <f t="shared" si="10"/>
        <v>324.39065167227267</v>
      </c>
      <c r="G71" s="4">
        <v>2479.3186421088399</v>
      </c>
      <c r="H71" s="3">
        <f t="shared" si="11"/>
        <v>201.09728999660211</v>
      </c>
      <c r="I71" s="4">
        <v>2536.4052776281801</v>
      </c>
      <c r="J71" s="3">
        <f t="shared" si="12"/>
        <v>146.86498625322889</v>
      </c>
      <c r="K71" s="4">
        <v>2555.9228602234198</v>
      </c>
      <c r="L71" s="3">
        <f t="shared" si="13"/>
        <v>128.3232827877512</v>
      </c>
      <c r="M71" s="4">
        <v>2555.20836389843</v>
      </c>
      <c r="N71" s="3">
        <f t="shared" si="14"/>
        <v>129.00205429649151</v>
      </c>
      <c r="O71" s="4">
        <v>2544.8144259908599</v>
      </c>
      <c r="P71" s="3">
        <f t="shared" si="15"/>
        <v>138.87629530868304</v>
      </c>
      <c r="Q71" s="4">
        <v>2531.4050328670501</v>
      </c>
      <c r="R71" s="3">
        <f t="shared" si="16"/>
        <v>151.61521877630244</v>
      </c>
      <c r="S71" s="4">
        <v>2518.8778870752499</v>
      </c>
      <c r="T71" s="3">
        <f t="shared" si="17"/>
        <v>163.5160072785126</v>
      </c>
    </row>
    <row r="72" spans="1:20" ht="15.75" thickBot="1" x14ac:dyDescent="0.3">
      <c r="A72" s="1">
        <v>69</v>
      </c>
      <c r="B72" s="2">
        <v>2532</v>
      </c>
      <c r="C72" s="4">
        <v>2087.8410199497598</v>
      </c>
      <c r="D72" s="3">
        <f t="shared" si="9"/>
        <v>421.95103104772818</v>
      </c>
      <c r="E72" s="4">
        <v>2417.8289249075601</v>
      </c>
      <c r="F72" s="3">
        <f t="shared" si="10"/>
        <v>108.46252133781788</v>
      </c>
      <c r="G72" s="4">
        <v>2542.8230494761801</v>
      </c>
      <c r="H72" s="3">
        <f t="shared" si="11"/>
        <v>0.541152473809007</v>
      </c>
      <c r="I72" s="4">
        <v>2598.24316657691</v>
      </c>
      <c r="J72" s="3">
        <f t="shared" si="12"/>
        <v>3.3121583288455017</v>
      </c>
      <c r="K72" s="4">
        <v>2623.4614301117099</v>
      </c>
      <c r="L72" s="3">
        <f t="shared" si="13"/>
        <v>4.5730715055854985</v>
      </c>
      <c r="M72" s="4">
        <v>2636.6833455593701</v>
      </c>
      <c r="N72" s="3">
        <f t="shared" si="14"/>
        <v>5.2341672779685089</v>
      </c>
      <c r="O72" s="4">
        <v>2647.1443277972598</v>
      </c>
      <c r="P72" s="3">
        <f t="shared" si="15"/>
        <v>5.7572163898629976</v>
      </c>
      <c r="Q72" s="4">
        <v>2659.0810065734099</v>
      </c>
      <c r="R72" s="3">
        <f t="shared" si="16"/>
        <v>6.3540503286705015</v>
      </c>
      <c r="S72" s="4">
        <v>2673.7877887075201</v>
      </c>
      <c r="T72" s="3">
        <f t="shared" si="17"/>
        <v>7.0893894353760123</v>
      </c>
    </row>
    <row r="73" spans="1:20" ht="15.75" thickBot="1" x14ac:dyDescent="0.3">
      <c r="A73" s="1">
        <v>70</v>
      </c>
      <c r="B73" s="2">
        <v>2642</v>
      </c>
      <c r="C73" s="4">
        <v>2132.25691795478</v>
      </c>
      <c r="D73" s="3">
        <f t="shared" si="9"/>
        <v>484.25592794295903</v>
      </c>
      <c r="E73" s="4">
        <v>2440.66313992604</v>
      </c>
      <c r="F73" s="3">
        <f t="shared" si="10"/>
        <v>191.27001707026199</v>
      </c>
      <c r="G73" s="4">
        <v>2539.5761346333302</v>
      </c>
      <c r="H73" s="3">
        <f t="shared" si="11"/>
        <v>97.302672098336316</v>
      </c>
      <c r="I73" s="4">
        <v>2571.7458999461401</v>
      </c>
      <c r="J73" s="3">
        <f t="shared" si="12"/>
        <v>66.741395051166933</v>
      </c>
      <c r="K73" s="4">
        <v>2577.7307150558499</v>
      </c>
      <c r="L73" s="3">
        <f t="shared" si="13"/>
        <v>61.055820696942554</v>
      </c>
      <c r="M73" s="4">
        <v>2573.8733382237501</v>
      </c>
      <c r="N73" s="3">
        <f t="shared" si="14"/>
        <v>64.720328687437373</v>
      </c>
      <c r="O73" s="4">
        <v>2566.5432983391702</v>
      </c>
      <c r="P73" s="3">
        <f t="shared" si="15"/>
        <v>71.683866577788322</v>
      </c>
      <c r="Q73" s="4">
        <v>2557.4162013146802</v>
      </c>
      <c r="R73" s="3">
        <f t="shared" si="16"/>
        <v>80.354608751053846</v>
      </c>
      <c r="S73" s="4">
        <v>2546.1787788707502</v>
      </c>
      <c r="T73" s="3">
        <f t="shared" si="17"/>
        <v>91.030160072787311</v>
      </c>
    </row>
    <row r="74" spans="1:20" ht="15.75" thickBot="1" x14ac:dyDescent="0.3">
      <c r="A74" s="1">
        <v>71</v>
      </c>
      <c r="B74" s="2">
        <v>2442</v>
      </c>
      <c r="C74" s="4">
        <v>2183.2312261593001</v>
      </c>
      <c r="D74" s="3">
        <f t="shared" si="9"/>
        <v>245.83033514866486</v>
      </c>
      <c r="E74" s="4">
        <v>2480.93051194083</v>
      </c>
      <c r="F74" s="3">
        <f t="shared" si="10"/>
        <v>1.9465255970415019</v>
      </c>
      <c r="G74" s="4">
        <v>2570.3032942433301</v>
      </c>
      <c r="H74" s="3">
        <f t="shared" si="11"/>
        <v>6.4151647121665123</v>
      </c>
      <c r="I74" s="4">
        <v>2599.8475399676799</v>
      </c>
      <c r="J74" s="3">
        <f t="shared" si="12"/>
        <v>7.8923769983840044</v>
      </c>
      <c r="K74" s="4">
        <v>2609.86535752792</v>
      </c>
      <c r="L74" s="3">
        <f t="shared" si="13"/>
        <v>8.3932678763960062</v>
      </c>
      <c r="M74" s="4">
        <v>2614.7493352894999</v>
      </c>
      <c r="N74" s="3">
        <f t="shared" si="14"/>
        <v>8.6374667644750005</v>
      </c>
      <c r="O74" s="4">
        <v>2619.3629895017498</v>
      </c>
      <c r="P74" s="3">
        <f t="shared" si="15"/>
        <v>8.8681494750874972</v>
      </c>
      <c r="Q74" s="4">
        <v>2625.0832402629298</v>
      </c>
      <c r="R74" s="3">
        <f t="shared" si="16"/>
        <v>9.1541620131465002</v>
      </c>
      <c r="S74" s="4">
        <v>2632.4178778870701</v>
      </c>
      <c r="T74" s="3">
        <f t="shared" si="17"/>
        <v>9.5208938943535113</v>
      </c>
    </row>
    <row r="75" spans="1:20" ht="15.75" thickBot="1" x14ac:dyDescent="0.3">
      <c r="A75" s="1">
        <v>72</v>
      </c>
      <c r="B75" s="2">
        <v>2399</v>
      </c>
      <c r="C75" s="4">
        <v>2209.1081035433699</v>
      </c>
      <c r="D75" s="3">
        <f t="shared" si="9"/>
        <v>180.39730163379858</v>
      </c>
      <c r="E75" s="4">
        <v>2473.1444095526699</v>
      </c>
      <c r="F75" s="3">
        <f t="shared" si="10"/>
        <v>3.7072204776334989</v>
      </c>
      <c r="G75" s="4">
        <v>2531.8123059703298</v>
      </c>
      <c r="H75" s="3">
        <f t="shared" si="11"/>
        <v>6.6406152985164963</v>
      </c>
      <c r="I75" s="4">
        <v>2536.7085239806102</v>
      </c>
      <c r="J75" s="3">
        <f t="shared" si="12"/>
        <v>6.8854261990305137</v>
      </c>
      <c r="K75" s="4">
        <v>2525.9326787639602</v>
      </c>
      <c r="L75" s="3">
        <f t="shared" si="13"/>
        <v>6.3466339381980159</v>
      </c>
      <c r="M75" s="4">
        <v>2511.0997341157999</v>
      </c>
      <c r="N75" s="3">
        <f t="shared" si="14"/>
        <v>5.6049867057900027</v>
      </c>
      <c r="O75" s="4">
        <v>2495.20889685052</v>
      </c>
      <c r="P75" s="3">
        <f t="shared" si="15"/>
        <v>4.8104448425260031</v>
      </c>
      <c r="Q75" s="4">
        <v>2478.6166480525799</v>
      </c>
      <c r="R75" s="3">
        <f t="shared" si="16"/>
        <v>3.9808324026289972</v>
      </c>
      <c r="S75" s="4">
        <v>2461.0417877886998</v>
      </c>
      <c r="T75" s="3">
        <f t="shared" si="17"/>
        <v>3.1020893894349939</v>
      </c>
    </row>
    <row r="76" spans="1:20" ht="15.75" thickBot="1" x14ac:dyDescent="0.3">
      <c r="A76" s="1">
        <v>73</v>
      </c>
      <c r="B76" s="2">
        <v>2235</v>
      </c>
      <c r="C76" s="4">
        <v>2228.0972931890301</v>
      </c>
      <c r="D76" s="3">
        <f t="shared" si="9"/>
        <v>6.5575714704214079</v>
      </c>
      <c r="E76" s="4">
        <v>2458.3155276421298</v>
      </c>
      <c r="F76" s="3">
        <f t="shared" si="10"/>
        <v>11.165776382106502</v>
      </c>
      <c r="G76" s="4">
        <v>2491.9686141792299</v>
      </c>
      <c r="H76" s="3">
        <f t="shared" si="11"/>
        <v>12.848430708961507</v>
      </c>
      <c r="I76" s="4">
        <v>2481.6251143883601</v>
      </c>
      <c r="J76" s="3">
        <f t="shared" si="12"/>
        <v>12.331255719418015</v>
      </c>
      <c r="K76" s="4">
        <v>2462.4663393819801</v>
      </c>
      <c r="L76" s="3">
        <f t="shared" si="13"/>
        <v>11.373316969099015</v>
      </c>
      <c r="M76" s="4">
        <v>2443.83989364632</v>
      </c>
      <c r="N76" s="3">
        <f t="shared" si="14"/>
        <v>10.441994682316007</v>
      </c>
      <c r="O76" s="4">
        <v>2427.86266905515</v>
      </c>
      <c r="P76" s="3">
        <f t="shared" si="15"/>
        <v>9.6431334527575103</v>
      </c>
      <c r="Q76" s="4">
        <v>2414.9233296105099</v>
      </c>
      <c r="R76" s="3">
        <f t="shared" si="16"/>
        <v>8.9961664805255026</v>
      </c>
      <c r="S76" s="4">
        <v>2405.2041787788698</v>
      </c>
      <c r="T76" s="3">
        <f t="shared" si="17"/>
        <v>8.5102089389434994</v>
      </c>
    </row>
    <row r="77" spans="1:20" ht="15.75" thickBot="1" x14ac:dyDescent="0.3">
      <c r="A77" s="1">
        <v>74</v>
      </c>
      <c r="B77" s="2">
        <v>1931</v>
      </c>
      <c r="C77" s="4">
        <v>2228.7875638701298</v>
      </c>
      <c r="D77" s="3">
        <f t="shared" si="9"/>
        <v>14.889378193506504</v>
      </c>
      <c r="E77" s="4">
        <v>2413.6524221137001</v>
      </c>
      <c r="F77" s="3">
        <f t="shared" si="10"/>
        <v>24.132621105685029</v>
      </c>
      <c r="G77" s="4">
        <v>2414.8780299254599</v>
      </c>
      <c r="H77" s="3">
        <f t="shared" si="11"/>
        <v>24.193901496273018</v>
      </c>
      <c r="I77" s="4">
        <v>2382.9750686330199</v>
      </c>
      <c r="J77" s="3">
        <f t="shared" si="12"/>
        <v>22.598753431651012</v>
      </c>
      <c r="K77" s="4">
        <v>2348.7331696909901</v>
      </c>
      <c r="L77" s="3">
        <f t="shared" si="13"/>
        <v>20.886658484549521</v>
      </c>
      <c r="M77" s="4">
        <v>2318.53595745852</v>
      </c>
      <c r="N77" s="3">
        <f t="shared" si="14"/>
        <v>19.376797872926016</v>
      </c>
      <c r="O77" s="4">
        <v>2292.8588007165399</v>
      </c>
      <c r="P77" s="3">
        <f t="shared" si="15"/>
        <v>18.092940035827013</v>
      </c>
      <c r="Q77" s="4">
        <v>2270.9846659220998</v>
      </c>
      <c r="R77" s="3">
        <f t="shared" si="16"/>
        <v>16.999233296105004</v>
      </c>
      <c r="S77" s="4">
        <v>2252.0204178778799</v>
      </c>
      <c r="T77" s="3">
        <f t="shared" si="17"/>
        <v>16.051020893894012</v>
      </c>
    </row>
    <row r="78" spans="1:20" ht="15.75" thickBot="1" x14ac:dyDescent="0.3">
      <c r="A78" s="1">
        <v>75</v>
      </c>
      <c r="B78" s="2">
        <v>1815</v>
      </c>
      <c r="C78" s="4">
        <v>2199.0088074831201</v>
      </c>
      <c r="D78" s="3">
        <f t="shared" si="9"/>
        <v>19.200440374156024</v>
      </c>
      <c r="E78" s="4">
        <v>2317.1219376909598</v>
      </c>
      <c r="F78" s="3">
        <f t="shared" si="10"/>
        <v>25.106096884548013</v>
      </c>
      <c r="G78" s="4">
        <v>2269.7146209478201</v>
      </c>
      <c r="H78" s="3">
        <f t="shared" si="11"/>
        <v>22.735731047391024</v>
      </c>
      <c r="I78" s="4">
        <v>2202.18504117981</v>
      </c>
      <c r="J78" s="3">
        <f t="shared" si="12"/>
        <v>19.359252058990517</v>
      </c>
      <c r="K78" s="4">
        <v>2139.8665848454898</v>
      </c>
      <c r="L78" s="3">
        <f t="shared" si="13"/>
        <v>16.243329242274505</v>
      </c>
      <c r="M78" s="4">
        <v>2086.0143829834101</v>
      </c>
      <c r="N78" s="3">
        <f t="shared" si="14"/>
        <v>13.550719149170517</v>
      </c>
      <c r="O78" s="4">
        <v>2039.55764021496</v>
      </c>
      <c r="P78" s="3">
        <f t="shared" si="15"/>
        <v>11.227882010748008</v>
      </c>
      <c r="Q78" s="4">
        <v>1998.99693318442</v>
      </c>
      <c r="R78" s="3">
        <f t="shared" si="16"/>
        <v>9.1998466592210058</v>
      </c>
      <c r="S78" s="4">
        <v>1963.1020417877801</v>
      </c>
      <c r="T78" s="3">
        <f t="shared" si="17"/>
        <v>7.4051020893890103</v>
      </c>
    </row>
    <row r="79" spans="1:20" ht="15.75" thickBot="1" x14ac:dyDescent="0.3">
      <c r="A79" s="1">
        <v>76</v>
      </c>
      <c r="B79" s="2">
        <v>1644</v>
      </c>
      <c r="C79" s="4">
        <v>2160.6079267348</v>
      </c>
      <c r="D79" s="3">
        <f t="shared" si="9"/>
        <v>25.830396336740023</v>
      </c>
      <c r="E79" s="4">
        <v>2216.69755015277</v>
      </c>
      <c r="F79" s="3">
        <f t="shared" si="10"/>
        <v>28.634877507638524</v>
      </c>
      <c r="G79" s="4">
        <v>2133.3002346634698</v>
      </c>
      <c r="H79" s="3">
        <f t="shared" si="11"/>
        <v>24.465011733173515</v>
      </c>
      <c r="I79" s="4">
        <v>2047.3110247078801</v>
      </c>
      <c r="J79" s="3">
        <f t="shared" si="12"/>
        <v>20.16555123539402</v>
      </c>
      <c r="K79" s="4">
        <v>1977.4332924227399</v>
      </c>
      <c r="L79" s="3">
        <f t="shared" si="13"/>
        <v>16.671664621137008</v>
      </c>
      <c r="M79" s="4">
        <v>1923.4057531933599</v>
      </c>
      <c r="N79" s="3">
        <f t="shared" si="14"/>
        <v>13.97028765966801</v>
      </c>
      <c r="O79" s="4">
        <v>1882.3672920644799</v>
      </c>
      <c r="P79" s="3">
        <f t="shared" si="15"/>
        <v>11.918364603224006</v>
      </c>
      <c r="Q79" s="4">
        <v>1851.7993866368799</v>
      </c>
      <c r="R79" s="3">
        <f t="shared" si="16"/>
        <v>10.389969331844007</v>
      </c>
      <c r="S79" s="4">
        <v>1829.8102041787699</v>
      </c>
      <c r="T79" s="3">
        <f t="shared" si="17"/>
        <v>9.290510208938505</v>
      </c>
    </row>
    <row r="80" spans="1:20" ht="15.75" thickBot="1" x14ac:dyDescent="0.3">
      <c r="A80" s="1">
        <v>77</v>
      </c>
      <c r="B80" s="2">
        <v>1581</v>
      </c>
      <c r="C80" s="4">
        <v>2108.94713406132</v>
      </c>
      <c r="D80" s="3">
        <f t="shared" si="9"/>
        <v>26.39735670306602</v>
      </c>
      <c r="E80" s="4">
        <v>2102.15804012221</v>
      </c>
      <c r="F80" s="3">
        <f t="shared" si="10"/>
        <v>26.05790200611052</v>
      </c>
      <c r="G80" s="4">
        <v>1986.5101642644299</v>
      </c>
      <c r="H80" s="3">
        <f t="shared" si="11"/>
        <v>20.275508213221514</v>
      </c>
      <c r="I80" s="4">
        <v>1885.9866148247299</v>
      </c>
      <c r="J80" s="3">
        <f t="shared" si="12"/>
        <v>15.249330741236511</v>
      </c>
      <c r="K80" s="4">
        <v>1810.7166462113701</v>
      </c>
      <c r="L80" s="3">
        <f t="shared" si="13"/>
        <v>11.485832310568513</v>
      </c>
      <c r="M80" s="4">
        <v>1755.7623012773399</v>
      </c>
      <c r="N80" s="3">
        <f t="shared" si="14"/>
        <v>8.7381150638670047</v>
      </c>
      <c r="O80" s="4">
        <v>1715.5101876193401</v>
      </c>
      <c r="P80" s="3">
        <f t="shared" si="15"/>
        <v>6.7255093809670088</v>
      </c>
      <c r="Q80" s="4">
        <v>1685.55987732737</v>
      </c>
      <c r="R80" s="3">
        <f t="shared" si="16"/>
        <v>5.2279938663685064</v>
      </c>
      <c r="S80" s="4">
        <v>1662.5810204178699</v>
      </c>
      <c r="T80" s="3">
        <f t="shared" si="17"/>
        <v>4.0790510208935</v>
      </c>
    </row>
    <row r="81" spans="1:20" ht="15.75" thickBot="1" x14ac:dyDescent="0.3">
      <c r="A81" s="1">
        <v>78</v>
      </c>
      <c r="B81" s="2">
        <v>1618</v>
      </c>
      <c r="C81" s="4">
        <v>2056.1524206551899</v>
      </c>
      <c r="D81" s="3">
        <f t="shared" si="9"/>
        <v>21.907621032759511</v>
      </c>
      <c r="E81" s="4">
        <v>1997.92643209777</v>
      </c>
      <c r="F81" s="3">
        <f t="shared" si="10"/>
        <v>18.996321604888514</v>
      </c>
      <c r="G81" s="4">
        <v>1864.8571149851</v>
      </c>
      <c r="H81" s="3">
        <f t="shared" si="11"/>
        <v>12.34285574925501</v>
      </c>
      <c r="I81" s="4">
        <v>1763.9919688948301</v>
      </c>
      <c r="J81" s="3">
        <f t="shared" si="12"/>
        <v>7.299598444741509</v>
      </c>
      <c r="K81" s="4">
        <v>1695.85832310568</v>
      </c>
      <c r="L81" s="3">
        <f t="shared" si="13"/>
        <v>3.8929161552840048</v>
      </c>
      <c r="M81" s="4">
        <v>1650.90492051093</v>
      </c>
      <c r="N81" s="3">
        <f t="shared" si="14"/>
        <v>1.6452460255465</v>
      </c>
      <c r="O81" s="4">
        <v>1621.3530562858</v>
      </c>
      <c r="P81" s="3">
        <f t="shared" si="15"/>
        <v>0.16765281428999984</v>
      </c>
      <c r="Q81" s="4">
        <v>1601.9119754654701</v>
      </c>
      <c r="R81" s="3">
        <f t="shared" si="16"/>
        <v>15.283623307803452</v>
      </c>
      <c r="S81" s="4">
        <v>1589.15810204178</v>
      </c>
      <c r="T81" s="3">
        <f t="shared" si="17"/>
        <v>27.399803060308987</v>
      </c>
    </row>
    <row r="82" spans="1:20" ht="15.75" thickBot="1" x14ac:dyDescent="0.3">
      <c r="A82" s="1">
        <v>79</v>
      </c>
      <c r="B82" s="2">
        <v>1877</v>
      </c>
      <c r="C82" s="4">
        <v>2012.33717858967</v>
      </c>
      <c r="D82" s="3">
        <f t="shared" si="9"/>
        <v>6.7668589294835044</v>
      </c>
      <c r="E82" s="4">
        <v>1921.94114567822</v>
      </c>
      <c r="F82" s="3">
        <f t="shared" si="10"/>
        <v>2.2470572839110012</v>
      </c>
      <c r="G82" s="4">
        <v>1790.7999804895701</v>
      </c>
      <c r="H82" s="3">
        <f t="shared" si="11"/>
        <v>81.890018534908407</v>
      </c>
      <c r="I82" s="4">
        <v>1705.5951813368999</v>
      </c>
      <c r="J82" s="3">
        <f t="shared" si="12"/>
        <v>162.83457772994504</v>
      </c>
      <c r="K82" s="4">
        <v>1656.92916155284</v>
      </c>
      <c r="L82" s="3">
        <f t="shared" si="13"/>
        <v>209.06729652480198</v>
      </c>
      <c r="M82" s="4">
        <v>1631.1619682043699</v>
      </c>
      <c r="N82" s="3">
        <f t="shared" si="14"/>
        <v>233.54613020584856</v>
      </c>
      <c r="O82" s="4">
        <v>1619.0059168857399</v>
      </c>
      <c r="P82" s="3">
        <f t="shared" si="15"/>
        <v>245.09437895854708</v>
      </c>
      <c r="Q82" s="4">
        <v>1614.7823950930899</v>
      </c>
      <c r="R82" s="3">
        <f t="shared" si="16"/>
        <v>249.10672466156456</v>
      </c>
      <c r="S82" s="4">
        <v>1615.11581020417</v>
      </c>
      <c r="T82" s="3">
        <f t="shared" si="17"/>
        <v>248.7899803060385</v>
      </c>
    </row>
    <row r="83" spans="1:20" ht="15.75" thickBot="1" x14ac:dyDescent="0.3">
      <c r="A83" s="1">
        <v>80</v>
      </c>
      <c r="B83" s="2">
        <v>1881</v>
      </c>
      <c r="C83" s="4">
        <v>1998.8034607307</v>
      </c>
      <c r="D83" s="3">
        <f t="shared" si="9"/>
        <v>5.8901730365350025</v>
      </c>
      <c r="E83" s="4">
        <v>1912.9529165425699</v>
      </c>
      <c r="F83" s="3">
        <f t="shared" si="10"/>
        <v>1.5976458271284983</v>
      </c>
      <c r="G83" s="4">
        <v>1816.6599863427</v>
      </c>
      <c r="H83" s="3">
        <f t="shared" si="11"/>
        <v>61.123012974434999</v>
      </c>
      <c r="I83" s="4">
        <v>1774.1571088021401</v>
      </c>
      <c r="J83" s="3">
        <f t="shared" si="12"/>
        <v>101.5007466379669</v>
      </c>
      <c r="K83" s="4">
        <v>1766.96458077642</v>
      </c>
      <c r="L83" s="3">
        <f t="shared" si="13"/>
        <v>108.33364826240098</v>
      </c>
      <c r="M83" s="4">
        <v>1778.66478728175</v>
      </c>
      <c r="N83" s="3">
        <f t="shared" si="14"/>
        <v>97.218452082337478</v>
      </c>
      <c r="O83" s="4">
        <v>1799.6017750657199</v>
      </c>
      <c r="P83" s="3">
        <f t="shared" si="15"/>
        <v>77.328313687566052</v>
      </c>
      <c r="Q83" s="4">
        <v>1824.5564790186099</v>
      </c>
      <c r="R83" s="3">
        <f t="shared" si="16"/>
        <v>53.621344932320561</v>
      </c>
      <c r="S83" s="4">
        <v>1850.8115810204099</v>
      </c>
      <c r="T83" s="3">
        <f t="shared" si="17"/>
        <v>28.67899803061059</v>
      </c>
    </row>
    <row r="84" spans="1:20" ht="15.75" thickBot="1" x14ac:dyDescent="0.3">
      <c r="A84" s="1">
        <v>81</v>
      </c>
      <c r="B84" s="2">
        <v>1869</v>
      </c>
      <c r="C84" s="4">
        <v>1987.02311465763</v>
      </c>
      <c r="D84" s="3">
        <f t="shared" si="9"/>
        <v>5.9011557328815059</v>
      </c>
      <c r="E84" s="4">
        <v>1906.5623332340599</v>
      </c>
      <c r="F84" s="3">
        <f t="shared" si="10"/>
        <v>1.878116661702997</v>
      </c>
      <c r="G84" s="4">
        <v>1835.9619904398901</v>
      </c>
      <c r="H84" s="3">
        <f t="shared" si="11"/>
        <v>31.386109082104415</v>
      </c>
      <c r="I84" s="4">
        <v>1816.89426528128</v>
      </c>
      <c r="J84" s="3">
        <f t="shared" si="12"/>
        <v>49.500447982783982</v>
      </c>
      <c r="K84" s="4">
        <v>1823.98229038821</v>
      </c>
      <c r="L84" s="3">
        <f t="shared" si="13"/>
        <v>42.766824131200494</v>
      </c>
      <c r="M84" s="4">
        <v>1840.0659149127</v>
      </c>
      <c r="N84" s="3">
        <f t="shared" si="14"/>
        <v>27.487380832934988</v>
      </c>
      <c r="O84" s="4">
        <v>1856.58053251971</v>
      </c>
      <c r="P84" s="3">
        <f t="shared" si="15"/>
        <v>11.798494106275495</v>
      </c>
      <c r="Q84" s="4">
        <v>1869.7112958037201</v>
      </c>
      <c r="R84" s="3">
        <f t="shared" si="16"/>
        <v>3.5564790186003878E-2</v>
      </c>
      <c r="S84" s="4">
        <v>1877.9811581020399</v>
      </c>
      <c r="T84" s="3">
        <f t="shared" si="17"/>
        <v>0.44905790510199534</v>
      </c>
    </row>
    <row r="85" spans="1:20" ht="15.75" thickBot="1" x14ac:dyDescent="0.3">
      <c r="A85" s="1">
        <v>82</v>
      </c>
      <c r="B85" s="2">
        <v>2171</v>
      </c>
      <c r="C85" s="4">
        <v>1975.2208031918699</v>
      </c>
      <c r="D85" s="3">
        <f t="shared" si="9"/>
        <v>185.9902369677236</v>
      </c>
      <c r="E85" s="4">
        <v>1899.0498665872401</v>
      </c>
      <c r="F85" s="3">
        <f t="shared" si="10"/>
        <v>258.35262674212191</v>
      </c>
      <c r="G85" s="4">
        <v>1845.87339330792</v>
      </c>
      <c r="H85" s="3">
        <f t="shared" si="11"/>
        <v>308.87027635747603</v>
      </c>
      <c r="I85" s="4">
        <v>1837.7365591687701</v>
      </c>
      <c r="J85" s="3">
        <f t="shared" si="12"/>
        <v>316.60026878966841</v>
      </c>
      <c r="K85" s="4">
        <v>1846.4911451941</v>
      </c>
      <c r="L85" s="3">
        <f t="shared" si="13"/>
        <v>308.28341206560498</v>
      </c>
      <c r="M85" s="4">
        <v>1857.4263659650701</v>
      </c>
      <c r="N85" s="3">
        <f t="shared" si="14"/>
        <v>297.89495233318343</v>
      </c>
      <c r="O85" s="4">
        <v>1865.27415975591</v>
      </c>
      <c r="P85" s="3">
        <f t="shared" si="15"/>
        <v>290.43954823188551</v>
      </c>
      <c r="Q85" s="4">
        <v>1869.14225916074</v>
      </c>
      <c r="R85" s="3">
        <f t="shared" si="16"/>
        <v>286.76485379729701</v>
      </c>
      <c r="S85" s="4">
        <v>1869.8981158101999</v>
      </c>
      <c r="T85" s="3">
        <f t="shared" si="17"/>
        <v>286.04678998031011</v>
      </c>
    </row>
    <row r="86" spans="1:20" ht="15.75" thickBot="1" x14ac:dyDescent="0.3">
      <c r="A86" s="1">
        <v>83</v>
      </c>
      <c r="B86" s="2">
        <v>1975</v>
      </c>
      <c r="C86" s="4">
        <v>1994.7987228726799</v>
      </c>
      <c r="D86" s="3">
        <f t="shared" si="9"/>
        <v>0.98993614363399818</v>
      </c>
      <c r="E86" s="4">
        <v>1953.43989326979</v>
      </c>
      <c r="F86" s="3">
        <f t="shared" si="10"/>
        <v>20.482101393699509</v>
      </c>
      <c r="G86" s="4">
        <v>1943.41137531554</v>
      </c>
      <c r="H86" s="3">
        <f t="shared" si="11"/>
        <v>30.009193450236999</v>
      </c>
      <c r="I86" s="4">
        <v>1971.04193550126</v>
      </c>
      <c r="J86" s="3">
        <f t="shared" si="12"/>
        <v>3.760161273802987</v>
      </c>
      <c r="K86" s="4">
        <v>2008.7455725970501</v>
      </c>
      <c r="L86" s="3">
        <f t="shared" si="13"/>
        <v>1.6872786298525071</v>
      </c>
      <c r="M86" s="4">
        <v>2045.5705463860299</v>
      </c>
      <c r="N86" s="3">
        <f t="shared" si="14"/>
        <v>3.5285273193015003</v>
      </c>
      <c r="O86" s="4">
        <v>2079.2822479267702</v>
      </c>
      <c r="P86" s="3">
        <f t="shared" si="15"/>
        <v>5.2141123963385141</v>
      </c>
      <c r="Q86" s="4">
        <v>2110.6284518321399</v>
      </c>
      <c r="R86" s="3">
        <f t="shared" si="16"/>
        <v>6.7814225916070034</v>
      </c>
      <c r="S86" s="4">
        <v>2140.8898115810198</v>
      </c>
      <c r="T86" s="3">
        <f t="shared" si="17"/>
        <v>8.2944905790509971</v>
      </c>
    </row>
    <row r="87" spans="1:20" ht="15.75" thickBot="1" x14ac:dyDescent="0.3">
      <c r="A87" s="1">
        <v>84</v>
      </c>
      <c r="B87" s="2">
        <v>2591</v>
      </c>
      <c r="C87" s="4">
        <v>1992.81885058541</v>
      </c>
      <c r="D87" s="3">
        <f t="shared" si="9"/>
        <v>568.27209194386046</v>
      </c>
      <c r="E87" s="4">
        <v>1957.7519146158299</v>
      </c>
      <c r="F87" s="3">
        <f t="shared" si="10"/>
        <v>601.58568111496152</v>
      </c>
      <c r="G87" s="4">
        <v>1952.8879627208801</v>
      </c>
      <c r="H87" s="3">
        <f t="shared" si="11"/>
        <v>606.20643541516392</v>
      </c>
      <c r="I87" s="4">
        <v>1972.6251613007501</v>
      </c>
      <c r="J87" s="3">
        <f t="shared" si="12"/>
        <v>587.45609676428739</v>
      </c>
      <c r="K87" s="4">
        <v>1991.8727862985199</v>
      </c>
      <c r="L87" s="3">
        <f t="shared" si="13"/>
        <v>569.170853016406</v>
      </c>
      <c r="M87" s="4">
        <v>2003.22821855441</v>
      </c>
      <c r="N87" s="3">
        <f t="shared" si="14"/>
        <v>558.38319237331052</v>
      </c>
      <c r="O87" s="4">
        <v>2006.2846743780301</v>
      </c>
      <c r="P87" s="3">
        <f t="shared" si="15"/>
        <v>555.47955934087133</v>
      </c>
      <c r="Q87" s="4">
        <v>2002.12569036642</v>
      </c>
      <c r="R87" s="3">
        <f t="shared" si="16"/>
        <v>559.43059415190089</v>
      </c>
      <c r="S87" s="4">
        <v>1991.5889811581001</v>
      </c>
      <c r="T87" s="3">
        <f t="shared" si="17"/>
        <v>569.44046789980496</v>
      </c>
    </row>
    <row r="88" spans="1:20" ht="15.75" thickBot="1" x14ac:dyDescent="0.3">
      <c r="A88" s="1">
        <v>85</v>
      </c>
      <c r="B88" s="2">
        <v>3121</v>
      </c>
      <c r="C88" s="4">
        <v>2052.63696552687</v>
      </c>
      <c r="D88" s="3">
        <f t="shared" si="9"/>
        <v>1014.9448827494734</v>
      </c>
      <c r="E88" s="4">
        <v>2084.4015316926698</v>
      </c>
      <c r="F88" s="3">
        <f t="shared" si="10"/>
        <v>984.76854489196364</v>
      </c>
      <c r="G88" s="4">
        <v>2144.32157390461</v>
      </c>
      <c r="H88" s="3">
        <f t="shared" si="11"/>
        <v>927.84450479062048</v>
      </c>
      <c r="I88" s="4">
        <v>2219.9750967804498</v>
      </c>
      <c r="J88" s="3">
        <f t="shared" si="12"/>
        <v>855.9736580585726</v>
      </c>
      <c r="K88" s="4">
        <v>2291.4363931492599</v>
      </c>
      <c r="L88" s="3">
        <f t="shared" si="13"/>
        <v>788.08542650820311</v>
      </c>
      <c r="M88" s="4">
        <v>2355.8912874217599</v>
      </c>
      <c r="N88" s="3">
        <f t="shared" si="14"/>
        <v>726.85327694932812</v>
      </c>
      <c r="O88" s="4">
        <v>2415.5854023134002</v>
      </c>
      <c r="P88" s="3">
        <f t="shared" si="15"/>
        <v>670.14386780226982</v>
      </c>
      <c r="Q88" s="4">
        <v>2473.22513807328</v>
      </c>
      <c r="R88" s="3">
        <f t="shared" si="16"/>
        <v>615.38611883038391</v>
      </c>
      <c r="S88" s="4">
        <v>2531.0588981158098</v>
      </c>
      <c r="T88" s="3">
        <f t="shared" si="17"/>
        <v>560.44404678998069</v>
      </c>
    </row>
    <row r="89" spans="1:20" ht="15.75" thickBot="1" x14ac:dyDescent="0.3">
      <c r="A89" s="1">
        <v>86</v>
      </c>
      <c r="B89" s="2">
        <v>3045</v>
      </c>
      <c r="C89" s="4">
        <v>2159.47326897418</v>
      </c>
      <c r="D89" s="3">
        <f t="shared" si="9"/>
        <v>841.250394474529</v>
      </c>
      <c r="E89" s="4">
        <v>2291.7212253541302</v>
      </c>
      <c r="F89" s="3">
        <f t="shared" si="10"/>
        <v>715.61483591357626</v>
      </c>
      <c r="G89" s="4">
        <v>2437.32510173323</v>
      </c>
      <c r="H89" s="3">
        <f t="shared" si="11"/>
        <v>577.29115335343147</v>
      </c>
      <c r="I89" s="4">
        <v>2580.3850580682702</v>
      </c>
      <c r="J89" s="3">
        <f t="shared" si="12"/>
        <v>441.38419483514332</v>
      </c>
      <c r="K89" s="4">
        <v>2706.2181965746299</v>
      </c>
      <c r="L89" s="3">
        <f t="shared" si="13"/>
        <v>321.84271325410157</v>
      </c>
      <c r="M89" s="4">
        <v>2814.9565149687</v>
      </c>
      <c r="N89" s="3">
        <f t="shared" si="14"/>
        <v>218.54131077973494</v>
      </c>
      <c r="O89" s="4">
        <v>2909.3756206940202</v>
      </c>
      <c r="P89" s="3">
        <f t="shared" si="15"/>
        <v>128.84316034068081</v>
      </c>
      <c r="Q89" s="4">
        <v>2991.4450276146499</v>
      </c>
      <c r="R89" s="3">
        <f t="shared" si="16"/>
        <v>50.877223766082579</v>
      </c>
      <c r="S89" s="4">
        <v>3062.0058898115799</v>
      </c>
      <c r="T89" s="3">
        <f t="shared" si="17"/>
        <v>0.85029449057899531</v>
      </c>
    </row>
    <row r="90" spans="1:20" ht="15.75" thickBot="1" x14ac:dyDescent="0.3">
      <c r="A90" s="1">
        <v>87</v>
      </c>
      <c r="B90" s="2">
        <v>3369</v>
      </c>
      <c r="C90" s="4">
        <v>2248.0259420767602</v>
      </c>
      <c r="D90" s="3">
        <f t="shared" si="9"/>
        <v>1064.9253550270778</v>
      </c>
      <c r="E90" s="4">
        <v>2442.3769802833099</v>
      </c>
      <c r="F90" s="3">
        <f t="shared" si="10"/>
        <v>880.29186873085553</v>
      </c>
      <c r="G90" s="4">
        <v>2619.6275712132601</v>
      </c>
      <c r="H90" s="3">
        <f t="shared" si="11"/>
        <v>711.9038073474029</v>
      </c>
      <c r="I90" s="4">
        <v>2766.2310348409601</v>
      </c>
      <c r="J90" s="3">
        <f t="shared" si="12"/>
        <v>572.63051690108784</v>
      </c>
      <c r="K90" s="4">
        <v>2875.6090982873102</v>
      </c>
      <c r="L90" s="3">
        <f t="shared" si="13"/>
        <v>468.72135662705529</v>
      </c>
      <c r="M90" s="4">
        <v>2952.9826059874799</v>
      </c>
      <c r="N90" s="3">
        <f t="shared" si="14"/>
        <v>395.21652431189403</v>
      </c>
      <c r="O90" s="4">
        <v>3004.3126862081999</v>
      </c>
      <c r="P90" s="3">
        <f t="shared" si="15"/>
        <v>346.45294810221009</v>
      </c>
      <c r="Q90" s="4">
        <v>3034.28900552293</v>
      </c>
      <c r="R90" s="3">
        <f t="shared" si="16"/>
        <v>317.97544475321649</v>
      </c>
      <c r="S90" s="4">
        <v>3046.7005889811498</v>
      </c>
      <c r="T90" s="3">
        <f t="shared" si="17"/>
        <v>306.18444046790762</v>
      </c>
    </row>
    <row r="91" spans="1:20" ht="15.75" thickBot="1" x14ac:dyDescent="0.3">
      <c r="A91" s="1">
        <v>88</v>
      </c>
      <c r="B91" s="2">
        <v>3288</v>
      </c>
      <c r="C91" s="4">
        <v>2360.1233478690901</v>
      </c>
      <c r="D91" s="3">
        <f t="shared" si="9"/>
        <v>881.48281952436434</v>
      </c>
      <c r="E91" s="4">
        <v>2627.7015842266401</v>
      </c>
      <c r="F91" s="3">
        <f t="shared" si="10"/>
        <v>627.28349498469186</v>
      </c>
      <c r="G91" s="4">
        <v>2844.4392998492799</v>
      </c>
      <c r="H91" s="3">
        <f t="shared" si="11"/>
        <v>421.38266514318406</v>
      </c>
      <c r="I91" s="4">
        <v>3007.3386209045698</v>
      </c>
      <c r="J91" s="3">
        <f t="shared" si="12"/>
        <v>266.6283101406587</v>
      </c>
      <c r="K91" s="4">
        <v>3122.3045491436501</v>
      </c>
      <c r="L91" s="3">
        <f t="shared" si="13"/>
        <v>157.4106783135324</v>
      </c>
      <c r="M91" s="4">
        <v>3202.5930423949899</v>
      </c>
      <c r="N91" s="3">
        <f t="shared" si="14"/>
        <v>81.136609724759609</v>
      </c>
      <c r="O91" s="4">
        <v>3259.5938058624602</v>
      </c>
      <c r="P91" s="3">
        <f t="shared" si="15"/>
        <v>26.98588443066285</v>
      </c>
      <c r="Q91" s="4">
        <v>3302.05780110458</v>
      </c>
      <c r="R91" s="3">
        <f t="shared" si="16"/>
        <v>0.70289005522900028</v>
      </c>
      <c r="S91" s="4">
        <v>3336.7700588981102</v>
      </c>
      <c r="T91" s="3">
        <f t="shared" si="17"/>
        <v>2.4385029449055105</v>
      </c>
    </row>
    <row r="92" spans="1:20" ht="15.75" thickBot="1" x14ac:dyDescent="0.3">
      <c r="A92" s="1">
        <v>89</v>
      </c>
      <c r="B92" s="2">
        <v>3717</v>
      </c>
      <c r="C92" s="4">
        <v>2452.91101308218</v>
      </c>
      <c r="D92" s="3">
        <f t="shared" si="9"/>
        <v>1200.8845375719288</v>
      </c>
      <c r="E92" s="4">
        <v>2759.7612673813101</v>
      </c>
      <c r="F92" s="3">
        <f t="shared" si="10"/>
        <v>909.37679598775537</v>
      </c>
      <c r="G92" s="4">
        <v>2977.5075098944899</v>
      </c>
      <c r="H92" s="3">
        <f t="shared" si="11"/>
        <v>702.51786560023459</v>
      </c>
      <c r="I92" s="4">
        <v>3119.6031725427401</v>
      </c>
      <c r="J92" s="3">
        <f t="shared" si="12"/>
        <v>567.52698608439687</v>
      </c>
      <c r="K92" s="4">
        <v>3205.1522745718198</v>
      </c>
      <c r="L92" s="3">
        <f t="shared" si="13"/>
        <v>486.25533915677113</v>
      </c>
      <c r="M92" s="4">
        <v>3253.8372169579902</v>
      </c>
      <c r="N92" s="3">
        <f t="shared" si="14"/>
        <v>440.00464388990929</v>
      </c>
      <c r="O92" s="4">
        <v>3279.4781417587301</v>
      </c>
      <c r="P92" s="3">
        <f t="shared" si="15"/>
        <v>415.64576532920637</v>
      </c>
      <c r="Q92" s="4">
        <v>3290.81156022091</v>
      </c>
      <c r="R92" s="3">
        <f t="shared" si="16"/>
        <v>404.87901779013549</v>
      </c>
      <c r="S92" s="4">
        <v>3292.8770058898099</v>
      </c>
      <c r="T92" s="3">
        <f t="shared" si="17"/>
        <v>402.9168444046806</v>
      </c>
    </row>
    <row r="93" spans="1:20" ht="15.75" thickBot="1" x14ac:dyDescent="0.3">
      <c r="A93" s="1">
        <v>90</v>
      </c>
      <c r="B93" s="2">
        <v>3733</v>
      </c>
      <c r="C93" s="4">
        <v>2579.31991177396</v>
      </c>
      <c r="D93" s="3">
        <f t="shared" si="9"/>
        <v>1095.9960838147379</v>
      </c>
      <c r="E93" s="4">
        <v>2951.2090139050501</v>
      </c>
      <c r="F93" s="3">
        <f t="shared" si="10"/>
        <v>742.70143679020237</v>
      </c>
      <c r="G93" s="4">
        <v>3199.3552569261401</v>
      </c>
      <c r="H93" s="3">
        <f t="shared" si="11"/>
        <v>506.9625059201669</v>
      </c>
      <c r="I93" s="4">
        <v>3358.56190352564</v>
      </c>
      <c r="J93" s="3">
        <f t="shared" si="12"/>
        <v>355.71619165064197</v>
      </c>
      <c r="K93" s="4">
        <v>3461.0761372859101</v>
      </c>
      <c r="L93" s="3">
        <f t="shared" si="13"/>
        <v>258.32766957838538</v>
      </c>
      <c r="M93" s="4">
        <v>3531.7348867831902</v>
      </c>
      <c r="N93" s="3">
        <f t="shared" si="14"/>
        <v>191.20185755596933</v>
      </c>
      <c r="O93" s="4">
        <v>3585.7434425276201</v>
      </c>
      <c r="P93" s="3">
        <f t="shared" si="15"/>
        <v>139.89372959876087</v>
      </c>
      <c r="Q93" s="4">
        <v>3631.7623120441799</v>
      </c>
      <c r="R93" s="3">
        <f t="shared" si="16"/>
        <v>96.175803558029088</v>
      </c>
      <c r="S93" s="4">
        <v>3674.5877005889802</v>
      </c>
      <c r="T93" s="3">
        <f t="shared" si="17"/>
        <v>55.491684440468838</v>
      </c>
    </row>
    <row r="94" spans="1:20" ht="15.75" thickBot="1" x14ac:dyDescent="0.3">
      <c r="A94" s="1">
        <v>91</v>
      </c>
      <c r="B94" s="2">
        <v>3921</v>
      </c>
      <c r="C94" s="4">
        <v>2694.6879205965602</v>
      </c>
      <c r="D94" s="3">
        <f t="shared" si="9"/>
        <v>1164.9964754332677</v>
      </c>
      <c r="E94" s="4">
        <v>3107.5672111240401</v>
      </c>
      <c r="F94" s="3">
        <f t="shared" si="10"/>
        <v>772.7611494321618</v>
      </c>
      <c r="G94" s="4">
        <v>3359.4486798482999</v>
      </c>
      <c r="H94" s="3">
        <f t="shared" si="11"/>
        <v>533.47375414411511</v>
      </c>
      <c r="I94" s="4">
        <v>3508.3371421153802</v>
      </c>
      <c r="J94" s="3">
        <f t="shared" si="12"/>
        <v>392.02971499038881</v>
      </c>
      <c r="K94" s="4">
        <v>3597.0380686429498</v>
      </c>
      <c r="L94" s="3">
        <f t="shared" si="13"/>
        <v>307.76383478919763</v>
      </c>
      <c r="M94" s="4">
        <v>3652.4939547132699</v>
      </c>
      <c r="N94" s="3">
        <f t="shared" si="14"/>
        <v>255.08074302239359</v>
      </c>
      <c r="O94" s="4">
        <v>3688.8230327582801</v>
      </c>
      <c r="P94" s="3">
        <f t="shared" si="15"/>
        <v>220.56811887963391</v>
      </c>
      <c r="Q94" s="4">
        <v>3712.7524624088301</v>
      </c>
      <c r="R94" s="3">
        <f t="shared" si="16"/>
        <v>197.83516071161142</v>
      </c>
      <c r="S94" s="4">
        <v>3727.1587700588898</v>
      </c>
      <c r="T94" s="3">
        <f t="shared" si="17"/>
        <v>184.14916844405468</v>
      </c>
    </row>
    <row r="95" spans="1:20" ht="15.75" thickBot="1" x14ac:dyDescent="0.3">
      <c r="A95" s="1">
        <v>92</v>
      </c>
      <c r="B95" s="2">
        <v>3366</v>
      </c>
      <c r="C95" s="4">
        <v>2817.3191285369098</v>
      </c>
      <c r="D95" s="3">
        <f t="shared" si="9"/>
        <v>521.24682788993562</v>
      </c>
      <c r="E95" s="4">
        <v>3270.2537688992302</v>
      </c>
      <c r="F95" s="3">
        <f t="shared" si="10"/>
        <v>90.95891954573132</v>
      </c>
      <c r="G95" s="4">
        <v>3527.9140758938101</v>
      </c>
      <c r="H95" s="3">
        <f t="shared" si="11"/>
        <v>8.0957037946905146</v>
      </c>
      <c r="I95" s="4">
        <v>3673.4022852692301</v>
      </c>
      <c r="J95" s="3">
        <f t="shared" si="12"/>
        <v>15.370114263461518</v>
      </c>
      <c r="K95" s="4">
        <v>3759.0190343214699</v>
      </c>
      <c r="L95" s="3">
        <f t="shared" si="13"/>
        <v>19.650951716073514</v>
      </c>
      <c r="M95" s="4">
        <v>3813.5975818853099</v>
      </c>
      <c r="N95" s="3">
        <f t="shared" si="14"/>
        <v>22.379879094265512</v>
      </c>
      <c r="O95" s="4">
        <v>3851.34690982748</v>
      </c>
      <c r="P95" s="3">
        <f t="shared" si="15"/>
        <v>24.267345491374019</v>
      </c>
      <c r="Q95" s="4">
        <v>3879.3504924817598</v>
      </c>
      <c r="R95" s="3">
        <f t="shared" si="16"/>
        <v>25.667524624088013</v>
      </c>
      <c r="S95" s="4">
        <v>3901.6158770058901</v>
      </c>
      <c r="T95" s="3">
        <f t="shared" si="17"/>
        <v>26.780793850294526</v>
      </c>
    </row>
    <row r="96" spans="1:20" ht="15.75" thickBot="1" x14ac:dyDescent="0.3">
      <c r="A96" s="1">
        <v>93</v>
      </c>
      <c r="B96" s="2">
        <v>4233</v>
      </c>
      <c r="C96" s="4">
        <v>2872.1872156832201</v>
      </c>
      <c r="D96" s="3">
        <f t="shared" si="9"/>
        <v>1292.7721451009409</v>
      </c>
      <c r="E96" s="4">
        <v>3289.4030151193801</v>
      </c>
      <c r="F96" s="3">
        <f t="shared" si="10"/>
        <v>896.4171356365888</v>
      </c>
      <c r="G96" s="4">
        <v>3479.3398531256598</v>
      </c>
      <c r="H96" s="3">
        <f t="shared" si="11"/>
        <v>715.97713953062316</v>
      </c>
      <c r="I96" s="4">
        <v>3550.4413711615398</v>
      </c>
      <c r="J96" s="3">
        <f t="shared" si="12"/>
        <v>648.4306973965372</v>
      </c>
      <c r="K96" s="4">
        <v>3562.50951716073</v>
      </c>
      <c r="L96" s="3">
        <f t="shared" si="13"/>
        <v>636.96595869730652</v>
      </c>
      <c r="M96" s="4">
        <v>3545.0390327541199</v>
      </c>
      <c r="N96" s="3">
        <f t="shared" si="14"/>
        <v>653.56291888358601</v>
      </c>
      <c r="O96" s="4">
        <v>3511.6040729482402</v>
      </c>
      <c r="P96" s="3">
        <f t="shared" si="15"/>
        <v>685.32613069917181</v>
      </c>
      <c r="Q96" s="4">
        <v>3468.67009849635</v>
      </c>
      <c r="R96" s="3">
        <f t="shared" si="16"/>
        <v>726.11340642846756</v>
      </c>
      <c r="S96" s="4">
        <v>3419.5615877005798</v>
      </c>
      <c r="T96" s="3">
        <f t="shared" si="17"/>
        <v>772.76649168444908</v>
      </c>
    </row>
    <row r="97" spans="1:20" ht="15.75" thickBot="1" x14ac:dyDescent="0.3">
      <c r="A97" s="1">
        <v>94</v>
      </c>
      <c r="B97" s="2">
        <v>4507</v>
      </c>
      <c r="C97" s="4">
        <v>3008.26849411489</v>
      </c>
      <c r="D97" s="3">
        <f t="shared" si="9"/>
        <v>1423.7949305908544</v>
      </c>
      <c r="E97" s="4">
        <v>3478.1224120955098</v>
      </c>
      <c r="F97" s="3">
        <f t="shared" si="10"/>
        <v>977.43370850926556</v>
      </c>
      <c r="G97" s="4">
        <v>3705.4378971879601</v>
      </c>
      <c r="H97" s="3">
        <f t="shared" si="11"/>
        <v>761.48399767143792</v>
      </c>
      <c r="I97" s="4">
        <v>3823.4648226969198</v>
      </c>
      <c r="J97" s="3">
        <f t="shared" si="12"/>
        <v>649.35841843792616</v>
      </c>
      <c r="K97" s="4">
        <v>3897.75475858036</v>
      </c>
      <c r="L97" s="3">
        <f t="shared" si="13"/>
        <v>578.78297934865805</v>
      </c>
      <c r="M97" s="4">
        <v>3957.8156131016399</v>
      </c>
      <c r="N97" s="3">
        <f t="shared" si="14"/>
        <v>521.72516755344213</v>
      </c>
      <c r="O97" s="4">
        <v>4016.5812218844699</v>
      </c>
      <c r="P97" s="3">
        <f t="shared" si="15"/>
        <v>465.89783920975361</v>
      </c>
      <c r="Q97" s="4">
        <v>4080.1340196992701</v>
      </c>
      <c r="R97" s="3">
        <f t="shared" si="16"/>
        <v>405.52268128569341</v>
      </c>
      <c r="S97" s="4">
        <v>4151.6561587700498</v>
      </c>
      <c r="T97" s="3">
        <f t="shared" si="17"/>
        <v>337.57664916845266</v>
      </c>
    </row>
    <row r="98" spans="1:20" ht="15.75" thickBot="1" x14ac:dyDescent="0.3">
      <c r="A98" s="1">
        <v>95</v>
      </c>
      <c r="B98" s="2">
        <v>4267</v>
      </c>
      <c r="C98" s="4">
        <v>3158.1416447033998</v>
      </c>
      <c r="D98" s="3">
        <f t="shared" si="9"/>
        <v>1053.4154375317701</v>
      </c>
      <c r="E98" s="4">
        <v>3683.8979296764001</v>
      </c>
      <c r="F98" s="3">
        <f t="shared" si="10"/>
        <v>553.94696680741993</v>
      </c>
      <c r="G98" s="4">
        <v>3945.9065280315699</v>
      </c>
      <c r="H98" s="3">
        <f t="shared" si="11"/>
        <v>305.03879837000858</v>
      </c>
      <c r="I98" s="4">
        <v>4096.87889361815</v>
      </c>
      <c r="J98" s="3">
        <f t="shared" si="12"/>
        <v>161.61505106275754</v>
      </c>
      <c r="K98" s="4">
        <v>4202.3773792901802</v>
      </c>
      <c r="L98" s="3">
        <f t="shared" si="13"/>
        <v>61.391489674328795</v>
      </c>
      <c r="M98" s="4">
        <v>4287.3262452406598</v>
      </c>
      <c r="N98" s="3">
        <f t="shared" si="14"/>
        <v>1.0163122620329896</v>
      </c>
      <c r="O98" s="4">
        <v>4359.8743665653401</v>
      </c>
      <c r="P98" s="3">
        <f t="shared" si="15"/>
        <v>4.6437183282670089</v>
      </c>
      <c r="Q98" s="4">
        <v>4421.6268039398501</v>
      </c>
      <c r="R98" s="3">
        <f t="shared" si="16"/>
        <v>7.7313401969925124</v>
      </c>
      <c r="S98" s="4">
        <v>4471.4656158770003</v>
      </c>
      <c r="T98" s="3">
        <f t="shared" si="17"/>
        <v>10.223280793850027</v>
      </c>
    </row>
    <row r="99" spans="1:20" ht="15.75" thickBot="1" x14ac:dyDescent="0.3">
      <c r="A99" s="1">
        <v>96</v>
      </c>
      <c r="B99" s="2">
        <v>4919</v>
      </c>
      <c r="C99" s="4">
        <v>3269.02748023306</v>
      </c>
      <c r="D99" s="3">
        <f t="shared" si="9"/>
        <v>1567.4738937785928</v>
      </c>
      <c r="E99" s="4">
        <v>3800.5183437411201</v>
      </c>
      <c r="F99" s="3">
        <f t="shared" si="10"/>
        <v>1062.5575734459358</v>
      </c>
      <c r="G99" s="4">
        <v>4042.2345696221</v>
      </c>
      <c r="H99" s="3">
        <f t="shared" si="11"/>
        <v>832.92715885900498</v>
      </c>
      <c r="I99" s="4">
        <v>4164.9273361708902</v>
      </c>
      <c r="J99" s="3">
        <f t="shared" si="12"/>
        <v>716.3690306376543</v>
      </c>
      <c r="K99" s="4">
        <v>4234.6886896450897</v>
      </c>
      <c r="L99" s="3">
        <f t="shared" si="13"/>
        <v>650.09574483716483</v>
      </c>
      <c r="M99" s="4">
        <v>4275.1304980962605</v>
      </c>
      <c r="N99" s="3">
        <f t="shared" si="14"/>
        <v>611.67602680855259</v>
      </c>
      <c r="O99" s="4">
        <v>4294.8623099695997</v>
      </c>
      <c r="P99" s="3">
        <f t="shared" si="15"/>
        <v>592.93080552888034</v>
      </c>
      <c r="Q99" s="4">
        <v>4297.92536078797</v>
      </c>
      <c r="R99" s="3">
        <f t="shared" si="16"/>
        <v>590.02090725142841</v>
      </c>
      <c r="S99" s="4">
        <v>4287.4465615876998</v>
      </c>
      <c r="T99" s="3">
        <f t="shared" si="17"/>
        <v>599.97576649168525</v>
      </c>
    </row>
    <row r="100" spans="1:20" ht="15.75" thickBot="1" x14ac:dyDescent="0.3">
      <c r="A100" s="1">
        <v>97</v>
      </c>
      <c r="B100" s="2">
        <v>4757</v>
      </c>
      <c r="C100" s="4">
        <v>3434.0247322097598</v>
      </c>
      <c r="D100" s="3">
        <f t="shared" si="9"/>
        <v>1256.826504400728</v>
      </c>
      <c r="E100" s="4">
        <v>4024.2146749929002</v>
      </c>
      <c r="F100" s="3">
        <f t="shared" si="10"/>
        <v>696.14605875674476</v>
      </c>
      <c r="G100" s="4">
        <v>4305.26419873547</v>
      </c>
      <c r="H100" s="3">
        <f t="shared" si="11"/>
        <v>429.14901120130344</v>
      </c>
      <c r="I100" s="4">
        <v>4466.5564017025299</v>
      </c>
      <c r="J100" s="3">
        <f t="shared" si="12"/>
        <v>275.92141838259658</v>
      </c>
      <c r="K100" s="4">
        <v>4576.8443448225398</v>
      </c>
      <c r="L100" s="3">
        <f t="shared" si="13"/>
        <v>171.14787241858716</v>
      </c>
      <c r="M100" s="4">
        <v>4661.4521992384998</v>
      </c>
      <c r="N100" s="3">
        <f t="shared" si="14"/>
        <v>90.770410723425172</v>
      </c>
      <c r="O100" s="4">
        <v>4731.7586929908803</v>
      </c>
      <c r="P100" s="3">
        <f t="shared" si="15"/>
        <v>23.979241658663749</v>
      </c>
      <c r="Q100" s="4">
        <v>4794.7850721575896</v>
      </c>
      <c r="R100" s="3">
        <f t="shared" si="16"/>
        <v>1.8892536078794837</v>
      </c>
      <c r="S100" s="4">
        <v>4855.8446561587698</v>
      </c>
      <c r="T100" s="3">
        <f t="shared" si="17"/>
        <v>4.9422328079384945</v>
      </c>
    </row>
    <row r="101" spans="1:20" ht="15.75" thickBot="1" x14ac:dyDescent="0.3">
      <c r="A101" s="1">
        <v>98</v>
      </c>
      <c r="B101" s="2">
        <v>4301</v>
      </c>
      <c r="C101" s="4">
        <v>3566.32225898878</v>
      </c>
      <c r="D101" s="3">
        <f t="shared" si="9"/>
        <v>697.94385396065888</v>
      </c>
      <c r="E101" s="4">
        <v>4170.7717399943203</v>
      </c>
      <c r="F101" s="3">
        <f t="shared" si="10"/>
        <v>123.71684700539566</v>
      </c>
      <c r="G101" s="4">
        <v>4440.7849391148302</v>
      </c>
      <c r="H101" s="3">
        <f t="shared" si="11"/>
        <v>6.9892469557415158</v>
      </c>
      <c r="I101" s="4">
        <v>4582.7338410215198</v>
      </c>
      <c r="J101" s="3">
        <f t="shared" si="12"/>
        <v>14.086692051076001</v>
      </c>
      <c r="K101" s="4">
        <v>4666.9221724112704</v>
      </c>
      <c r="L101" s="3">
        <f t="shared" si="13"/>
        <v>18.296108620563533</v>
      </c>
      <c r="M101" s="4">
        <v>4718.7808796953996</v>
      </c>
      <c r="N101" s="3">
        <f t="shared" si="14"/>
        <v>20.889043984769998</v>
      </c>
      <c r="O101" s="4">
        <v>4749.4276078972598</v>
      </c>
      <c r="P101" s="3">
        <f t="shared" si="15"/>
        <v>22.421380394863011</v>
      </c>
      <c r="Q101" s="4">
        <v>4764.5570144315097</v>
      </c>
      <c r="R101" s="3">
        <f t="shared" si="16"/>
        <v>23.177850721575506</v>
      </c>
      <c r="S101" s="4">
        <v>4766.8844656158699</v>
      </c>
      <c r="T101" s="3">
        <f t="shared" si="17"/>
        <v>23.294223280793513</v>
      </c>
    </row>
    <row r="102" spans="1:20" ht="15.75" thickBot="1" x14ac:dyDescent="0.3">
      <c r="A102" s="1">
        <v>99</v>
      </c>
      <c r="B102" s="2">
        <v>3941</v>
      </c>
      <c r="C102" s="4">
        <v>3639.7900330899001</v>
      </c>
      <c r="D102" s="3">
        <f t="shared" si="9"/>
        <v>286.14946856459488</v>
      </c>
      <c r="E102" s="4">
        <v>4196.8173919954497</v>
      </c>
      <c r="F102" s="3">
        <f t="shared" si="10"/>
        <v>12.790869599772497</v>
      </c>
      <c r="G102" s="4">
        <v>4398.84945738038</v>
      </c>
      <c r="H102" s="3">
        <f t="shared" si="11"/>
        <v>22.892472869019024</v>
      </c>
      <c r="I102" s="4">
        <v>4470.0403046129104</v>
      </c>
      <c r="J102" s="3">
        <f t="shared" si="12"/>
        <v>26.452015230645543</v>
      </c>
      <c r="K102" s="4">
        <v>4483.9610862056297</v>
      </c>
      <c r="L102" s="3">
        <f t="shared" si="13"/>
        <v>27.148054310281509</v>
      </c>
      <c r="M102" s="4">
        <v>4468.1123518781596</v>
      </c>
      <c r="N102" s="3">
        <f t="shared" si="14"/>
        <v>26.355617593908004</v>
      </c>
      <c r="O102" s="4">
        <v>4435.5282823691796</v>
      </c>
      <c r="P102" s="3">
        <f t="shared" si="15"/>
        <v>24.726414118459001</v>
      </c>
      <c r="Q102" s="4">
        <v>4393.7114028862998</v>
      </c>
      <c r="R102" s="3">
        <f t="shared" si="16"/>
        <v>22.635570144315007</v>
      </c>
      <c r="S102" s="4">
        <v>4347.58844656158</v>
      </c>
      <c r="T102" s="3">
        <f t="shared" si="17"/>
        <v>20.329422328079016</v>
      </c>
    </row>
    <row r="103" spans="1:20" ht="15.75" thickBot="1" x14ac:dyDescent="0.3">
      <c r="A103" s="1">
        <v>100</v>
      </c>
      <c r="B103" s="2">
        <v>3379</v>
      </c>
      <c r="C103" s="4">
        <v>3669.9110297809102</v>
      </c>
      <c r="D103" s="3">
        <f t="shared" si="9"/>
        <v>14.545551489045524</v>
      </c>
      <c r="E103" s="4">
        <v>4145.6539135963603</v>
      </c>
      <c r="F103" s="3">
        <f t="shared" si="10"/>
        <v>38.332695679818052</v>
      </c>
      <c r="G103" s="4">
        <v>4261.4946201662597</v>
      </c>
      <c r="H103" s="3">
        <f t="shared" si="11"/>
        <v>44.12473100831302</v>
      </c>
      <c r="I103" s="4">
        <v>4258.4241827677397</v>
      </c>
      <c r="J103" s="3">
        <f t="shared" si="12"/>
        <v>43.971209138387024</v>
      </c>
      <c r="K103" s="4">
        <v>4212.4805431028099</v>
      </c>
      <c r="L103" s="3">
        <f t="shared" si="13"/>
        <v>41.674027155140529</v>
      </c>
      <c r="M103" s="4">
        <v>4151.8449407512599</v>
      </c>
      <c r="N103" s="3">
        <f t="shared" si="14"/>
        <v>38.642247037563024</v>
      </c>
      <c r="O103" s="4">
        <v>4089.35848471075</v>
      </c>
      <c r="P103" s="3">
        <f t="shared" si="15"/>
        <v>35.517924235537528</v>
      </c>
      <c r="Q103" s="4">
        <v>4031.54228057726</v>
      </c>
      <c r="R103" s="3">
        <f t="shared" si="16"/>
        <v>32.627114028863033</v>
      </c>
      <c r="S103" s="4">
        <v>3981.65884465615</v>
      </c>
      <c r="T103" s="3">
        <f t="shared" si="17"/>
        <v>30.132942232807526</v>
      </c>
    </row>
    <row r="104" spans="1:20" ht="15.75" thickBot="1" x14ac:dyDescent="0.3">
      <c r="A104" s="1">
        <v>101</v>
      </c>
      <c r="B104" s="2">
        <v>3393</v>
      </c>
      <c r="C104" s="4">
        <v>3640.8199268028202</v>
      </c>
      <c r="D104" s="3">
        <f t="shared" si="9"/>
        <v>12.390996340141021</v>
      </c>
      <c r="E104" s="4">
        <v>3992.3231308770901</v>
      </c>
      <c r="F104" s="3">
        <f t="shared" si="10"/>
        <v>29.966156543854531</v>
      </c>
      <c r="G104" s="4">
        <v>3996.74623411638</v>
      </c>
      <c r="H104" s="3">
        <f t="shared" si="11"/>
        <v>30.187311705819027</v>
      </c>
      <c r="I104" s="4">
        <v>3906.6545096606401</v>
      </c>
      <c r="J104" s="3">
        <f t="shared" si="12"/>
        <v>25.682725483032026</v>
      </c>
      <c r="K104" s="4">
        <v>3795.7402715513999</v>
      </c>
      <c r="L104" s="3">
        <f t="shared" si="13"/>
        <v>20.137013577570013</v>
      </c>
      <c r="M104" s="4">
        <v>3688.1379763005002</v>
      </c>
      <c r="N104" s="3">
        <f t="shared" si="14"/>
        <v>14.756898815025023</v>
      </c>
      <c r="O104" s="4">
        <v>3592.1075454132201</v>
      </c>
      <c r="P104" s="3">
        <f t="shared" si="15"/>
        <v>9.9553772706610157</v>
      </c>
      <c r="Q104" s="4">
        <v>3509.5084561154499</v>
      </c>
      <c r="R104" s="3">
        <f t="shared" si="16"/>
        <v>5.8254228057725008</v>
      </c>
      <c r="S104" s="4">
        <v>3439.2658844656098</v>
      </c>
      <c r="T104" s="3">
        <f t="shared" si="17"/>
        <v>2.3132942232804927</v>
      </c>
    </row>
    <row r="105" spans="1:20" ht="15.75" thickBot="1" x14ac:dyDescent="0.3">
      <c r="A105" s="1">
        <v>102</v>
      </c>
      <c r="B105" s="2">
        <v>3139</v>
      </c>
      <c r="C105" s="4">
        <v>3616.0379341225398</v>
      </c>
      <c r="D105" s="3">
        <f t="shared" si="9"/>
        <v>23.851896706127011</v>
      </c>
      <c r="E105" s="4">
        <v>3872.4585047016699</v>
      </c>
      <c r="F105" s="3">
        <f t="shared" si="10"/>
        <v>36.672925235083525</v>
      </c>
      <c r="G105" s="4">
        <v>3815.6223638814699</v>
      </c>
      <c r="H105" s="3">
        <f t="shared" si="11"/>
        <v>33.831118194073525</v>
      </c>
      <c r="I105" s="4">
        <v>3701.1927057963799</v>
      </c>
      <c r="J105" s="3">
        <f t="shared" si="12"/>
        <v>28.109635289819018</v>
      </c>
      <c r="K105" s="4">
        <v>3594.3701357757</v>
      </c>
      <c r="L105" s="3">
        <f t="shared" si="13"/>
        <v>22.768506788785018</v>
      </c>
      <c r="M105" s="4">
        <v>3511.0551905202001</v>
      </c>
      <c r="N105" s="3">
        <f t="shared" si="14"/>
        <v>18.602759526010022</v>
      </c>
      <c r="O105" s="4">
        <v>3452.7322636239601</v>
      </c>
      <c r="P105" s="3">
        <f t="shared" si="15"/>
        <v>15.686613181198018</v>
      </c>
      <c r="Q105" s="4">
        <v>3416.3016912230901</v>
      </c>
      <c r="R105" s="3">
        <f t="shared" si="16"/>
        <v>13.865084561154516</v>
      </c>
      <c r="S105" s="4">
        <v>3397.6265884465602</v>
      </c>
      <c r="T105" s="3">
        <f t="shared" si="17"/>
        <v>12.93132942232802</v>
      </c>
    </row>
    <row r="106" spans="1:20" ht="15.75" thickBot="1" x14ac:dyDescent="0.3">
      <c r="A106" s="1">
        <v>103</v>
      </c>
      <c r="B106" s="2">
        <v>3123</v>
      </c>
      <c r="C106" s="4">
        <v>3568.3341407102798</v>
      </c>
      <c r="D106" s="3">
        <f t="shared" si="9"/>
        <v>22.26670703551401</v>
      </c>
      <c r="E106" s="4">
        <v>3725.7668037613398</v>
      </c>
      <c r="F106" s="3">
        <f t="shared" si="10"/>
        <v>30.138340188067019</v>
      </c>
      <c r="G106" s="4">
        <v>3612.6356547170199</v>
      </c>
      <c r="H106" s="3">
        <f t="shared" si="11"/>
        <v>24.481782735851016</v>
      </c>
      <c r="I106" s="4">
        <v>3476.3156234778298</v>
      </c>
      <c r="J106" s="3">
        <f t="shared" si="12"/>
        <v>17.665781173891506</v>
      </c>
      <c r="K106" s="4">
        <v>3366.68506788785</v>
      </c>
      <c r="L106" s="3">
        <f t="shared" si="13"/>
        <v>12.18425339439251</v>
      </c>
      <c r="M106" s="4">
        <v>3287.82207620808</v>
      </c>
      <c r="N106" s="3">
        <f t="shared" si="14"/>
        <v>8.2411038104040095</v>
      </c>
      <c r="O106" s="4">
        <v>3233.11967908719</v>
      </c>
      <c r="P106" s="3">
        <f t="shared" si="15"/>
        <v>5.5059839543595039</v>
      </c>
      <c r="Q106" s="4">
        <v>3194.4603382446098</v>
      </c>
      <c r="R106" s="3">
        <f t="shared" si="16"/>
        <v>3.5730169122304947</v>
      </c>
      <c r="S106" s="4">
        <v>3164.86265884465</v>
      </c>
      <c r="T106" s="3">
        <f t="shared" si="17"/>
        <v>2.0931329422325025</v>
      </c>
    </row>
    <row r="107" spans="1:20" ht="15.75" thickBot="1" x14ac:dyDescent="0.3">
      <c r="A107" s="1">
        <v>104</v>
      </c>
      <c r="B107" s="2">
        <v>3372</v>
      </c>
      <c r="C107" s="4">
        <v>3523.8007266392501</v>
      </c>
      <c r="D107" s="3">
        <f t="shared" si="9"/>
        <v>7.5900363319625122</v>
      </c>
      <c r="E107" s="4">
        <v>3605.21344300907</v>
      </c>
      <c r="F107" s="3">
        <f t="shared" si="10"/>
        <v>11.660672150453513</v>
      </c>
      <c r="G107" s="4">
        <v>3465.7449583019102</v>
      </c>
      <c r="H107" s="3">
        <f t="shared" si="11"/>
        <v>4.6872479150955124</v>
      </c>
      <c r="I107" s="4">
        <v>3334.9893740867001</v>
      </c>
      <c r="J107" s="3">
        <f t="shared" si="12"/>
        <v>35.160094617634918</v>
      </c>
      <c r="K107" s="4">
        <v>3244.84253394392</v>
      </c>
      <c r="L107" s="3">
        <f t="shared" si="13"/>
        <v>120.799592753276</v>
      </c>
      <c r="M107" s="4">
        <v>3188.9288304832298</v>
      </c>
      <c r="N107" s="3">
        <f t="shared" si="14"/>
        <v>173.91761104093166</v>
      </c>
      <c r="O107" s="4">
        <v>3156.0359037261501</v>
      </c>
      <c r="P107" s="3">
        <f t="shared" si="15"/>
        <v>205.16589146015741</v>
      </c>
      <c r="Q107" s="4">
        <v>3137.2920676489198</v>
      </c>
      <c r="R107" s="3">
        <f t="shared" si="16"/>
        <v>222.9725357335262</v>
      </c>
      <c r="S107" s="4">
        <v>3127.1862658844602</v>
      </c>
      <c r="T107" s="3">
        <f t="shared" si="17"/>
        <v>232.57304740976278</v>
      </c>
    </row>
    <row r="108" spans="1:20" ht="15.75" thickBot="1" x14ac:dyDescent="0.3">
      <c r="A108" s="1">
        <v>105</v>
      </c>
      <c r="B108" s="2">
        <v>3938</v>
      </c>
      <c r="C108" s="4">
        <v>3508.6206539753298</v>
      </c>
      <c r="D108" s="3">
        <f t="shared" si="9"/>
        <v>407.91037872343668</v>
      </c>
      <c r="E108" s="4">
        <v>3558.5707544072502</v>
      </c>
      <c r="F108" s="3">
        <f t="shared" si="10"/>
        <v>360.45778331311232</v>
      </c>
      <c r="G108" s="4">
        <v>3437.6214708113398</v>
      </c>
      <c r="H108" s="3">
        <f t="shared" si="11"/>
        <v>475.35960272922716</v>
      </c>
      <c r="I108" s="4">
        <v>3349.7936244520201</v>
      </c>
      <c r="J108" s="3">
        <f t="shared" si="12"/>
        <v>558.79605677058089</v>
      </c>
      <c r="K108" s="4">
        <v>3308.42126697196</v>
      </c>
      <c r="L108" s="3">
        <f t="shared" si="13"/>
        <v>598.09979637663798</v>
      </c>
      <c r="M108" s="4">
        <v>3298.7715321932901</v>
      </c>
      <c r="N108" s="3">
        <f t="shared" si="14"/>
        <v>607.26704441637435</v>
      </c>
      <c r="O108" s="4">
        <v>3307.2107711178401</v>
      </c>
      <c r="P108" s="3">
        <f t="shared" si="15"/>
        <v>599.24976743805189</v>
      </c>
      <c r="Q108" s="4">
        <v>3325.05841352978</v>
      </c>
      <c r="R108" s="3">
        <f t="shared" si="16"/>
        <v>582.29450714670907</v>
      </c>
      <c r="S108" s="4">
        <v>3347.5186265884399</v>
      </c>
      <c r="T108" s="3">
        <f t="shared" si="17"/>
        <v>560.95730474098207</v>
      </c>
    </row>
    <row r="109" spans="1:20" ht="15.75" thickBot="1" x14ac:dyDescent="0.3">
      <c r="A109" s="1">
        <v>106</v>
      </c>
      <c r="B109" s="2">
        <v>3927</v>
      </c>
      <c r="C109" s="4">
        <v>3551.5585885778</v>
      </c>
      <c r="D109" s="3">
        <f t="shared" si="9"/>
        <v>356.66934085108994</v>
      </c>
      <c r="E109" s="4">
        <v>3634.4566035257999</v>
      </c>
      <c r="F109" s="3">
        <f t="shared" si="10"/>
        <v>277.9162266504901</v>
      </c>
      <c r="G109" s="4">
        <v>3587.7350295679398</v>
      </c>
      <c r="H109" s="3">
        <f t="shared" si="11"/>
        <v>322.30172191045716</v>
      </c>
      <c r="I109" s="4">
        <v>3585.0761746712101</v>
      </c>
      <c r="J109" s="3">
        <f t="shared" si="12"/>
        <v>324.8276340623504</v>
      </c>
      <c r="K109" s="4">
        <v>3623.21063348598</v>
      </c>
      <c r="L109" s="3">
        <f t="shared" si="13"/>
        <v>288.599898188319</v>
      </c>
      <c r="M109" s="4">
        <v>3682.3086128773102</v>
      </c>
      <c r="N109" s="3">
        <f t="shared" si="14"/>
        <v>232.45681776655528</v>
      </c>
      <c r="O109" s="4">
        <v>3748.7632313353502</v>
      </c>
      <c r="P109" s="3">
        <f t="shared" si="15"/>
        <v>169.32493023141734</v>
      </c>
      <c r="Q109" s="4">
        <v>3815.4116827059502</v>
      </c>
      <c r="R109" s="3">
        <f t="shared" si="16"/>
        <v>106.00890142934733</v>
      </c>
      <c r="S109" s="4">
        <v>3878.9518626588401</v>
      </c>
      <c r="T109" s="3">
        <f t="shared" si="17"/>
        <v>45.645730474101875</v>
      </c>
    </row>
    <row r="110" spans="1:20" ht="15.75" thickBot="1" x14ac:dyDescent="0.3">
      <c r="A110" s="1">
        <v>107</v>
      </c>
      <c r="B110" s="2">
        <v>3989</v>
      </c>
      <c r="C110" s="4">
        <v>3589.1027297200199</v>
      </c>
      <c r="D110" s="3">
        <f t="shared" si="9"/>
        <v>379.90240676598114</v>
      </c>
      <c r="E110" s="4">
        <v>3692.9652828206399</v>
      </c>
      <c r="F110" s="3">
        <f t="shared" si="10"/>
        <v>281.23298132039207</v>
      </c>
      <c r="G110" s="4">
        <v>3689.5145206975499</v>
      </c>
      <c r="H110" s="3">
        <f t="shared" si="11"/>
        <v>284.51120533732762</v>
      </c>
      <c r="I110" s="4">
        <v>3721.8457048027199</v>
      </c>
      <c r="J110" s="3">
        <f t="shared" si="12"/>
        <v>253.79658043741611</v>
      </c>
      <c r="K110" s="4">
        <v>3775.10531674299</v>
      </c>
      <c r="L110" s="3">
        <f t="shared" si="13"/>
        <v>203.19994909415948</v>
      </c>
      <c r="M110" s="4">
        <v>3829.1234451509199</v>
      </c>
      <c r="N110" s="3">
        <f t="shared" si="14"/>
        <v>151.88272710662608</v>
      </c>
      <c r="O110" s="4">
        <v>3873.5289694006001</v>
      </c>
      <c r="P110" s="3">
        <f t="shared" si="15"/>
        <v>109.6974790694299</v>
      </c>
      <c r="Q110" s="4">
        <v>3904.6823365411901</v>
      </c>
      <c r="R110" s="3">
        <f t="shared" si="16"/>
        <v>80.101780285869381</v>
      </c>
      <c r="S110" s="4">
        <v>3922.1951862658798</v>
      </c>
      <c r="T110" s="3">
        <f t="shared" si="17"/>
        <v>63.464573047414206</v>
      </c>
    </row>
    <row r="111" spans="1:20" ht="15.75" thickBot="1" x14ac:dyDescent="0.3">
      <c r="A111" s="1">
        <v>108</v>
      </c>
      <c r="B111" s="2">
        <v>3943</v>
      </c>
      <c r="C111" s="4">
        <v>3629.0924567480101</v>
      </c>
      <c r="D111" s="3">
        <f t="shared" si="9"/>
        <v>298.21216608939034</v>
      </c>
      <c r="E111" s="4">
        <v>3752.1722262565099</v>
      </c>
      <c r="F111" s="3">
        <f t="shared" si="10"/>
        <v>181.28638505631557</v>
      </c>
      <c r="G111" s="4">
        <v>3779.3601644882901</v>
      </c>
      <c r="H111" s="3">
        <f t="shared" si="11"/>
        <v>155.45784373612437</v>
      </c>
      <c r="I111" s="4">
        <v>3828.70742288163</v>
      </c>
      <c r="J111" s="3">
        <f t="shared" si="12"/>
        <v>108.57794826245149</v>
      </c>
      <c r="K111" s="4">
        <v>3882.05265837149</v>
      </c>
      <c r="L111" s="3">
        <f t="shared" si="13"/>
        <v>57.899974547084497</v>
      </c>
      <c r="M111" s="4">
        <v>3925.0493780603701</v>
      </c>
      <c r="N111" s="3">
        <f t="shared" si="14"/>
        <v>17.053090842648363</v>
      </c>
      <c r="O111" s="4">
        <v>3954.3586908201801</v>
      </c>
      <c r="P111" s="3">
        <f t="shared" si="15"/>
        <v>0.56793454100900409</v>
      </c>
      <c r="Q111" s="4">
        <v>3972.1364673082298</v>
      </c>
      <c r="R111" s="3">
        <f t="shared" si="16"/>
        <v>1.4568233654114933</v>
      </c>
      <c r="S111" s="4">
        <v>3982.3195186265798</v>
      </c>
      <c r="T111" s="3">
        <f t="shared" si="17"/>
        <v>1.9659759313289913</v>
      </c>
    </row>
    <row r="112" spans="1:20" ht="15.75" thickBot="1" x14ac:dyDescent="0.3">
      <c r="A112" s="1">
        <v>109</v>
      </c>
      <c r="B112" s="2">
        <v>4387</v>
      </c>
      <c r="C112" s="4">
        <v>3660.48321107321</v>
      </c>
      <c r="D112" s="3">
        <f t="shared" si="9"/>
        <v>690.19094948045051</v>
      </c>
      <c r="E112" s="4">
        <v>3790.3377810052102</v>
      </c>
      <c r="F112" s="3">
        <f t="shared" si="10"/>
        <v>566.82910804505025</v>
      </c>
      <c r="G112" s="4">
        <v>3828.4521151417998</v>
      </c>
      <c r="H112" s="3">
        <f t="shared" si="11"/>
        <v>530.62049061529012</v>
      </c>
      <c r="I112" s="4">
        <v>3874.4244537289801</v>
      </c>
      <c r="J112" s="3">
        <f t="shared" si="12"/>
        <v>486.94676895746886</v>
      </c>
      <c r="K112" s="4">
        <v>3912.52632918574</v>
      </c>
      <c r="L112" s="3">
        <f t="shared" si="13"/>
        <v>450.74998727354699</v>
      </c>
      <c r="M112" s="4">
        <v>3935.81975122414</v>
      </c>
      <c r="N112" s="3">
        <f t="shared" si="14"/>
        <v>428.62123633706699</v>
      </c>
      <c r="O112" s="4">
        <v>3946.4076072460498</v>
      </c>
      <c r="P112" s="3">
        <f t="shared" si="15"/>
        <v>418.56277311625269</v>
      </c>
      <c r="Q112" s="4">
        <v>3948.8272934616398</v>
      </c>
      <c r="R112" s="3">
        <f t="shared" si="16"/>
        <v>416.26407121144217</v>
      </c>
      <c r="S112" s="4">
        <v>3946.9319518626498</v>
      </c>
      <c r="T112" s="3">
        <f t="shared" si="17"/>
        <v>418.06464573048265</v>
      </c>
    </row>
    <row r="113" spans="1:20" ht="15.75" thickBot="1" x14ac:dyDescent="0.3">
      <c r="A113" s="1">
        <v>110</v>
      </c>
      <c r="B113" s="2">
        <v>3402</v>
      </c>
      <c r="C113" s="4">
        <v>3733.1348899658901</v>
      </c>
      <c r="D113" s="3">
        <f t="shared" si="9"/>
        <v>16.55674449829452</v>
      </c>
      <c r="E113" s="4">
        <v>3909.6702248041702</v>
      </c>
      <c r="F113" s="3">
        <f t="shared" si="10"/>
        <v>25.383511240208531</v>
      </c>
      <c r="G113" s="4">
        <v>3996.0164805992599</v>
      </c>
      <c r="H113" s="3">
        <f t="shared" si="11"/>
        <v>29.700824029963023</v>
      </c>
      <c r="I113" s="4">
        <v>4079.4546722373798</v>
      </c>
      <c r="J113" s="3">
        <f t="shared" si="12"/>
        <v>33.872733611869016</v>
      </c>
      <c r="K113" s="4">
        <v>4149.7631645928705</v>
      </c>
      <c r="L113" s="3">
        <f t="shared" si="13"/>
        <v>37.388158229643558</v>
      </c>
      <c r="M113" s="4">
        <v>4206.5279004896502</v>
      </c>
      <c r="N113" s="3">
        <f t="shared" si="14"/>
        <v>40.226395024482542</v>
      </c>
      <c r="O113" s="4">
        <v>4254.82228217381</v>
      </c>
      <c r="P113" s="3">
        <f t="shared" si="15"/>
        <v>42.641114108690537</v>
      </c>
      <c r="Q113" s="4">
        <v>4299.3654586923203</v>
      </c>
      <c r="R113" s="3">
        <f t="shared" si="16"/>
        <v>44.868272934616058</v>
      </c>
      <c r="S113" s="4">
        <v>4342.99319518626</v>
      </c>
      <c r="T113" s="3">
        <f t="shared" si="17"/>
        <v>47.049659759313037</v>
      </c>
    </row>
    <row r="114" spans="1:20" ht="15.75" thickBot="1" x14ac:dyDescent="0.3">
      <c r="A114" s="1">
        <v>111</v>
      </c>
      <c r="B114" s="2">
        <v>3383</v>
      </c>
      <c r="C114" s="4">
        <v>3700.0214009693</v>
      </c>
      <c r="D114" s="3">
        <f t="shared" si="9"/>
        <v>15.851070048465013</v>
      </c>
      <c r="E114" s="4">
        <v>3808.13617984333</v>
      </c>
      <c r="F114" s="3">
        <f t="shared" si="10"/>
        <v>21.256808992166516</v>
      </c>
      <c r="G114" s="4">
        <v>3817.81153641948</v>
      </c>
      <c r="H114" s="3">
        <f t="shared" si="11"/>
        <v>21.74057682097402</v>
      </c>
      <c r="I114" s="4">
        <v>3808.4728033424299</v>
      </c>
      <c r="J114" s="3">
        <f t="shared" si="12"/>
        <v>21.273640167121513</v>
      </c>
      <c r="K114" s="4">
        <v>3775.8815822964302</v>
      </c>
      <c r="L114" s="3">
        <f t="shared" si="13"/>
        <v>19.64407911482153</v>
      </c>
      <c r="M114" s="4">
        <v>3723.8111601958599</v>
      </c>
      <c r="N114" s="3">
        <f t="shared" si="14"/>
        <v>17.04055800979301</v>
      </c>
      <c r="O114" s="4">
        <v>3657.8466846521401</v>
      </c>
      <c r="P114" s="3">
        <f t="shared" si="15"/>
        <v>13.742334232607016</v>
      </c>
      <c r="Q114" s="4">
        <v>3581.47309173846</v>
      </c>
      <c r="R114" s="3">
        <f t="shared" si="16"/>
        <v>9.9236545869230071</v>
      </c>
      <c r="S114" s="4">
        <v>3496.0993195186202</v>
      </c>
      <c r="T114" s="3">
        <f t="shared" si="17"/>
        <v>5.654965975931014</v>
      </c>
    </row>
    <row r="115" spans="1:20" ht="15.75" thickBot="1" x14ac:dyDescent="0.3">
      <c r="A115" s="1">
        <v>112</v>
      </c>
      <c r="B115" s="2">
        <v>4193</v>
      </c>
      <c r="C115" s="4">
        <v>3668.3192608723698</v>
      </c>
      <c r="D115" s="3">
        <f t="shared" si="9"/>
        <v>498.44670217124866</v>
      </c>
      <c r="E115" s="4">
        <v>3723.1089438746699</v>
      </c>
      <c r="F115" s="3">
        <f t="shared" si="10"/>
        <v>446.39650331906358</v>
      </c>
      <c r="G115" s="4">
        <v>3687.3680754936299</v>
      </c>
      <c r="H115" s="3">
        <f t="shared" si="11"/>
        <v>480.35032828105153</v>
      </c>
      <c r="I115" s="4">
        <v>3638.2836820054599</v>
      </c>
      <c r="J115" s="3">
        <f t="shared" si="12"/>
        <v>526.980502094813</v>
      </c>
      <c r="K115" s="4">
        <v>3579.4407911482099</v>
      </c>
      <c r="L115" s="3">
        <f t="shared" si="13"/>
        <v>582.88124840920057</v>
      </c>
      <c r="M115" s="4">
        <v>3519.32446407834</v>
      </c>
      <c r="N115" s="3">
        <f t="shared" si="14"/>
        <v>639.99175912557689</v>
      </c>
      <c r="O115" s="4">
        <v>3465.4540053956398</v>
      </c>
      <c r="P115" s="3">
        <f t="shared" si="15"/>
        <v>691.16869487414215</v>
      </c>
      <c r="Q115" s="4">
        <v>3422.6946183476898</v>
      </c>
      <c r="R115" s="3">
        <f t="shared" si="16"/>
        <v>731.79011256969466</v>
      </c>
      <c r="S115" s="4">
        <v>3394.3099319518601</v>
      </c>
      <c r="T115" s="3">
        <f t="shared" si="17"/>
        <v>758.75556464573287</v>
      </c>
    </row>
    <row r="116" spans="1:20" ht="15.75" thickBot="1" x14ac:dyDescent="0.3">
      <c r="A116" s="1">
        <v>113</v>
      </c>
      <c r="B116" s="2">
        <v>4128</v>
      </c>
      <c r="C116" s="4">
        <v>3720.78733478513</v>
      </c>
      <c r="D116" s="3">
        <f t="shared" si="9"/>
        <v>386.85203195412646</v>
      </c>
      <c r="E116" s="4">
        <v>3817.0871550997299</v>
      </c>
      <c r="F116" s="3">
        <f t="shared" si="10"/>
        <v>295.36720265525656</v>
      </c>
      <c r="G116" s="4">
        <v>3839.0576528455399</v>
      </c>
      <c r="H116" s="3">
        <f t="shared" si="11"/>
        <v>274.49522979673708</v>
      </c>
      <c r="I116" s="4">
        <v>3860.1702092032701</v>
      </c>
      <c r="J116" s="3">
        <f t="shared" si="12"/>
        <v>254.43830125689337</v>
      </c>
      <c r="K116" s="4">
        <v>3886.2203955741002</v>
      </c>
      <c r="L116" s="3">
        <f t="shared" si="13"/>
        <v>229.69062420460483</v>
      </c>
      <c r="M116" s="4">
        <v>3923.52978563133</v>
      </c>
      <c r="N116" s="3">
        <f t="shared" si="14"/>
        <v>194.24670365023647</v>
      </c>
      <c r="O116" s="4">
        <v>3974.7362016186898</v>
      </c>
      <c r="P116" s="3">
        <f t="shared" si="15"/>
        <v>145.60060846224465</v>
      </c>
      <c r="Q116" s="4">
        <v>4038.9389236695301</v>
      </c>
      <c r="R116" s="3">
        <f t="shared" si="16"/>
        <v>84.608022513946366</v>
      </c>
      <c r="S116" s="4">
        <v>4113.1309931951801</v>
      </c>
      <c r="T116" s="3">
        <f t="shared" si="17"/>
        <v>14.125556464578949</v>
      </c>
    </row>
    <row r="117" spans="1:20" ht="15.75" thickBot="1" x14ac:dyDescent="0.3">
      <c r="A117" s="1">
        <v>114</v>
      </c>
      <c r="B117" s="2">
        <v>3580</v>
      </c>
      <c r="C117" s="4">
        <v>3761.5086013066202</v>
      </c>
      <c r="D117" s="3">
        <f t="shared" si="9"/>
        <v>9.0754300653310196</v>
      </c>
      <c r="E117" s="4">
        <v>3879.2697240797802</v>
      </c>
      <c r="F117" s="3">
        <f t="shared" si="10"/>
        <v>14.963486203989023</v>
      </c>
      <c r="G117" s="4">
        <v>3925.7403569918802</v>
      </c>
      <c r="H117" s="3">
        <f t="shared" si="11"/>
        <v>17.287017849594022</v>
      </c>
      <c r="I117" s="4">
        <v>3967.3021255219601</v>
      </c>
      <c r="J117" s="3">
        <f t="shared" si="12"/>
        <v>19.365106276098022</v>
      </c>
      <c r="K117" s="4">
        <v>4007.1101977870499</v>
      </c>
      <c r="L117" s="3">
        <f t="shared" si="13"/>
        <v>21.355509889352511</v>
      </c>
      <c r="M117" s="4">
        <v>4046.2119142525298</v>
      </c>
      <c r="N117" s="3">
        <f t="shared" si="14"/>
        <v>23.310595712626512</v>
      </c>
      <c r="O117" s="4">
        <v>4082.0208604856002</v>
      </c>
      <c r="P117" s="3">
        <f t="shared" si="15"/>
        <v>25.101043024280035</v>
      </c>
      <c r="Q117" s="4">
        <v>4110.1877847339001</v>
      </c>
      <c r="R117" s="3">
        <f t="shared" si="16"/>
        <v>26.509389236695029</v>
      </c>
      <c r="S117" s="4">
        <v>4126.5130993195098</v>
      </c>
      <c r="T117" s="3">
        <f t="shared" si="17"/>
        <v>27.325654965975517</v>
      </c>
    </row>
    <row r="118" spans="1:20" ht="15.75" thickBot="1" x14ac:dyDescent="0.3">
      <c r="A118" s="1">
        <v>115</v>
      </c>
      <c r="B118" s="2">
        <v>4207</v>
      </c>
      <c r="C118" s="4">
        <v>3743.3577411759602</v>
      </c>
      <c r="D118" s="3">
        <f t="shared" si="9"/>
        <v>440.46014588283776</v>
      </c>
      <c r="E118" s="4">
        <v>3819.4157792638298</v>
      </c>
      <c r="F118" s="3">
        <f t="shared" si="10"/>
        <v>368.20500969936165</v>
      </c>
      <c r="G118" s="4">
        <v>3822.01824989431</v>
      </c>
      <c r="H118" s="3">
        <f t="shared" si="11"/>
        <v>365.73266260040549</v>
      </c>
      <c r="I118" s="4">
        <v>3812.3812753131701</v>
      </c>
      <c r="J118" s="3">
        <f t="shared" si="12"/>
        <v>374.88778845248834</v>
      </c>
      <c r="K118" s="4">
        <v>3793.5550988935202</v>
      </c>
      <c r="L118" s="3">
        <f t="shared" si="13"/>
        <v>392.77265605115582</v>
      </c>
      <c r="M118" s="4">
        <v>3766.48476570101</v>
      </c>
      <c r="N118" s="3">
        <f t="shared" si="14"/>
        <v>418.48947258404047</v>
      </c>
      <c r="O118" s="4">
        <v>3730.6062581456799</v>
      </c>
      <c r="P118" s="3">
        <f t="shared" si="15"/>
        <v>452.57405476160403</v>
      </c>
      <c r="Q118" s="4">
        <v>3686.0375569467801</v>
      </c>
      <c r="R118" s="3">
        <f t="shared" si="16"/>
        <v>494.91432090055889</v>
      </c>
      <c r="S118" s="4">
        <v>3634.65130993195</v>
      </c>
      <c r="T118" s="3">
        <f t="shared" si="17"/>
        <v>543.73125556464754</v>
      </c>
    </row>
    <row r="119" spans="1:20" ht="15.75" thickBot="1" x14ac:dyDescent="0.3">
      <c r="A119" s="1">
        <v>116</v>
      </c>
      <c r="B119" s="2">
        <v>3392</v>
      </c>
      <c r="C119" s="4">
        <v>3789.72196705836</v>
      </c>
      <c r="D119" s="3">
        <f t="shared" si="9"/>
        <v>19.886098352918015</v>
      </c>
      <c r="E119" s="4">
        <v>3896.9326234110599</v>
      </c>
      <c r="F119" s="3">
        <f t="shared" si="10"/>
        <v>25.24663117055302</v>
      </c>
      <c r="G119" s="4">
        <v>3937.51277492602</v>
      </c>
      <c r="H119" s="3">
        <f t="shared" si="11"/>
        <v>27.275638746301027</v>
      </c>
      <c r="I119" s="4">
        <v>3970.2287651879001</v>
      </c>
      <c r="J119" s="3">
        <f t="shared" si="12"/>
        <v>28.91143825939503</v>
      </c>
      <c r="K119" s="4">
        <v>4000.2775494467601</v>
      </c>
      <c r="L119" s="3">
        <f t="shared" si="13"/>
        <v>30.413877472338029</v>
      </c>
      <c r="M119" s="4">
        <v>4030.7939062803998</v>
      </c>
      <c r="N119" s="3">
        <f t="shared" si="14"/>
        <v>31.939695314020021</v>
      </c>
      <c r="O119" s="4">
        <v>4064.0818774436998</v>
      </c>
      <c r="P119" s="3">
        <f t="shared" si="15"/>
        <v>33.604093872185018</v>
      </c>
      <c r="Q119" s="4">
        <v>4102.8075113893501</v>
      </c>
      <c r="R119" s="3">
        <f t="shared" si="16"/>
        <v>35.540375569467535</v>
      </c>
      <c r="S119" s="4">
        <v>4149.7651309931898</v>
      </c>
      <c r="T119" s="3">
        <f t="shared" si="17"/>
        <v>37.888256549659523</v>
      </c>
    </row>
    <row r="120" spans="1:20" ht="15.75" thickBot="1" x14ac:dyDescent="0.3">
      <c r="A120" s="1">
        <v>117</v>
      </c>
      <c r="B120" s="2">
        <v>3036</v>
      </c>
      <c r="C120" s="4">
        <v>3749.9497703525199</v>
      </c>
      <c r="D120" s="3">
        <f t="shared" si="9"/>
        <v>35.697488517626027</v>
      </c>
      <c r="E120" s="4">
        <v>3795.9460987288498</v>
      </c>
      <c r="F120" s="3">
        <f t="shared" si="10"/>
        <v>37.997304936442525</v>
      </c>
      <c r="G120" s="4">
        <v>3773.8589424482102</v>
      </c>
      <c r="H120" s="3">
        <f t="shared" si="11"/>
        <v>36.89294712241054</v>
      </c>
      <c r="I120" s="4">
        <v>3738.9372591127399</v>
      </c>
      <c r="J120" s="3">
        <f t="shared" si="12"/>
        <v>35.146862955637026</v>
      </c>
      <c r="K120" s="4">
        <v>3696.1387747233798</v>
      </c>
      <c r="L120" s="3">
        <f t="shared" si="13"/>
        <v>33.006938736169019</v>
      </c>
      <c r="M120" s="4">
        <v>3647.5175625121601</v>
      </c>
      <c r="N120" s="3">
        <f t="shared" si="14"/>
        <v>30.575878125608032</v>
      </c>
      <c r="O120" s="4">
        <v>3593.6245632331102</v>
      </c>
      <c r="P120" s="3">
        <f t="shared" si="15"/>
        <v>27.881228161655532</v>
      </c>
      <c r="Q120" s="4">
        <v>3534.1615022778701</v>
      </c>
      <c r="R120" s="3">
        <f t="shared" si="16"/>
        <v>24.908075113893528</v>
      </c>
      <c r="S120" s="4">
        <v>3467.7765130993198</v>
      </c>
      <c r="T120" s="3">
        <f t="shared" si="17"/>
        <v>21.588825654966008</v>
      </c>
    </row>
    <row r="121" spans="1:20" ht="15.75" thickBot="1" x14ac:dyDescent="0.3">
      <c r="A121" s="1">
        <v>118</v>
      </c>
      <c r="B121" s="2">
        <v>3183</v>
      </c>
      <c r="C121" s="4">
        <v>3678.5547933172702</v>
      </c>
      <c r="D121" s="3">
        <f t="shared" si="9"/>
        <v>24.777739665863532</v>
      </c>
      <c r="E121" s="4">
        <v>3643.9568789830801</v>
      </c>
      <c r="F121" s="3">
        <f t="shared" si="10"/>
        <v>23.047843949154025</v>
      </c>
      <c r="G121" s="4">
        <v>3552.5012597137502</v>
      </c>
      <c r="H121" s="3">
        <f t="shared" si="11"/>
        <v>18.475062985687526</v>
      </c>
      <c r="I121" s="4">
        <v>3457.7623554676402</v>
      </c>
      <c r="J121" s="3">
        <f t="shared" si="12"/>
        <v>13.738117773382022</v>
      </c>
      <c r="K121" s="4">
        <v>3366.0693873616901</v>
      </c>
      <c r="L121" s="3">
        <f t="shared" si="13"/>
        <v>9.1534693680845152</v>
      </c>
      <c r="M121" s="4">
        <v>3280.6070250048601</v>
      </c>
      <c r="N121" s="3">
        <f t="shared" si="14"/>
        <v>4.8803512502430113</v>
      </c>
      <c r="O121" s="4">
        <v>3203.28736896993</v>
      </c>
      <c r="P121" s="3">
        <f t="shared" si="15"/>
        <v>1.0143684484964988</v>
      </c>
      <c r="Q121" s="4">
        <v>3135.6323004555702</v>
      </c>
      <c r="R121" s="3">
        <f t="shared" si="16"/>
        <v>44.999314567208309</v>
      </c>
      <c r="S121" s="4">
        <v>3079.1776513099298</v>
      </c>
      <c r="T121" s="3">
        <f t="shared" si="17"/>
        <v>98.631231255566647</v>
      </c>
    </row>
    <row r="122" spans="1:20" ht="15.75" thickBot="1" x14ac:dyDescent="0.3">
      <c r="A122" s="1">
        <v>119</v>
      </c>
      <c r="B122" s="2">
        <v>3159</v>
      </c>
      <c r="C122" s="4">
        <v>3628.9993139855401</v>
      </c>
      <c r="D122" s="3">
        <f t="shared" si="9"/>
        <v>23.499965699277023</v>
      </c>
      <c r="E122" s="4">
        <v>3551.7655031864601</v>
      </c>
      <c r="F122" s="3">
        <f t="shared" si="10"/>
        <v>19.638275159323026</v>
      </c>
      <c r="G122" s="4">
        <v>3441.65088179962</v>
      </c>
      <c r="H122" s="3">
        <f t="shared" si="11"/>
        <v>14.132544089981014</v>
      </c>
      <c r="I122" s="4">
        <v>3347.8574132805802</v>
      </c>
      <c r="J122" s="3">
        <f t="shared" si="12"/>
        <v>9.4428706640290194</v>
      </c>
      <c r="K122" s="4">
        <v>3274.5346936808401</v>
      </c>
      <c r="L122" s="3">
        <f t="shared" si="13"/>
        <v>5.7767346840420082</v>
      </c>
      <c r="M122" s="4">
        <v>3222.0428100019399</v>
      </c>
      <c r="N122" s="3">
        <f t="shared" si="14"/>
        <v>3.1521405000969964</v>
      </c>
      <c r="O122" s="4">
        <v>3189.0862106909799</v>
      </c>
      <c r="P122" s="3">
        <f t="shared" si="15"/>
        <v>1.5043105345489962</v>
      </c>
      <c r="Q122" s="4">
        <v>3173.52646009111</v>
      </c>
      <c r="R122" s="3">
        <f t="shared" si="16"/>
        <v>0.72632300455550258</v>
      </c>
      <c r="S122" s="4">
        <v>3172.6177651309899</v>
      </c>
      <c r="T122" s="3">
        <f t="shared" si="17"/>
        <v>0.68088825654949747</v>
      </c>
    </row>
    <row r="123" spans="1:20" ht="15.75" thickBot="1" x14ac:dyDescent="0.3">
      <c r="A123" s="1">
        <v>120</v>
      </c>
      <c r="B123" s="2">
        <v>2994</v>
      </c>
      <c r="C123" s="4">
        <v>3581.9993825869901</v>
      </c>
      <c r="D123" s="3">
        <f t="shared" si="9"/>
        <v>29.399969129349532</v>
      </c>
      <c r="E123" s="4">
        <v>3473.2124025491698</v>
      </c>
      <c r="F123" s="3">
        <f t="shared" si="10"/>
        <v>23.960620127458512</v>
      </c>
      <c r="G123" s="4">
        <v>3356.85561725973</v>
      </c>
      <c r="H123" s="3">
        <f t="shared" si="11"/>
        <v>18.142780862986516</v>
      </c>
      <c r="I123" s="4">
        <v>3272.3144479683501</v>
      </c>
      <c r="J123" s="3">
        <f t="shared" si="12"/>
        <v>13.915722398417518</v>
      </c>
      <c r="K123" s="4">
        <v>3216.76734684042</v>
      </c>
      <c r="L123" s="3">
        <f t="shared" si="13"/>
        <v>11.138367342021011</v>
      </c>
      <c r="M123" s="4">
        <v>3184.2171240007701</v>
      </c>
      <c r="N123" s="3">
        <f t="shared" si="14"/>
        <v>9.5108562000385142</v>
      </c>
      <c r="O123" s="4">
        <v>3168.0258632072901</v>
      </c>
      <c r="P123" s="3">
        <f t="shared" si="15"/>
        <v>8.7012931603645107</v>
      </c>
      <c r="Q123" s="4">
        <v>3161.9052920182198</v>
      </c>
      <c r="R123" s="3">
        <f t="shared" si="16"/>
        <v>8.3952646009109984</v>
      </c>
      <c r="S123" s="4">
        <v>3160.3617765130898</v>
      </c>
      <c r="T123" s="3">
        <f t="shared" si="17"/>
        <v>8.3180888256544971</v>
      </c>
    </row>
    <row r="124" spans="1:20" ht="15.75" thickBot="1" x14ac:dyDescent="0.3">
      <c r="A124" s="1">
        <v>121</v>
      </c>
      <c r="B124" s="2">
        <v>2779</v>
      </c>
      <c r="C124" s="4">
        <v>3523.1994443282902</v>
      </c>
      <c r="D124" s="3">
        <f t="shared" si="9"/>
        <v>37.209972216414542</v>
      </c>
      <c r="E124" s="4">
        <v>3377.36992203933</v>
      </c>
      <c r="F124" s="3">
        <f t="shared" si="10"/>
        <v>29.918496101966529</v>
      </c>
      <c r="G124" s="4">
        <v>3247.9989320818099</v>
      </c>
      <c r="H124" s="3">
        <f t="shared" si="11"/>
        <v>23.449946604090517</v>
      </c>
      <c r="I124" s="4">
        <v>3160.9886687810099</v>
      </c>
      <c r="J124" s="3">
        <f t="shared" si="12"/>
        <v>19.099433439050511</v>
      </c>
      <c r="K124" s="4">
        <v>3105.38367342021</v>
      </c>
      <c r="L124" s="3">
        <f t="shared" si="13"/>
        <v>16.319183671010514</v>
      </c>
      <c r="M124" s="4">
        <v>3070.08684960031</v>
      </c>
      <c r="N124" s="3">
        <f t="shared" si="14"/>
        <v>14.55434248001551</v>
      </c>
      <c r="O124" s="4">
        <v>3046.2077589621799</v>
      </c>
      <c r="P124" s="3">
        <f t="shared" si="15"/>
        <v>13.360387948109008</v>
      </c>
      <c r="Q124" s="4">
        <v>3027.5810584036399</v>
      </c>
      <c r="R124" s="3">
        <f t="shared" si="16"/>
        <v>12.429052920182004</v>
      </c>
      <c r="S124" s="4">
        <v>3010.6361776513099</v>
      </c>
      <c r="T124" s="3">
        <f t="shared" si="17"/>
        <v>11.581808882565507</v>
      </c>
    </row>
    <row r="125" spans="1:20" ht="15.75" thickBot="1" x14ac:dyDescent="0.3">
      <c r="A125" s="1">
        <v>122</v>
      </c>
      <c r="B125" s="2">
        <v>2852</v>
      </c>
      <c r="C125" s="4">
        <v>3448.77949989546</v>
      </c>
      <c r="D125" s="3">
        <f t="shared" si="9"/>
        <v>29.838974994773029</v>
      </c>
      <c r="E125" s="4">
        <v>3257.6959376314699</v>
      </c>
      <c r="F125" s="3">
        <f t="shared" si="10"/>
        <v>20.284796881573509</v>
      </c>
      <c r="G125" s="4">
        <v>3107.2992524572701</v>
      </c>
      <c r="H125" s="3">
        <f t="shared" si="11"/>
        <v>12.764962622863516</v>
      </c>
      <c r="I125" s="4">
        <v>3008.1932012686002</v>
      </c>
      <c r="J125" s="3">
        <f t="shared" si="12"/>
        <v>7.8096600634300168</v>
      </c>
      <c r="K125" s="4">
        <v>2942.1918367100998</v>
      </c>
      <c r="L125" s="3">
        <f t="shared" si="13"/>
        <v>4.5095918355049927</v>
      </c>
      <c r="M125" s="4">
        <v>2895.4347398401201</v>
      </c>
      <c r="N125" s="3">
        <f t="shared" si="14"/>
        <v>2.1717369920060055</v>
      </c>
      <c r="O125" s="4">
        <v>2859.1623276886498</v>
      </c>
      <c r="P125" s="3">
        <f t="shared" si="15"/>
        <v>0.35811638443249227</v>
      </c>
      <c r="Q125" s="4">
        <v>2828.7162116807199</v>
      </c>
      <c r="R125" s="3">
        <f t="shared" si="16"/>
        <v>22.119598903316113</v>
      </c>
      <c r="S125" s="4">
        <v>2802.1636177651299</v>
      </c>
      <c r="T125" s="3">
        <f t="shared" si="17"/>
        <v>47.344563123126633</v>
      </c>
    </row>
    <row r="126" spans="1:20" ht="15.75" thickBot="1" x14ac:dyDescent="0.3">
      <c r="A126" s="1">
        <v>123</v>
      </c>
      <c r="B126" s="2">
        <v>2692</v>
      </c>
      <c r="C126" s="4">
        <v>3389.1015499059099</v>
      </c>
      <c r="D126" s="3">
        <f t="shared" si="9"/>
        <v>34.855077495295525</v>
      </c>
      <c r="E126" s="4">
        <v>3176.5567501051701</v>
      </c>
      <c r="F126" s="3">
        <f t="shared" si="10"/>
        <v>24.227837505258524</v>
      </c>
      <c r="G126" s="4">
        <v>3030.7094767200801</v>
      </c>
      <c r="H126" s="3">
        <f t="shared" si="11"/>
        <v>16.935473836004022</v>
      </c>
      <c r="I126" s="4">
        <v>2945.7159207611599</v>
      </c>
      <c r="J126" s="3">
        <f t="shared" si="12"/>
        <v>12.685796038058005</v>
      </c>
      <c r="K126" s="4">
        <v>2897.0959183550499</v>
      </c>
      <c r="L126" s="3">
        <f t="shared" si="13"/>
        <v>10.254795917752503</v>
      </c>
      <c r="M126" s="4">
        <v>2869.3738959360498</v>
      </c>
      <c r="N126" s="3">
        <f t="shared" si="14"/>
        <v>8.8686947968025009</v>
      </c>
      <c r="O126" s="4">
        <v>2854.1486983065902</v>
      </c>
      <c r="P126" s="3">
        <f t="shared" si="15"/>
        <v>8.1074349153295167</v>
      </c>
      <c r="Q126" s="4">
        <v>2847.3432423361401</v>
      </c>
      <c r="R126" s="3">
        <f t="shared" si="16"/>
        <v>7.7671621168070102</v>
      </c>
      <c r="S126" s="4">
        <v>2847.0163617765102</v>
      </c>
      <c r="T126" s="3">
        <f t="shared" si="17"/>
        <v>7.7508180888255156</v>
      </c>
    </row>
    <row r="127" spans="1:20" ht="15.75" thickBot="1" x14ac:dyDescent="0.3">
      <c r="A127" s="1">
        <v>124</v>
      </c>
      <c r="B127" s="2">
        <v>2671</v>
      </c>
      <c r="C127" s="4">
        <v>3319.3913949153198</v>
      </c>
      <c r="D127" s="3">
        <f t="shared" si="9"/>
        <v>32.419569745766019</v>
      </c>
      <c r="E127" s="4">
        <v>3079.64540008414</v>
      </c>
      <c r="F127" s="3">
        <f t="shared" si="10"/>
        <v>20.432270004207016</v>
      </c>
      <c r="G127" s="4">
        <v>2929.09663370406</v>
      </c>
      <c r="H127" s="3">
        <f t="shared" si="11"/>
        <v>12.90483168520301</v>
      </c>
      <c r="I127" s="4">
        <v>2844.2295524566898</v>
      </c>
      <c r="J127" s="3">
        <f t="shared" si="12"/>
        <v>8.6614776228344983</v>
      </c>
      <c r="K127" s="4">
        <v>2794.5479591775202</v>
      </c>
      <c r="L127" s="3">
        <f t="shared" si="13"/>
        <v>6.1773979588760142</v>
      </c>
      <c r="M127" s="4">
        <v>2762.9495583744201</v>
      </c>
      <c r="N127" s="3">
        <f t="shared" si="14"/>
        <v>4.59747791872101</v>
      </c>
      <c r="O127" s="4">
        <v>2740.6446094919702</v>
      </c>
      <c r="P127" s="3">
        <f t="shared" si="15"/>
        <v>3.4822304745985124</v>
      </c>
      <c r="Q127" s="4">
        <v>2723.0686484672201</v>
      </c>
      <c r="R127" s="3">
        <f t="shared" si="16"/>
        <v>2.6034324233610073</v>
      </c>
      <c r="S127" s="4">
        <v>2707.5016361776502</v>
      </c>
      <c r="T127" s="3">
        <f t="shared" si="17"/>
        <v>1.8250818088825116</v>
      </c>
    </row>
    <row r="128" spans="1:20" ht="15.75" thickBot="1" x14ac:dyDescent="0.3">
      <c r="A128" s="1">
        <v>125</v>
      </c>
      <c r="B128" s="2">
        <v>2764</v>
      </c>
      <c r="C128" s="4">
        <v>3254.55225542379</v>
      </c>
      <c r="D128" s="3">
        <f t="shared" si="9"/>
        <v>24.527612771189524</v>
      </c>
      <c r="E128" s="4">
        <v>2997.9163200673102</v>
      </c>
      <c r="F128" s="3">
        <f t="shared" si="10"/>
        <v>11.695816003365518</v>
      </c>
      <c r="G128" s="4">
        <v>2851.6676435928398</v>
      </c>
      <c r="H128" s="3">
        <f t="shared" si="11"/>
        <v>4.3833821796419938</v>
      </c>
      <c r="I128" s="4">
        <v>2774.93773147401</v>
      </c>
      <c r="J128" s="3">
        <f t="shared" si="12"/>
        <v>0.54688657370049942</v>
      </c>
      <c r="K128" s="4">
        <v>2732.7739795887601</v>
      </c>
      <c r="L128" s="3">
        <f t="shared" si="13"/>
        <v>29.664719390677917</v>
      </c>
      <c r="M128" s="4">
        <v>2707.7798233497601</v>
      </c>
      <c r="N128" s="3">
        <f t="shared" si="14"/>
        <v>53.409167817727869</v>
      </c>
      <c r="O128" s="4">
        <v>2691.8933828475901</v>
      </c>
      <c r="P128" s="3">
        <f t="shared" si="15"/>
        <v>68.501286294789352</v>
      </c>
      <c r="Q128" s="4">
        <v>2681.41372969344</v>
      </c>
      <c r="R128" s="3">
        <f t="shared" si="16"/>
        <v>78.456956791231974</v>
      </c>
      <c r="S128" s="4">
        <v>2674.65016361776</v>
      </c>
      <c r="T128" s="3">
        <f t="shared" si="17"/>
        <v>84.882344563128029</v>
      </c>
    </row>
    <row r="129" spans="1:20" ht="15.75" thickBot="1" x14ac:dyDescent="0.3">
      <c r="A129" s="1">
        <v>126</v>
      </c>
      <c r="B129" s="2">
        <v>2613</v>
      </c>
      <c r="C129" s="4">
        <v>3205.4970298814101</v>
      </c>
      <c r="D129" s="3">
        <f t="shared" si="9"/>
        <v>29.62485149407053</v>
      </c>
      <c r="E129" s="4">
        <v>2951.1330560538499</v>
      </c>
      <c r="F129" s="3">
        <f t="shared" si="10"/>
        <v>16.906652802692513</v>
      </c>
      <c r="G129" s="4">
        <v>2825.36735051499</v>
      </c>
      <c r="H129" s="3">
        <f t="shared" si="11"/>
        <v>10.618367525749509</v>
      </c>
      <c r="I129" s="4">
        <v>2770.5626388844098</v>
      </c>
      <c r="J129" s="3">
        <f t="shared" si="12"/>
        <v>7.8781319442204971</v>
      </c>
      <c r="K129" s="4">
        <v>2748.38698979438</v>
      </c>
      <c r="L129" s="3">
        <f t="shared" si="13"/>
        <v>6.7693494897190085</v>
      </c>
      <c r="M129" s="4">
        <v>2741.5119293398998</v>
      </c>
      <c r="N129" s="3">
        <f t="shared" si="14"/>
        <v>6.4255964669949943</v>
      </c>
      <c r="O129" s="4">
        <v>2742.3680148542699</v>
      </c>
      <c r="P129" s="3">
        <f t="shared" si="15"/>
        <v>6.4684007427134986</v>
      </c>
      <c r="Q129" s="4">
        <v>2747.4827459386802</v>
      </c>
      <c r="R129" s="3">
        <f t="shared" si="16"/>
        <v>6.724137296934015</v>
      </c>
      <c r="S129" s="4">
        <v>2755.0650163617702</v>
      </c>
      <c r="T129" s="3">
        <f t="shared" si="17"/>
        <v>7.1032508180885152</v>
      </c>
    </row>
    <row r="130" spans="1:20" ht="15.75" thickBot="1" x14ac:dyDescent="0.3">
      <c r="A130" s="1">
        <v>127</v>
      </c>
      <c r="B130" s="2">
        <v>2565</v>
      </c>
      <c r="C130" s="4">
        <v>3146.2473268932699</v>
      </c>
      <c r="D130" s="3">
        <f t="shared" si="9"/>
        <v>29.062366344663523</v>
      </c>
      <c r="E130" s="4">
        <v>2883.5064448430799</v>
      </c>
      <c r="F130" s="3">
        <f t="shared" si="10"/>
        <v>15.925322242154007</v>
      </c>
      <c r="G130" s="4">
        <v>2761.6571453604902</v>
      </c>
      <c r="H130" s="3">
        <f t="shared" si="11"/>
        <v>9.832857268024517</v>
      </c>
      <c r="I130" s="4">
        <v>2707.5375833306398</v>
      </c>
      <c r="J130" s="3">
        <f t="shared" si="12"/>
        <v>7.1268791665319959</v>
      </c>
      <c r="K130" s="4">
        <v>2680.6934948971898</v>
      </c>
      <c r="L130" s="3">
        <f t="shared" si="13"/>
        <v>5.7846747448594948</v>
      </c>
      <c r="M130" s="4">
        <v>2664.4047717359599</v>
      </c>
      <c r="N130" s="3">
        <f t="shared" si="14"/>
        <v>4.9702385867979997</v>
      </c>
      <c r="O130" s="4">
        <v>2651.8104044562801</v>
      </c>
      <c r="P130" s="3">
        <f t="shared" si="15"/>
        <v>4.3405202228140105</v>
      </c>
      <c r="Q130" s="4">
        <v>2639.8965491877302</v>
      </c>
      <c r="R130" s="3">
        <f t="shared" si="16"/>
        <v>3.7448274593865141</v>
      </c>
      <c r="S130" s="4">
        <v>2627.2065016361698</v>
      </c>
      <c r="T130" s="3">
        <f t="shared" si="17"/>
        <v>3.1103250818084942</v>
      </c>
    </row>
    <row r="131" spans="1:20" ht="15.75" thickBot="1" x14ac:dyDescent="0.3">
      <c r="A131" s="1">
        <v>128</v>
      </c>
      <c r="B131" s="2">
        <v>2504</v>
      </c>
      <c r="C131" s="4">
        <v>3088.12259420394</v>
      </c>
      <c r="D131" s="3">
        <f t="shared" si="9"/>
        <v>29.206129710197029</v>
      </c>
      <c r="E131" s="4">
        <v>2819.8051558744601</v>
      </c>
      <c r="F131" s="3">
        <f t="shared" si="10"/>
        <v>15.790257793723017</v>
      </c>
      <c r="G131" s="4">
        <v>2702.6600017523401</v>
      </c>
      <c r="H131" s="3">
        <f t="shared" si="11"/>
        <v>9.9330000876170157</v>
      </c>
      <c r="I131" s="4">
        <v>2650.5225499983799</v>
      </c>
      <c r="J131" s="3">
        <f t="shared" si="12"/>
        <v>7.326127499919</v>
      </c>
      <c r="K131" s="4">
        <v>2622.8467474485901</v>
      </c>
      <c r="L131" s="3">
        <f t="shared" si="13"/>
        <v>5.9423373724295114</v>
      </c>
      <c r="M131" s="4">
        <v>2604.7619086943801</v>
      </c>
      <c r="N131" s="3">
        <f t="shared" si="14"/>
        <v>5.0380954347190068</v>
      </c>
      <c r="O131" s="4">
        <v>2591.0431213368802</v>
      </c>
      <c r="P131" s="3">
        <f t="shared" si="15"/>
        <v>4.3521560668440129</v>
      </c>
      <c r="Q131" s="4">
        <v>2579.9793098375399</v>
      </c>
      <c r="R131" s="3">
        <f t="shared" si="16"/>
        <v>3.7989654918769964</v>
      </c>
      <c r="S131" s="4">
        <v>2571.2206501636101</v>
      </c>
      <c r="T131" s="3">
        <f t="shared" si="17"/>
        <v>3.361032508180509</v>
      </c>
    </row>
    <row r="132" spans="1:20" ht="15.75" thickBot="1" x14ac:dyDescent="0.3">
      <c r="A132" s="1">
        <v>129</v>
      </c>
      <c r="B132" s="2">
        <v>2429</v>
      </c>
      <c r="C132" s="4">
        <v>3029.71033478355</v>
      </c>
      <c r="D132" s="3">
        <f t="shared" si="9"/>
        <v>30.035516739177528</v>
      </c>
      <c r="E132" s="4">
        <v>2756.6441246995701</v>
      </c>
      <c r="F132" s="3">
        <f t="shared" si="10"/>
        <v>16.382206234978518</v>
      </c>
      <c r="G132" s="4">
        <v>2643.0620012266399</v>
      </c>
      <c r="H132" s="3">
        <f t="shared" si="11"/>
        <v>10.703100061332007</v>
      </c>
      <c r="I132" s="4">
        <v>2591.9135299990298</v>
      </c>
      <c r="J132" s="3">
        <f t="shared" si="12"/>
        <v>8.1456764999514988</v>
      </c>
      <c r="K132" s="4">
        <v>2563.4233737242898</v>
      </c>
      <c r="L132" s="3">
        <f t="shared" si="13"/>
        <v>6.7211686862144973</v>
      </c>
      <c r="M132" s="4">
        <v>2544.3047634777499</v>
      </c>
      <c r="N132" s="3">
        <f t="shared" si="14"/>
        <v>5.7652381738875018</v>
      </c>
      <c r="O132" s="4">
        <v>2530.1129364010599</v>
      </c>
      <c r="P132" s="3">
        <f t="shared" si="15"/>
        <v>5.0556468200529983</v>
      </c>
      <c r="Q132" s="4">
        <v>2519.1958619675002</v>
      </c>
      <c r="R132" s="3">
        <f t="shared" si="16"/>
        <v>4.5097930983750114</v>
      </c>
      <c r="S132" s="4">
        <v>2510.7220650163599</v>
      </c>
      <c r="T132" s="3">
        <f t="shared" si="17"/>
        <v>4.0861032508179997</v>
      </c>
    </row>
    <row r="133" spans="1:20" ht="15.75" thickBot="1" x14ac:dyDescent="0.3">
      <c r="A133" s="1">
        <v>130</v>
      </c>
      <c r="B133" s="2">
        <v>2476</v>
      </c>
      <c r="C133" s="4">
        <v>2969.6393013051902</v>
      </c>
      <c r="D133" s="3">
        <f t="shared" ref="D133:D196" si="18">IF(C133&gt;$B133,(1-0.95)*(C133-$B133),0.95*($B133-C133))</f>
        <v>24.681965065259533</v>
      </c>
      <c r="E133" s="4">
        <v>2691.11529975965</v>
      </c>
      <c r="F133" s="3">
        <f t="shared" ref="F133:F196" si="19">IF(E133&gt;$B133,(1-0.95)*(E133-$B133),0.95*($B133-E133))</f>
        <v>10.755764987982511</v>
      </c>
      <c r="G133" s="4">
        <v>2578.8434008586401</v>
      </c>
      <c r="H133" s="3">
        <f t="shared" ref="H133:H196" si="20">IF(G133&gt;$B133,(1-0.95)*(G133-$B133),0.95*($B133-G133))</f>
        <v>5.1421700429320074</v>
      </c>
      <c r="I133" s="4">
        <v>2526.7481179994102</v>
      </c>
      <c r="J133" s="3">
        <f t="shared" ref="J133:J196" si="21">IF(I133&gt;$B133,(1-0.95)*(I133-$B133),0.95*($B133-I133))</f>
        <v>2.5374058999705107</v>
      </c>
      <c r="K133" s="4">
        <v>2496.2116868621401</v>
      </c>
      <c r="L133" s="3">
        <f t="shared" ref="L133:L196" si="22">IF(K133&gt;$B133,(1-0.95)*(K133-$B133),0.95*($B133-K133))</f>
        <v>1.0105843431070078</v>
      </c>
      <c r="M133" s="4">
        <v>2475.1219053911</v>
      </c>
      <c r="N133" s="3">
        <f t="shared" ref="N133:N196" si="23">IF(M133&gt;$B133,(1-0.95)*(M133-$B133),0.95*($B133-M133))</f>
        <v>0.83418987845502668</v>
      </c>
      <c r="O133" s="4">
        <v>2459.3338809203101</v>
      </c>
      <c r="P133" s="3">
        <f t="shared" ref="P133:P196" si="24">IF(O133&gt;$B133,(1-0.95)*(O133-$B133),0.95*($B133-O133))</f>
        <v>15.83281312570541</v>
      </c>
      <c r="Q133" s="4">
        <v>2447.0391723934999</v>
      </c>
      <c r="R133" s="3">
        <f t="shared" ref="R133:R196" si="25">IF(Q133&gt;$B133,(1-0.95)*(Q133-$B133),0.95*($B133-Q133))</f>
        <v>27.512786226175056</v>
      </c>
      <c r="S133" s="4">
        <v>2437.1722065016302</v>
      </c>
      <c r="T133" s="3">
        <f t="shared" ref="T133:T196" si="26">IF(S133&gt;$B133,(1-0.95)*(S133-$B133),0.95*($B133-S133))</f>
        <v>36.886403823451339</v>
      </c>
    </row>
    <row r="134" spans="1:20" ht="15.75" thickBot="1" x14ac:dyDescent="0.3">
      <c r="A134" s="1">
        <v>131</v>
      </c>
      <c r="B134" s="2">
        <v>2331</v>
      </c>
      <c r="C134" s="4">
        <v>2920.27537117467</v>
      </c>
      <c r="D134" s="3">
        <f t="shared" si="18"/>
        <v>29.463768558733527</v>
      </c>
      <c r="E134" s="4">
        <v>2648.09223980772</v>
      </c>
      <c r="F134" s="3">
        <f t="shared" si="19"/>
        <v>15.854611990386015</v>
      </c>
      <c r="G134" s="4">
        <v>2547.9903806010502</v>
      </c>
      <c r="H134" s="3">
        <f t="shared" si="20"/>
        <v>10.849519030052521</v>
      </c>
      <c r="I134" s="4">
        <v>2506.4488707996502</v>
      </c>
      <c r="J134" s="3">
        <f t="shared" si="21"/>
        <v>8.7724435399825182</v>
      </c>
      <c r="K134" s="4">
        <v>2486.1058434310698</v>
      </c>
      <c r="L134" s="3">
        <f t="shared" si="22"/>
        <v>7.7552921715534993</v>
      </c>
      <c r="M134" s="4">
        <v>2475.6487621564402</v>
      </c>
      <c r="N134" s="3">
        <f t="shared" si="23"/>
        <v>7.2324381078220146</v>
      </c>
      <c r="O134" s="4">
        <v>2471.0001642760899</v>
      </c>
      <c r="P134" s="3">
        <f t="shared" si="24"/>
        <v>7.0000082138045006</v>
      </c>
      <c r="Q134" s="4">
        <v>2470.2078344787001</v>
      </c>
      <c r="R134" s="3">
        <f t="shared" si="25"/>
        <v>6.9603917239350102</v>
      </c>
      <c r="S134" s="4">
        <v>2472.1172206501601</v>
      </c>
      <c r="T134" s="3">
        <f t="shared" si="26"/>
        <v>7.0558610325080116</v>
      </c>
    </row>
    <row r="135" spans="1:20" ht="15.75" thickBot="1" x14ac:dyDescent="0.3">
      <c r="A135" s="1">
        <v>132</v>
      </c>
      <c r="B135" s="2">
        <v>2238</v>
      </c>
      <c r="C135" s="4">
        <v>2861.3478340572001</v>
      </c>
      <c r="D135" s="3">
        <f t="shared" si="18"/>
        <v>31.167391702860034</v>
      </c>
      <c r="E135" s="4">
        <v>2584.6737918461799</v>
      </c>
      <c r="F135" s="3">
        <f t="shared" si="19"/>
        <v>17.333689592309014</v>
      </c>
      <c r="G135" s="4">
        <v>2482.89326642073</v>
      </c>
      <c r="H135" s="3">
        <f t="shared" si="20"/>
        <v>12.244663321036512</v>
      </c>
      <c r="I135" s="4">
        <v>2436.2693224797899</v>
      </c>
      <c r="J135" s="3">
        <f t="shared" si="21"/>
        <v>9.9134661239895063</v>
      </c>
      <c r="K135" s="4">
        <v>2408.5529217155299</v>
      </c>
      <c r="L135" s="3">
        <f t="shared" si="22"/>
        <v>8.5276460857765031</v>
      </c>
      <c r="M135" s="4">
        <v>2388.8595048625698</v>
      </c>
      <c r="N135" s="3">
        <f t="shared" si="23"/>
        <v>7.5429752431284962</v>
      </c>
      <c r="O135" s="4">
        <v>2373.0000492828199</v>
      </c>
      <c r="P135" s="3">
        <f t="shared" si="24"/>
        <v>6.7500024641409997</v>
      </c>
      <c r="Q135" s="4">
        <v>2358.84156689574</v>
      </c>
      <c r="R135" s="3">
        <f t="shared" si="25"/>
        <v>6.0420783447870061</v>
      </c>
      <c r="S135" s="4">
        <v>2345.1117220650099</v>
      </c>
      <c r="T135" s="3">
        <f t="shared" si="26"/>
        <v>5.3555861032504986</v>
      </c>
    </row>
    <row r="136" spans="1:20" ht="15.75" thickBot="1" x14ac:dyDescent="0.3">
      <c r="A136" s="1">
        <v>133</v>
      </c>
      <c r="B136" s="2">
        <v>2378</v>
      </c>
      <c r="C136" s="4">
        <v>2799.0130506514802</v>
      </c>
      <c r="D136" s="3">
        <f t="shared" si="18"/>
        <v>21.050652532574027</v>
      </c>
      <c r="E136" s="4">
        <v>2515.3390334769401</v>
      </c>
      <c r="F136" s="3">
        <f t="shared" si="19"/>
        <v>6.8669516738470122</v>
      </c>
      <c r="G136" s="4">
        <v>2409.4252864945101</v>
      </c>
      <c r="H136" s="3">
        <f t="shared" si="20"/>
        <v>1.5712643247255087</v>
      </c>
      <c r="I136" s="4">
        <v>2356.9615934878698</v>
      </c>
      <c r="J136" s="3">
        <f t="shared" si="21"/>
        <v>19.98648618652371</v>
      </c>
      <c r="K136" s="4">
        <v>2323.27646085776</v>
      </c>
      <c r="L136" s="3">
        <f t="shared" si="22"/>
        <v>51.987362185128035</v>
      </c>
      <c r="M136" s="4">
        <v>2298.34380194503</v>
      </c>
      <c r="N136" s="3">
        <f t="shared" si="23"/>
        <v>75.673388152221492</v>
      </c>
      <c r="O136" s="4">
        <v>2278.50001478484</v>
      </c>
      <c r="P136" s="3">
        <f t="shared" si="24"/>
        <v>94.524985954401984</v>
      </c>
      <c r="Q136" s="4">
        <v>2262.1683133791398</v>
      </c>
      <c r="R136" s="3">
        <f t="shared" si="25"/>
        <v>110.04010228981717</v>
      </c>
      <c r="S136" s="4">
        <v>2248.7111722065001</v>
      </c>
      <c r="T136" s="3">
        <f t="shared" si="26"/>
        <v>122.82438640382487</v>
      </c>
    </row>
    <row r="137" spans="1:20" ht="15.75" thickBot="1" x14ac:dyDescent="0.3">
      <c r="A137" s="1">
        <v>134</v>
      </c>
      <c r="B137" s="2">
        <v>2201</v>
      </c>
      <c r="C137" s="4">
        <v>2756.9117455863402</v>
      </c>
      <c r="D137" s="3">
        <f t="shared" si="18"/>
        <v>27.795587279317036</v>
      </c>
      <c r="E137" s="4">
        <v>2487.8712267815499</v>
      </c>
      <c r="F137" s="3">
        <f t="shared" si="19"/>
        <v>14.343561339077509</v>
      </c>
      <c r="G137" s="4">
        <v>2399.9977005461601</v>
      </c>
      <c r="H137" s="3">
        <f t="shared" si="20"/>
        <v>9.9498850273080137</v>
      </c>
      <c r="I137" s="4">
        <v>2365.3769560927199</v>
      </c>
      <c r="J137" s="3">
        <f t="shared" si="21"/>
        <v>8.2188478046360007</v>
      </c>
      <c r="K137" s="4">
        <v>2350.63823042888</v>
      </c>
      <c r="L137" s="3">
        <f t="shared" si="22"/>
        <v>7.4819115214440055</v>
      </c>
      <c r="M137" s="4">
        <v>2346.1375207780102</v>
      </c>
      <c r="N137" s="3">
        <f t="shared" si="23"/>
        <v>7.2568760389005158</v>
      </c>
      <c r="O137" s="4">
        <v>2348.1500044354498</v>
      </c>
      <c r="P137" s="3">
        <f t="shared" si="24"/>
        <v>7.3575002217724954</v>
      </c>
      <c r="Q137" s="4">
        <v>2354.8336626758201</v>
      </c>
      <c r="R137" s="3">
        <f t="shared" si="25"/>
        <v>7.6916831337910097</v>
      </c>
      <c r="S137" s="4">
        <v>2365.0711172206502</v>
      </c>
      <c r="T137" s="3">
        <f t="shared" si="26"/>
        <v>8.2035558610325179</v>
      </c>
    </row>
    <row r="138" spans="1:20" ht="15.75" thickBot="1" x14ac:dyDescent="0.3">
      <c r="A138" s="1">
        <v>135</v>
      </c>
      <c r="B138" s="2">
        <v>1968</v>
      </c>
      <c r="C138" s="4">
        <v>2701.3205710277002</v>
      </c>
      <c r="D138" s="3">
        <f t="shared" si="18"/>
        <v>36.666028551385047</v>
      </c>
      <c r="E138" s="4">
        <v>2430.4969814252399</v>
      </c>
      <c r="F138" s="3">
        <f t="shared" si="19"/>
        <v>23.124849071262016</v>
      </c>
      <c r="G138" s="4">
        <v>2340.2983903823101</v>
      </c>
      <c r="H138" s="3">
        <f t="shared" si="20"/>
        <v>18.614919519115521</v>
      </c>
      <c r="I138" s="4">
        <v>2299.6261736556298</v>
      </c>
      <c r="J138" s="3">
        <f t="shared" si="21"/>
        <v>16.581308682781508</v>
      </c>
      <c r="K138" s="4">
        <v>2275.81911521444</v>
      </c>
      <c r="L138" s="3">
        <f t="shared" si="22"/>
        <v>15.390955760722013</v>
      </c>
      <c r="M138" s="4">
        <v>2259.0550083111998</v>
      </c>
      <c r="N138" s="3">
        <f t="shared" si="23"/>
        <v>14.552750415560002</v>
      </c>
      <c r="O138" s="4">
        <v>2245.1450013306298</v>
      </c>
      <c r="P138" s="3">
        <f t="shared" si="24"/>
        <v>13.857250066531504</v>
      </c>
      <c r="Q138" s="4">
        <v>2231.7667325351599</v>
      </c>
      <c r="R138" s="3">
        <f t="shared" si="25"/>
        <v>13.188336626758007</v>
      </c>
      <c r="S138" s="4">
        <v>2217.4071117220601</v>
      </c>
      <c r="T138" s="3">
        <f t="shared" si="26"/>
        <v>12.470355586103016</v>
      </c>
    </row>
    <row r="139" spans="1:20" ht="15.75" thickBot="1" x14ac:dyDescent="0.3">
      <c r="A139" s="1">
        <v>136</v>
      </c>
      <c r="B139" s="2">
        <v>1993</v>
      </c>
      <c r="C139" s="4">
        <v>2627.98851392493</v>
      </c>
      <c r="D139" s="3">
        <f t="shared" si="18"/>
        <v>31.749425696246526</v>
      </c>
      <c r="E139" s="4">
        <v>2337.99758514019</v>
      </c>
      <c r="F139" s="3">
        <f t="shared" si="19"/>
        <v>17.249879257009518</v>
      </c>
      <c r="G139" s="4">
        <v>2228.6088732676099</v>
      </c>
      <c r="H139" s="3">
        <f t="shared" si="20"/>
        <v>11.780443663380503</v>
      </c>
      <c r="I139" s="4">
        <v>2166.9757041933799</v>
      </c>
      <c r="J139" s="3">
        <f t="shared" si="21"/>
        <v>8.698785209669003</v>
      </c>
      <c r="K139" s="4">
        <v>2121.90955760722</v>
      </c>
      <c r="L139" s="3">
        <f t="shared" si="22"/>
        <v>6.4454778803610058</v>
      </c>
      <c r="M139" s="4">
        <v>2084.4220033244801</v>
      </c>
      <c r="N139" s="3">
        <f t="shared" si="23"/>
        <v>4.5711001662240092</v>
      </c>
      <c r="O139" s="4">
        <v>2051.1435003991901</v>
      </c>
      <c r="P139" s="3">
        <f t="shared" si="24"/>
        <v>2.907175019959507</v>
      </c>
      <c r="Q139" s="4">
        <v>2020.7533465070301</v>
      </c>
      <c r="R139" s="3">
        <f t="shared" si="25"/>
        <v>1.3876673253515048</v>
      </c>
      <c r="S139" s="4">
        <v>1992.9407111722001</v>
      </c>
      <c r="T139" s="3">
        <f t="shared" si="26"/>
        <v>5.6324386409949051E-2</v>
      </c>
    </row>
    <row r="140" spans="1:20" ht="15.75" thickBot="1" x14ac:dyDescent="0.3">
      <c r="A140" s="1">
        <v>137</v>
      </c>
      <c r="B140" s="2">
        <v>1897</v>
      </c>
      <c r="C140" s="4">
        <v>2564.48966253244</v>
      </c>
      <c r="D140" s="3">
        <f t="shared" si="18"/>
        <v>33.374483126622032</v>
      </c>
      <c r="E140" s="4">
        <v>2268.9980681121501</v>
      </c>
      <c r="F140" s="3">
        <f t="shared" si="19"/>
        <v>18.599903405607524</v>
      </c>
      <c r="G140" s="4">
        <v>2157.9262112873298</v>
      </c>
      <c r="H140" s="3">
        <f t="shared" si="20"/>
        <v>13.046310564366502</v>
      </c>
      <c r="I140" s="4">
        <v>2097.3854225160198</v>
      </c>
      <c r="J140" s="3">
        <f t="shared" si="21"/>
        <v>10.019271125801001</v>
      </c>
      <c r="K140" s="4">
        <v>2057.4547788036102</v>
      </c>
      <c r="L140" s="3">
        <f t="shared" si="22"/>
        <v>8.0227389401805187</v>
      </c>
      <c r="M140" s="4">
        <v>2029.5688013297899</v>
      </c>
      <c r="N140" s="3">
        <f t="shared" si="23"/>
        <v>6.6284400664895031</v>
      </c>
      <c r="O140" s="4">
        <v>2010.4430501197501</v>
      </c>
      <c r="P140" s="3">
        <f t="shared" si="24"/>
        <v>5.6721525059875084</v>
      </c>
      <c r="Q140" s="4">
        <v>1998.5506693013999</v>
      </c>
      <c r="R140" s="3">
        <f t="shared" si="25"/>
        <v>5.0775334650700001</v>
      </c>
      <c r="S140" s="4">
        <v>1992.9940711172201</v>
      </c>
      <c r="T140" s="3">
        <f t="shared" si="26"/>
        <v>4.7997035558610079</v>
      </c>
    </row>
    <row r="141" spans="1:20" ht="15.75" thickBot="1" x14ac:dyDescent="0.3">
      <c r="A141" s="1">
        <v>138</v>
      </c>
      <c r="B141" s="2">
        <v>1759</v>
      </c>
      <c r="C141" s="4">
        <v>2497.7406962791902</v>
      </c>
      <c r="D141" s="3">
        <f t="shared" si="18"/>
        <v>36.937034813959542</v>
      </c>
      <c r="E141" s="4">
        <v>2194.5984544897201</v>
      </c>
      <c r="F141" s="3">
        <f t="shared" si="19"/>
        <v>21.779922724486024</v>
      </c>
      <c r="G141" s="4">
        <v>2079.6483479011299</v>
      </c>
      <c r="H141" s="3">
        <f t="shared" si="20"/>
        <v>16.032417395056509</v>
      </c>
      <c r="I141" s="4">
        <v>2017.23125350961</v>
      </c>
      <c r="J141" s="3">
        <f t="shared" si="21"/>
        <v>12.911562675480514</v>
      </c>
      <c r="K141" s="4">
        <v>1977.2273894018001</v>
      </c>
      <c r="L141" s="3">
        <f t="shared" si="22"/>
        <v>10.911369470090015</v>
      </c>
      <c r="M141" s="4">
        <v>1950.0275205319101</v>
      </c>
      <c r="N141" s="3">
        <f t="shared" si="23"/>
        <v>9.5513760265955145</v>
      </c>
      <c r="O141" s="4">
        <v>1931.03291503592</v>
      </c>
      <c r="P141" s="3">
        <f t="shared" si="24"/>
        <v>8.6016457517960099</v>
      </c>
      <c r="Q141" s="4">
        <v>1917.3101338602801</v>
      </c>
      <c r="R141" s="3">
        <f t="shared" si="25"/>
        <v>7.9155066930140112</v>
      </c>
      <c r="S141" s="4">
        <v>1906.59940711172</v>
      </c>
      <c r="T141" s="3">
        <f t="shared" si="26"/>
        <v>7.3799703555860061</v>
      </c>
    </row>
    <row r="142" spans="1:20" ht="15.75" thickBot="1" x14ac:dyDescent="0.3">
      <c r="A142" s="1">
        <v>139</v>
      </c>
      <c r="B142" s="2">
        <v>1643</v>
      </c>
      <c r="C142" s="4">
        <v>2423.8666266512701</v>
      </c>
      <c r="D142" s="3">
        <f t="shared" si="18"/>
        <v>39.04333133256354</v>
      </c>
      <c r="E142" s="4">
        <v>2107.4787635917801</v>
      </c>
      <c r="F142" s="3">
        <f t="shared" si="19"/>
        <v>23.223938179589023</v>
      </c>
      <c r="G142" s="4">
        <v>1983.45384353079</v>
      </c>
      <c r="H142" s="3">
        <f t="shared" si="20"/>
        <v>17.022692176539515</v>
      </c>
      <c r="I142" s="4">
        <v>1913.9387521057699</v>
      </c>
      <c r="J142" s="3">
        <f t="shared" si="21"/>
        <v>13.546937605288509</v>
      </c>
      <c r="K142" s="4">
        <v>1868.1136947008999</v>
      </c>
      <c r="L142" s="3">
        <f t="shared" si="22"/>
        <v>11.255684735045007</v>
      </c>
      <c r="M142" s="4">
        <v>1835.41100821276</v>
      </c>
      <c r="N142" s="3">
        <f t="shared" si="23"/>
        <v>9.6205504106380069</v>
      </c>
      <c r="O142" s="4">
        <v>1810.6098745107699</v>
      </c>
      <c r="P142" s="3">
        <f t="shared" si="24"/>
        <v>8.3804937255385052</v>
      </c>
      <c r="Q142" s="4">
        <v>1790.66202677205</v>
      </c>
      <c r="R142" s="3">
        <f t="shared" si="25"/>
        <v>7.3831013386025068</v>
      </c>
      <c r="S142" s="4">
        <v>1773.75994071117</v>
      </c>
      <c r="T142" s="3">
        <f t="shared" si="26"/>
        <v>6.5379970355585044</v>
      </c>
    </row>
    <row r="143" spans="1:20" ht="15.75" thickBot="1" x14ac:dyDescent="0.3">
      <c r="A143" s="1">
        <v>140</v>
      </c>
      <c r="B143" s="2">
        <v>1672</v>
      </c>
      <c r="C143" s="4">
        <v>2345.7799639861501</v>
      </c>
      <c r="D143" s="3">
        <f t="shared" si="18"/>
        <v>33.688998199307534</v>
      </c>
      <c r="E143" s="4">
        <v>2014.5830108734201</v>
      </c>
      <c r="F143" s="3">
        <f t="shared" si="19"/>
        <v>17.12915054367102</v>
      </c>
      <c r="G143" s="4">
        <v>1881.3176904715499</v>
      </c>
      <c r="H143" s="3">
        <f t="shared" si="20"/>
        <v>10.465884523577504</v>
      </c>
      <c r="I143" s="4">
        <v>1805.56325126346</v>
      </c>
      <c r="J143" s="3">
        <f t="shared" si="21"/>
        <v>6.6781625631730037</v>
      </c>
      <c r="K143" s="4">
        <v>1755.55684735045</v>
      </c>
      <c r="L143" s="3">
        <f t="shared" si="22"/>
        <v>4.1778423675225023</v>
      </c>
      <c r="M143" s="4">
        <v>1719.9644032850999</v>
      </c>
      <c r="N143" s="3">
        <f t="shared" si="23"/>
        <v>2.3982201642549987</v>
      </c>
      <c r="O143" s="4">
        <v>1693.28296235323</v>
      </c>
      <c r="P143" s="3">
        <f t="shared" si="24"/>
        <v>1.0641481176615011</v>
      </c>
      <c r="Q143" s="4">
        <v>1672.53240535441</v>
      </c>
      <c r="R143" s="3">
        <f t="shared" si="25"/>
        <v>2.6620267720500149E-2</v>
      </c>
      <c r="S143" s="4">
        <v>1656.07599407111</v>
      </c>
      <c r="T143" s="3">
        <f t="shared" si="26"/>
        <v>15.127805632445483</v>
      </c>
    </row>
    <row r="144" spans="1:20" ht="15.75" thickBot="1" x14ac:dyDescent="0.3">
      <c r="A144" s="1">
        <v>141</v>
      </c>
      <c r="B144" s="2">
        <v>1573</v>
      </c>
      <c r="C144" s="4">
        <v>2278.4019675875302</v>
      </c>
      <c r="D144" s="3">
        <f t="shared" si="18"/>
        <v>35.270098379376542</v>
      </c>
      <c r="E144" s="4">
        <v>1946.0664086987399</v>
      </c>
      <c r="F144" s="3">
        <f t="shared" si="19"/>
        <v>18.653320434937012</v>
      </c>
      <c r="G144" s="4">
        <v>1818.5223833300799</v>
      </c>
      <c r="H144" s="3">
        <f t="shared" si="20"/>
        <v>12.276119166504008</v>
      </c>
      <c r="I144" s="4">
        <v>1752.13795075807</v>
      </c>
      <c r="J144" s="3">
        <f t="shared" si="21"/>
        <v>8.9568975379035081</v>
      </c>
      <c r="K144" s="4">
        <v>1713.77842367522</v>
      </c>
      <c r="L144" s="3">
        <f t="shared" si="22"/>
        <v>7.0389211837610057</v>
      </c>
      <c r="M144" s="4">
        <v>1691.1857613140401</v>
      </c>
      <c r="N144" s="3">
        <f t="shared" si="23"/>
        <v>5.9092880657020084</v>
      </c>
      <c r="O144" s="4">
        <v>1678.3848887059601</v>
      </c>
      <c r="P144" s="3">
        <f t="shared" si="24"/>
        <v>5.2692444352980079</v>
      </c>
      <c r="Q144" s="4">
        <v>1672.1064810708799</v>
      </c>
      <c r="R144" s="3">
        <f t="shared" si="25"/>
        <v>4.9553240535439995</v>
      </c>
      <c r="S144" s="4">
        <v>1670.40759940711</v>
      </c>
      <c r="T144" s="3">
        <f t="shared" si="26"/>
        <v>4.8703799703555024</v>
      </c>
    </row>
    <row r="145" spans="1:20" ht="15.75" thickBot="1" x14ac:dyDescent="0.3">
      <c r="A145" s="1">
        <v>142</v>
      </c>
      <c r="B145" s="2">
        <v>1357</v>
      </c>
      <c r="C145" s="4">
        <v>2207.8617708287802</v>
      </c>
      <c r="D145" s="3">
        <f t="shared" si="18"/>
        <v>42.543088541439047</v>
      </c>
      <c r="E145" s="4">
        <v>1871.45312695899</v>
      </c>
      <c r="F145" s="3">
        <f t="shared" si="19"/>
        <v>25.72265634794952</v>
      </c>
      <c r="G145" s="4">
        <v>1744.8656683310601</v>
      </c>
      <c r="H145" s="3">
        <f t="shared" si="20"/>
        <v>19.393283416553022</v>
      </c>
      <c r="I145" s="4">
        <v>1680.48277045484</v>
      </c>
      <c r="J145" s="3">
        <f t="shared" si="21"/>
        <v>16.174138522742012</v>
      </c>
      <c r="K145" s="4">
        <v>1643.38921183761</v>
      </c>
      <c r="L145" s="3">
        <f t="shared" si="22"/>
        <v>14.319460591880512</v>
      </c>
      <c r="M145" s="4">
        <v>1620.27430452561</v>
      </c>
      <c r="N145" s="3">
        <f t="shared" si="23"/>
        <v>13.163715226280511</v>
      </c>
      <c r="O145" s="4">
        <v>1604.61546661179</v>
      </c>
      <c r="P145" s="3">
        <f t="shared" si="24"/>
        <v>12.380773330589511</v>
      </c>
      <c r="Q145" s="4">
        <v>1592.8212962141699</v>
      </c>
      <c r="R145" s="3">
        <f t="shared" si="25"/>
        <v>11.791064810708507</v>
      </c>
      <c r="S145" s="4">
        <v>1582.7407599407099</v>
      </c>
      <c r="T145" s="3">
        <f t="shared" si="26"/>
        <v>11.287037997035508</v>
      </c>
    </row>
    <row r="146" spans="1:20" ht="15.75" thickBot="1" x14ac:dyDescent="0.3">
      <c r="A146" s="1">
        <v>143</v>
      </c>
      <c r="B146" s="2">
        <v>1258</v>
      </c>
      <c r="C146" s="4">
        <v>2122.7755937459001</v>
      </c>
      <c r="D146" s="3">
        <f t="shared" si="18"/>
        <v>43.238779687295043</v>
      </c>
      <c r="E146" s="4">
        <v>1768.5625015671901</v>
      </c>
      <c r="F146" s="3">
        <f t="shared" si="19"/>
        <v>25.52812507835953</v>
      </c>
      <c r="G146" s="4">
        <v>1628.50596783174</v>
      </c>
      <c r="H146" s="3">
        <f t="shared" si="20"/>
        <v>18.525298391587018</v>
      </c>
      <c r="I146" s="4">
        <v>1551.0896622728999</v>
      </c>
      <c r="J146" s="3">
        <f t="shared" si="21"/>
        <v>14.654483113645007</v>
      </c>
      <c r="K146" s="4">
        <v>1500.1946059188001</v>
      </c>
      <c r="L146" s="3">
        <f t="shared" si="22"/>
        <v>12.109730295940016</v>
      </c>
      <c r="M146" s="4">
        <v>1462.30972181024</v>
      </c>
      <c r="N146" s="3">
        <f t="shared" si="23"/>
        <v>10.215486090512011</v>
      </c>
      <c r="O146" s="4">
        <v>1431.28463998353</v>
      </c>
      <c r="P146" s="3">
        <f t="shared" si="24"/>
        <v>8.6642319991765095</v>
      </c>
      <c r="Q146" s="4">
        <v>1404.16425924283</v>
      </c>
      <c r="R146" s="3">
        <f t="shared" si="25"/>
        <v>7.3082129621415062</v>
      </c>
      <c r="S146" s="4">
        <v>1379.57407599407</v>
      </c>
      <c r="T146" s="3">
        <f t="shared" si="26"/>
        <v>6.0787037997035043</v>
      </c>
    </row>
    <row r="147" spans="1:20" ht="15.75" thickBot="1" x14ac:dyDescent="0.3">
      <c r="A147" s="1">
        <v>144</v>
      </c>
      <c r="B147" s="2">
        <v>1342</v>
      </c>
      <c r="C147" s="4">
        <v>2036.29803437131</v>
      </c>
      <c r="D147" s="3">
        <f t="shared" si="18"/>
        <v>34.714901718565528</v>
      </c>
      <c r="E147" s="4">
        <v>1666.4500012537501</v>
      </c>
      <c r="F147" s="3">
        <f t="shared" si="19"/>
        <v>16.222500062687519</v>
      </c>
      <c r="G147" s="4">
        <v>1517.3541774822199</v>
      </c>
      <c r="H147" s="3">
        <f t="shared" si="20"/>
        <v>8.7677088741110047</v>
      </c>
      <c r="I147" s="4">
        <v>1433.8537973637399</v>
      </c>
      <c r="J147" s="3">
        <f t="shared" si="21"/>
        <v>4.5926898681869988</v>
      </c>
      <c r="K147" s="4">
        <v>1379.0973029593999</v>
      </c>
      <c r="L147" s="3">
        <f t="shared" si="22"/>
        <v>1.8548651479699987</v>
      </c>
      <c r="M147" s="4">
        <v>1339.7238887240901</v>
      </c>
      <c r="N147" s="3">
        <f t="shared" si="23"/>
        <v>2.1623057121144029</v>
      </c>
      <c r="O147" s="4">
        <v>1309.9853919950599</v>
      </c>
      <c r="P147" s="3">
        <f t="shared" si="24"/>
        <v>30.413877604693095</v>
      </c>
      <c r="Q147" s="4">
        <v>1287.2328518485599</v>
      </c>
      <c r="R147" s="3">
        <f t="shared" si="25"/>
        <v>52.028790743868086</v>
      </c>
      <c r="S147" s="4">
        <v>1270.1574075993999</v>
      </c>
      <c r="T147" s="3">
        <f t="shared" si="26"/>
        <v>68.250462780570089</v>
      </c>
    </row>
    <row r="148" spans="1:20" ht="15.75" thickBot="1" x14ac:dyDescent="0.3">
      <c r="A148" s="1">
        <v>145</v>
      </c>
      <c r="B148" s="2">
        <v>1389</v>
      </c>
      <c r="C148" s="4">
        <v>1966.86823093418</v>
      </c>
      <c r="D148" s="3">
        <f t="shared" si="18"/>
        <v>28.893411546709025</v>
      </c>
      <c r="E148" s="4">
        <v>1601.560001003</v>
      </c>
      <c r="F148" s="3">
        <f t="shared" si="19"/>
        <v>10.62800005015001</v>
      </c>
      <c r="G148" s="4">
        <v>1464.74792423755</v>
      </c>
      <c r="H148" s="3">
        <f t="shared" si="20"/>
        <v>3.7873962118775046</v>
      </c>
      <c r="I148" s="4">
        <v>1397.1122784182401</v>
      </c>
      <c r="J148" s="3">
        <f t="shared" si="21"/>
        <v>0.40561392091200366</v>
      </c>
      <c r="K148" s="4">
        <v>1360.5486514797001</v>
      </c>
      <c r="L148" s="3">
        <f t="shared" si="22"/>
        <v>27.02878109428492</v>
      </c>
      <c r="M148" s="4">
        <v>1341.0895554896299</v>
      </c>
      <c r="N148" s="3">
        <f t="shared" si="23"/>
        <v>45.514922284851593</v>
      </c>
      <c r="O148" s="4">
        <v>1332.3956175985099</v>
      </c>
      <c r="P148" s="3">
        <f t="shared" si="24"/>
        <v>53.774163281415554</v>
      </c>
      <c r="Q148" s="4">
        <v>1331.04657036971</v>
      </c>
      <c r="R148" s="3">
        <f t="shared" si="25"/>
        <v>55.055758148775475</v>
      </c>
      <c r="S148" s="4">
        <v>1334.8157407599399</v>
      </c>
      <c r="T148" s="3">
        <f t="shared" si="26"/>
        <v>51.475046278057093</v>
      </c>
    </row>
    <row r="149" spans="1:20" ht="15.75" thickBot="1" x14ac:dyDescent="0.3">
      <c r="A149" s="1">
        <v>146</v>
      </c>
      <c r="B149" s="2">
        <v>1402</v>
      </c>
      <c r="C149" s="4">
        <v>1909.08140784076</v>
      </c>
      <c r="D149" s="3">
        <f t="shared" si="18"/>
        <v>25.354070392038022</v>
      </c>
      <c r="E149" s="4">
        <v>1559.0480008024001</v>
      </c>
      <c r="F149" s="3">
        <f t="shared" si="19"/>
        <v>7.8524000401200125</v>
      </c>
      <c r="G149" s="4">
        <v>1442.02354696628</v>
      </c>
      <c r="H149" s="3">
        <f t="shared" si="20"/>
        <v>2.0011773483140036</v>
      </c>
      <c r="I149" s="4">
        <v>1393.8673670509399</v>
      </c>
      <c r="J149" s="3">
        <f t="shared" si="21"/>
        <v>7.7260013016070497</v>
      </c>
      <c r="K149" s="4">
        <v>1374.7743257398499</v>
      </c>
      <c r="L149" s="3">
        <f t="shared" si="22"/>
        <v>25.864390547142566</v>
      </c>
      <c r="M149" s="4">
        <v>1369.8358221958499</v>
      </c>
      <c r="N149" s="3">
        <f t="shared" si="23"/>
        <v>30.555968913942579</v>
      </c>
      <c r="O149" s="4">
        <v>1372.01868527955</v>
      </c>
      <c r="P149" s="3">
        <f t="shared" si="24"/>
        <v>28.482248984427471</v>
      </c>
      <c r="Q149" s="4">
        <v>1377.4093140739401</v>
      </c>
      <c r="R149" s="3">
        <f t="shared" si="25"/>
        <v>23.361151629756908</v>
      </c>
      <c r="S149" s="4">
        <v>1383.5815740759899</v>
      </c>
      <c r="T149" s="3">
        <f t="shared" si="26"/>
        <v>17.497504627809576</v>
      </c>
    </row>
    <row r="150" spans="1:20" ht="15.75" thickBot="1" x14ac:dyDescent="0.3">
      <c r="A150" s="1">
        <v>147</v>
      </c>
      <c r="B150" s="2">
        <v>1567</v>
      </c>
      <c r="C150" s="4">
        <v>1858.3732670566801</v>
      </c>
      <c r="D150" s="3">
        <f t="shared" si="18"/>
        <v>14.568663352834019</v>
      </c>
      <c r="E150" s="4">
        <v>1527.63840064192</v>
      </c>
      <c r="F150" s="3">
        <f t="shared" si="19"/>
        <v>37.39351939017596</v>
      </c>
      <c r="G150" s="4">
        <v>1430.0164828764</v>
      </c>
      <c r="H150" s="3">
        <f t="shared" si="20"/>
        <v>130.13434126741998</v>
      </c>
      <c r="I150" s="4">
        <v>1397.1204202305601</v>
      </c>
      <c r="J150" s="3">
        <f t="shared" si="21"/>
        <v>161.38560078096793</v>
      </c>
      <c r="K150" s="4">
        <v>1388.3871628699201</v>
      </c>
      <c r="L150" s="3">
        <f t="shared" si="22"/>
        <v>169.68219527357593</v>
      </c>
      <c r="M150" s="4">
        <v>1389.1343288783401</v>
      </c>
      <c r="N150" s="3">
        <f t="shared" si="23"/>
        <v>168.97238756557695</v>
      </c>
      <c r="O150" s="4">
        <v>1393.00560558386</v>
      </c>
      <c r="P150" s="3">
        <f t="shared" si="24"/>
        <v>165.29467469533304</v>
      </c>
      <c r="Q150" s="4">
        <v>1397.0818628147799</v>
      </c>
      <c r="R150" s="3">
        <f t="shared" si="25"/>
        <v>161.42223032595908</v>
      </c>
      <c r="S150" s="4">
        <v>1400.1581574075899</v>
      </c>
      <c r="T150" s="3">
        <f t="shared" si="26"/>
        <v>158.49975046278959</v>
      </c>
    </row>
    <row r="151" spans="1:20" ht="15.75" thickBot="1" x14ac:dyDescent="0.3">
      <c r="A151" s="1">
        <v>148</v>
      </c>
      <c r="B151" s="2">
        <v>1469</v>
      </c>
      <c r="C151" s="4">
        <v>1829.23594035101</v>
      </c>
      <c r="D151" s="3">
        <f t="shared" si="18"/>
        <v>18.011797017550514</v>
      </c>
      <c r="E151" s="4">
        <v>1535.51072051353</v>
      </c>
      <c r="F151" s="3">
        <f t="shared" si="19"/>
        <v>3.3255360256765045</v>
      </c>
      <c r="G151" s="4">
        <v>1471.11153801348</v>
      </c>
      <c r="H151" s="3">
        <f t="shared" si="20"/>
        <v>0.105576900673998</v>
      </c>
      <c r="I151" s="4">
        <v>1465.07225213834</v>
      </c>
      <c r="J151" s="3">
        <f t="shared" si="21"/>
        <v>3.7313604685770088</v>
      </c>
      <c r="K151" s="4">
        <v>1477.6935814349599</v>
      </c>
      <c r="L151" s="3">
        <f t="shared" si="22"/>
        <v>0.43467907174799658</v>
      </c>
      <c r="M151" s="4">
        <v>1495.8537315513299</v>
      </c>
      <c r="N151" s="3">
        <f t="shared" si="23"/>
        <v>1.3426865775664976</v>
      </c>
      <c r="O151" s="4">
        <v>1514.8016816751599</v>
      </c>
      <c r="P151" s="3">
        <f t="shared" si="24"/>
        <v>2.2900840837579968</v>
      </c>
      <c r="Q151" s="4">
        <v>1533.01637256295</v>
      </c>
      <c r="R151" s="3">
        <f t="shared" si="25"/>
        <v>3.200818628147502</v>
      </c>
      <c r="S151" s="4">
        <v>1550.3158157407599</v>
      </c>
      <c r="T151" s="3">
        <f t="shared" si="26"/>
        <v>4.0657907870380008</v>
      </c>
    </row>
    <row r="152" spans="1:20" ht="15.75" thickBot="1" x14ac:dyDescent="0.3">
      <c r="A152" s="1">
        <v>149</v>
      </c>
      <c r="B152" s="2">
        <v>1428</v>
      </c>
      <c r="C152" s="4">
        <v>1793.2123463159101</v>
      </c>
      <c r="D152" s="3">
        <f t="shared" si="18"/>
        <v>18.260617315795518</v>
      </c>
      <c r="E152" s="4">
        <v>1522.2085764108299</v>
      </c>
      <c r="F152" s="3">
        <f t="shared" si="19"/>
        <v>4.710428820541499</v>
      </c>
      <c r="G152" s="4">
        <v>1470.47807660943</v>
      </c>
      <c r="H152" s="3">
        <f t="shared" si="20"/>
        <v>2.1239038304715012</v>
      </c>
      <c r="I152" s="4">
        <v>1466.6433512829999</v>
      </c>
      <c r="J152" s="3">
        <f t="shared" si="21"/>
        <v>1.9321675641499969</v>
      </c>
      <c r="K152" s="4">
        <v>1473.34679071748</v>
      </c>
      <c r="L152" s="3">
        <f t="shared" si="22"/>
        <v>2.2673395358740001</v>
      </c>
      <c r="M152" s="4">
        <v>1479.7414926205299</v>
      </c>
      <c r="N152" s="3">
        <f t="shared" si="23"/>
        <v>2.5870746310264985</v>
      </c>
      <c r="O152" s="4">
        <v>1482.74050450254</v>
      </c>
      <c r="P152" s="3">
        <f t="shared" si="24"/>
        <v>2.7370252251270042</v>
      </c>
      <c r="Q152" s="4">
        <v>1481.80327451259</v>
      </c>
      <c r="R152" s="3">
        <f t="shared" si="25"/>
        <v>2.6901637256295001</v>
      </c>
      <c r="S152" s="4">
        <v>1477.13158157407</v>
      </c>
      <c r="T152" s="3">
        <f t="shared" si="26"/>
        <v>2.4565790787035007</v>
      </c>
    </row>
    <row r="153" spans="1:20" ht="15.75" thickBot="1" x14ac:dyDescent="0.3">
      <c r="A153" s="1">
        <v>150</v>
      </c>
      <c r="B153" s="2">
        <v>1257</v>
      </c>
      <c r="C153" s="4">
        <v>1756.69111168432</v>
      </c>
      <c r="D153" s="3">
        <f t="shared" si="18"/>
        <v>24.984555584216025</v>
      </c>
      <c r="E153" s="4">
        <v>1503.36686112866</v>
      </c>
      <c r="F153" s="3">
        <f t="shared" si="19"/>
        <v>12.318343056433013</v>
      </c>
      <c r="G153" s="4">
        <v>1457.7346536266</v>
      </c>
      <c r="H153" s="3">
        <f t="shared" si="20"/>
        <v>10.036732681330008</v>
      </c>
      <c r="I153" s="4">
        <v>1451.1860107698001</v>
      </c>
      <c r="J153" s="3">
        <f t="shared" si="21"/>
        <v>9.7093005384900124</v>
      </c>
      <c r="K153" s="4">
        <v>1450.67339535874</v>
      </c>
      <c r="L153" s="3">
        <f t="shared" si="22"/>
        <v>9.6836697679370083</v>
      </c>
      <c r="M153" s="4">
        <v>1448.6965970482099</v>
      </c>
      <c r="N153" s="3">
        <f t="shared" si="23"/>
        <v>9.584829852410504</v>
      </c>
      <c r="O153" s="4">
        <v>1444.42215135076</v>
      </c>
      <c r="P153" s="3">
        <f t="shared" si="24"/>
        <v>9.3711075675380098</v>
      </c>
      <c r="Q153" s="4">
        <v>1438.7606549025099</v>
      </c>
      <c r="R153" s="3">
        <f t="shared" si="25"/>
        <v>9.0880327451255045</v>
      </c>
      <c r="S153" s="4">
        <v>1432.9131581573999</v>
      </c>
      <c r="T153" s="3">
        <f t="shared" si="26"/>
        <v>8.7956579078700052</v>
      </c>
    </row>
    <row r="154" spans="1:20" ht="15.75" thickBot="1" x14ac:dyDescent="0.3">
      <c r="A154" s="1">
        <v>151</v>
      </c>
      <c r="B154" s="2">
        <v>1521</v>
      </c>
      <c r="C154" s="4">
        <v>1706.7220005158899</v>
      </c>
      <c r="D154" s="3">
        <f t="shared" si="18"/>
        <v>9.2861000257945054</v>
      </c>
      <c r="E154" s="4">
        <v>1454.0934889029299</v>
      </c>
      <c r="F154" s="3">
        <f t="shared" si="19"/>
        <v>63.561185542216549</v>
      </c>
      <c r="G154" s="4">
        <v>1397.5142575386201</v>
      </c>
      <c r="H154" s="3">
        <f t="shared" si="20"/>
        <v>117.31145533831091</v>
      </c>
      <c r="I154" s="4">
        <v>1373.5116064618801</v>
      </c>
      <c r="J154" s="3">
        <f t="shared" si="21"/>
        <v>140.11397386121391</v>
      </c>
      <c r="K154" s="4">
        <v>1353.83669767937</v>
      </c>
      <c r="L154" s="3">
        <f t="shared" si="22"/>
        <v>158.80513720459851</v>
      </c>
      <c r="M154" s="4">
        <v>1333.67863881928</v>
      </c>
      <c r="N154" s="3">
        <f t="shared" si="23"/>
        <v>177.95529312168404</v>
      </c>
      <c r="O154" s="4">
        <v>1313.2266454052201</v>
      </c>
      <c r="P154" s="3">
        <f t="shared" si="24"/>
        <v>197.38468686504089</v>
      </c>
      <c r="Q154" s="4">
        <v>1293.3521309805001</v>
      </c>
      <c r="R154" s="3">
        <f t="shared" si="25"/>
        <v>216.26547556852492</v>
      </c>
      <c r="S154" s="4">
        <v>1274.59131581574</v>
      </c>
      <c r="T154" s="3">
        <f t="shared" si="26"/>
        <v>234.08824997504698</v>
      </c>
    </row>
    <row r="155" spans="1:20" ht="15.75" thickBot="1" x14ac:dyDescent="0.3">
      <c r="A155" s="1">
        <v>152</v>
      </c>
      <c r="B155" s="2">
        <v>1569</v>
      </c>
      <c r="C155" s="4">
        <v>1688.1498004642999</v>
      </c>
      <c r="D155" s="3">
        <f t="shared" si="18"/>
        <v>5.9574900232150014</v>
      </c>
      <c r="E155" s="4">
        <v>1467.4747911223401</v>
      </c>
      <c r="F155" s="3">
        <f t="shared" si="19"/>
        <v>96.448948433776906</v>
      </c>
      <c r="G155" s="4">
        <v>1434.55998027703</v>
      </c>
      <c r="H155" s="3">
        <f t="shared" si="20"/>
        <v>127.71801873682146</v>
      </c>
      <c r="I155" s="4">
        <v>1432.5069638771199</v>
      </c>
      <c r="J155" s="3">
        <f t="shared" si="21"/>
        <v>129.66838431673608</v>
      </c>
      <c r="K155" s="4">
        <v>1437.41834883968</v>
      </c>
      <c r="L155" s="3">
        <f t="shared" si="22"/>
        <v>125.002568602304</v>
      </c>
      <c r="M155" s="4">
        <v>1446.07145552771</v>
      </c>
      <c r="N155" s="3">
        <f t="shared" si="23"/>
        <v>116.7821172486755</v>
      </c>
      <c r="O155" s="4">
        <v>1458.6679936215601</v>
      </c>
      <c r="P155" s="3">
        <f t="shared" si="24"/>
        <v>104.81540605951793</v>
      </c>
      <c r="Q155" s="4">
        <v>1475.4704261961001</v>
      </c>
      <c r="R155" s="3">
        <f t="shared" si="25"/>
        <v>88.853095113704896</v>
      </c>
      <c r="S155" s="4">
        <v>1496.35913158157</v>
      </c>
      <c r="T155" s="3">
        <f t="shared" si="26"/>
        <v>69.00882499750854</v>
      </c>
    </row>
    <row r="156" spans="1:20" ht="15.75" thickBot="1" x14ac:dyDescent="0.3">
      <c r="A156" s="1">
        <v>153</v>
      </c>
      <c r="B156" s="2">
        <v>1482</v>
      </c>
      <c r="C156" s="4">
        <v>1676.23482041787</v>
      </c>
      <c r="D156" s="3">
        <f t="shared" si="18"/>
        <v>9.7117410208935073</v>
      </c>
      <c r="E156" s="4">
        <v>1487.7798328978699</v>
      </c>
      <c r="F156" s="3">
        <f t="shared" si="19"/>
        <v>0.2889916448934971</v>
      </c>
      <c r="G156" s="4">
        <v>1474.89198619392</v>
      </c>
      <c r="H156" s="3">
        <f t="shared" si="20"/>
        <v>6.7526131157759544</v>
      </c>
      <c r="I156" s="4">
        <v>1487.1041783262699</v>
      </c>
      <c r="J156" s="3">
        <f t="shared" si="21"/>
        <v>0.25520891631349535</v>
      </c>
      <c r="K156" s="4">
        <v>1503.2091744198401</v>
      </c>
      <c r="L156" s="3">
        <f t="shared" si="22"/>
        <v>1.0604587209920064</v>
      </c>
      <c r="M156" s="4">
        <v>1519.8285822110799</v>
      </c>
      <c r="N156" s="3">
        <f t="shared" si="23"/>
        <v>1.8914291105539991</v>
      </c>
      <c r="O156" s="4">
        <v>1535.90039808647</v>
      </c>
      <c r="P156" s="3">
        <f t="shared" si="24"/>
        <v>2.6950199043235012</v>
      </c>
      <c r="Q156" s="4">
        <v>1550.2940852392201</v>
      </c>
      <c r="R156" s="3">
        <f t="shared" si="25"/>
        <v>3.4147042619610062</v>
      </c>
      <c r="S156" s="4">
        <v>1561.73591315815</v>
      </c>
      <c r="T156" s="3">
        <f t="shared" si="26"/>
        <v>3.9867956579075021</v>
      </c>
    </row>
    <row r="157" spans="1:20" ht="15.75" thickBot="1" x14ac:dyDescent="0.3">
      <c r="A157" s="1">
        <v>154</v>
      </c>
      <c r="B157" s="2">
        <v>1383</v>
      </c>
      <c r="C157" s="4">
        <v>1656.8113383760799</v>
      </c>
      <c r="D157" s="3">
        <f t="shared" si="18"/>
        <v>13.690566918804008</v>
      </c>
      <c r="E157" s="4">
        <v>1486.6238663183001</v>
      </c>
      <c r="F157" s="3">
        <f t="shared" si="19"/>
        <v>5.1811933159150092</v>
      </c>
      <c r="G157" s="4">
        <v>1477.02439033574</v>
      </c>
      <c r="H157" s="3">
        <f t="shared" si="20"/>
        <v>4.7012195167870043</v>
      </c>
      <c r="I157" s="4">
        <v>1485.06250699576</v>
      </c>
      <c r="J157" s="3">
        <f t="shared" si="21"/>
        <v>5.103125349788006</v>
      </c>
      <c r="K157" s="4">
        <v>1492.6045872099201</v>
      </c>
      <c r="L157" s="3">
        <f t="shared" si="22"/>
        <v>5.4802293604960077</v>
      </c>
      <c r="M157" s="4">
        <v>1497.1314328844301</v>
      </c>
      <c r="N157" s="3">
        <f t="shared" si="23"/>
        <v>5.7065716442215084</v>
      </c>
      <c r="O157" s="4">
        <v>1498.1701194259399</v>
      </c>
      <c r="P157" s="3">
        <f t="shared" si="24"/>
        <v>5.7585059712970006</v>
      </c>
      <c r="Q157" s="4">
        <v>1495.6588170478401</v>
      </c>
      <c r="R157" s="3">
        <f t="shared" si="25"/>
        <v>5.6329408523920099</v>
      </c>
      <c r="S157" s="4">
        <v>1489.9735913158099</v>
      </c>
      <c r="T157" s="3">
        <f t="shared" si="26"/>
        <v>5.3486795657905013</v>
      </c>
    </row>
    <row r="158" spans="1:20" ht="15.75" thickBot="1" x14ac:dyDescent="0.3">
      <c r="A158" s="1">
        <v>155</v>
      </c>
      <c r="B158" s="2">
        <v>1413</v>
      </c>
      <c r="C158" s="4">
        <v>1629.43020453847</v>
      </c>
      <c r="D158" s="3">
        <f t="shared" si="18"/>
        <v>10.821510226923509</v>
      </c>
      <c r="E158" s="4">
        <v>1465.8990930546399</v>
      </c>
      <c r="F158" s="3">
        <f t="shared" si="19"/>
        <v>2.6449546527319989</v>
      </c>
      <c r="G158" s="4">
        <v>1448.81707323502</v>
      </c>
      <c r="H158" s="3">
        <f t="shared" si="20"/>
        <v>1.7908536617509996</v>
      </c>
      <c r="I158" s="4">
        <v>1444.2375041974601</v>
      </c>
      <c r="J158" s="3">
        <f t="shared" si="21"/>
        <v>1.5618752098730069</v>
      </c>
      <c r="K158" s="4">
        <v>1437.8022936049599</v>
      </c>
      <c r="L158" s="3">
        <f t="shared" si="22"/>
        <v>1.2401146802479968</v>
      </c>
      <c r="M158" s="4">
        <v>1428.6525731537699</v>
      </c>
      <c r="N158" s="3">
        <f t="shared" si="23"/>
        <v>0.78262865768849743</v>
      </c>
      <c r="O158" s="4">
        <v>1417.55103582778</v>
      </c>
      <c r="P158" s="3">
        <f t="shared" si="24"/>
        <v>0.22755179138899867</v>
      </c>
      <c r="Q158" s="4">
        <v>1405.53176340956</v>
      </c>
      <c r="R158" s="3">
        <f t="shared" si="25"/>
        <v>7.0948247609180264</v>
      </c>
      <c r="S158" s="4">
        <v>1393.69735913158</v>
      </c>
      <c r="T158" s="3">
        <f t="shared" si="26"/>
        <v>18.337508824998984</v>
      </c>
    </row>
    <row r="159" spans="1:20" ht="15.75" thickBot="1" x14ac:dyDescent="0.3">
      <c r="A159" s="1">
        <v>156</v>
      </c>
      <c r="B159" s="2">
        <v>1227</v>
      </c>
      <c r="C159" s="4">
        <v>1607.7871840846301</v>
      </c>
      <c r="D159" s="3">
        <f t="shared" si="18"/>
        <v>19.039359204231523</v>
      </c>
      <c r="E159" s="4">
        <v>1455.3192744437099</v>
      </c>
      <c r="F159" s="3">
        <f t="shared" si="19"/>
        <v>11.415963722185506</v>
      </c>
      <c r="G159" s="4">
        <v>1438.0719512645101</v>
      </c>
      <c r="H159" s="3">
        <f t="shared" si="20"/>
        <v>10.553597563225512</v>
      </c>
      <c r="I159" s="4">
        <v>1431.74250251847</v>
      </c>
      <c r="J159" s="3">
        <f t="shared" si="21"/>
        <v>10.237125125923511</v>
      </c>
      <c r="K159" s="4">
        <v>1425.4011468024801</v>
      </c>
      <c r="L159" s="3">
        <f t="shared" si="22"/>
        <v>9.9200573401240124</v>
      </c>
      <c r="M159" s="4">
        <v>1419.2610292615</v>
      </c>
      <c r="N159" s="3">
        <f t="shared" si="23"/>
        <v>9.6130514630750064</v>
      </c>
      <c r="O159" s="4">
        <v>1414.3653107483301</v>
      </c>
      <c r="P159" s="3">
        <f t="shared" si="24"/>
        <v>9.368265537416514</v>
      </c>
      <c r="Q159" s="4">
        <v>1411.5063526819099</v>
      </c>
      <c r="R159" s="3">
        <f t="shared" si="25"/>
        <v>9.2253176340955036</v>
      </c>
      <c r="S159" s="4">
        <v>1411.06973591315</v>
      </c>
      <c r="T159" s="3">
        <f t="shared" si="26"/>
        <v>9.2034867956575077</v>
      </c>
    </row>
    <row r="160" spans="1:20" ht="15.75" thickBot="1" x14ac:dyDescent="0.3">
      <c r="A160" s="1">
        <v>157</v>
      </c>
      <c r="B160" s="2">
        <v>1372</v>
      </c>
      <c r="C160" s="4">
        <v>1569.7084656761599</v>
      </c>
      <c r="D160" s="3">
        <f t="shared" si="18"/>
        <v>9.8854232838080041</v>
      </c>
      <c r="E160" s="4">
        <v>1409.65541955497</v>
      </c>
      <c r="F160" s="3">
        <f t="shared" si="19"/>
        <v>1.8827709777485</v>
      </c>
      <c r="G160" s="4">
        <v>1374.7503658851599</v>
      </c>
      <c r="H160" s="3">
        <f t="shared" si="20"/>
        <v>0.13751829425799555</v>
      </c>
      <c r="I160" s="4">
        <v>1349.8455015110801</v>
      </c>
      <c r="J160" s="3">
        <f t="shared" si="21"/>
        <v>21.046773564473902</v>
      </c>
      <c r="K160" s="4">
        <v>1326.20057340124</v>
      </c>
      <c r="L160" s="3">
        <f t="shared" si="22"/>
        <v>43.509455268821966</v>
      </c>
      <c r="M160" s="4">
        <v>1303.9044117046001</v>
      </c>
      <c r="N160" s="3">
        <f t="shared" si="23"/>
        <v>64.690808880629916</v>
      </c>
      <c r="O160" s="4">
        <v>1283.2095932244999</v>
      </c>
      <c r="P160" s="3">
        <f t="shared" si="24"/>
        <v>84.350886436725048</v>
      </c>
      <c r="Q160" s="4">
        <v>1263.90127053638</v>
      </c>
      <c r="R160" s="3">
        <f t="shared" si="25"/>
        <v>102.69379299043896</v>
      </c>
      <c r="S160" s="4">
        <v>1245.4069735913099</v>
      </c>
      <c r="T160" s="3">
        <f t="shared" si="26"/>
        <v>120.26337508825559</v>
      </c>
    </row>
    <row r="161" spans="1:20" ht="15.75" thickBot="1" x14ac:dyDescent="0.3">
      <c r="A161" s="1">
        <v>158</v>
      </c>
      <c r="B161" s="2">
        <v>1409</v>
      </c>
      <c r="C161" s="4">
        <v>1549.9376191085501</v>
      </c>
      <c r="D161" s="3">
        <f t="shared" si="18"/>
        <v>7.0468809554275085</v>
      </c>
      <c r="E161" s="4">
        <v>1402.12433564397</v>
      </c>
      <c r="F161" s="3">
        <f t="shared" si="19"/>
        <v>6.5318811382285276</v>
      </c>
      <c r="G161" s="4">
        <v>1373.9252561196099</v>
      </c>
      <c r="H161" s="3">
        <f t="shared" si="20"/>
        <v>33.32100668637058</v>
      </c>
      <c r="I161" s="4">
        <v>1358.7073009066501</v>
      </c>
      <c r="J161" s="3">
        <f t="shared" si="21"/>
        <v>47.778064138682439</v>
      </c>
      <c r="K161" s="4">
        <v>1349.10028670062</v>
      </c>
      <c r="L161" s="3">
        <f t="shared" si="22"/>
        <v>56.904727634410982</v>
      </c>
      <c r="M161" s="4">
        <v>1344.7617646818401</v>
      </c>
      <c r="N161" s="3">
        <f t="shared" si="23"/>
        <v>61.026323552251924</v>
      </c>
      <c r="O161" s="4">
        <v>1345.36287796735</v>
      </c>
      <c r="P161" s="3">
        <f t="shared" si="24"/>
        <v>60.455265931017536</v>
      </c>
      <c r="Q161" s="4">
        <v>1350.38025410727</v>
      </c>
      <c r="R161" s="3">
        <f t="shared" si="25"/>
        <v>55.68875859809345</v>
      </c>
      <c r="S161" s="4">
        <v>1359.34069735913</v>
      </c>
      <c r="T161" s="3">
        <f t="shared" si="26"/>
        <v>47.176337508826506</v>
      </c>
    </row>
    <row r="162" spans="1:20" ht="15.75" thickBot="1" x14ac:dyDescent="0.3">
      <c r="A162" s="1">
        <v>159</v>
      </c>
      <c r="B162" s="2">
        <v>1363</v>
      </c>
      <c r="C162" s="4">
        <v>1535.8438571976901</v>
      </c>
      <c r="D162" s="3">
        <f t="shared" si="18"/>
        <v>8.6421928598845135</v>
      </c>
      <c r="E162" s="4">
        <v>1403.4994685151801</v>
      </c>
      <c r="F162" s="3">
        <f t="shared" si="19"/>
        <v>2.0249734257590051</v>
      </c>
      <c r="G162" s="4">
        <v>1384.4476792837199</v>
      </c>
      <c r="H162" s="3">
        <f t="shared" si="20"/>
        <v>1.0723839641859978</v>
      </c>
      <c r="I162" s="4">
        <v>1378.8243805439899</v>
      </c>
      <c r="J162" s="3">
        <f t="shared" si="21"/>
        <v>0.79121902719949799</v>
      </c>
      <c r="K162" s="4">
        <v>1379.05014335031</v>
      </c>
      <c r="L162" s="3">
        <f t="shared" si="22"/>
        <v>0.80250716751550111</v>
      </c>
      <c r="M162" s="4">
        <v>1383.30470587273</v>
      </c>
      <c r="N162" s="3">
        <f t="shared" si="23"/>
        <v>1.0152352936365001</v>
      </c>
      <c r="O162" s="4">
        <v>1389.9088633901999</v>
      </c>
      <c r="P162" s="3">
        <f t="shared" si="24"/>
        <v>1.3454431695099982</v>
      </c>
      <c r="Q162" s="4">
        <v>1397.2760508214501</v>
      </c>
      <c r="R162" s="3">
        <f t="shared" si="25"/>
        <v>1.7138025410725064</v>
      </c>
      <c r="S162" s="4">
        <v>1404.03406973591</v>
      </c>
      <c r="T162" s="3">
        <f t="shared" si="26"/>
        <v>2.0517034867954993</v>
      </c>
    </row>
    <row r="163" spans="1:20" ht="15.75" thickBot="1" x14ac:dyDescent="0.3">
      <c r="A163" s="1">
        <v>160</v>
      </c>
      <c r="B163" s="2">
        <v>1287</v>
      </c>
      <c r="C163" s="4">
        <v>1518.5594714779199</v>
      </c>
      <c r="D163" s="3">
        <f t="shared" si="18"/>
        <v>11.577973573896008</v>
      </c>
      <c r="E163" s="4">
        <v>1395.3995748121399</v>
      </c>
      <c r="F163" s="3">
        <f t="shared" si="19"/>
        <v>5.419978740607001</v>
      </c>
      <c r="G163" s="4">
        <v>1378.01337549861</v>
      </c>
      <c r="H163" s="3">
        <f t="shared" si="20"/>
        <v>4.5506687749305046</v>
      </c>
      <c r="I163" s="4">
        <v>1372.4946283263901</v>
      </c>
      <c r="J163" s="3">
        <f t="shared" si="21"/>
        <v>4.2747314163195069</v>
      </c>
      <c r="K163" s="4">
        <v>1371.02507167515</v>
      </c>
      <c r="L163" s="3">
        <f t="shared" si="22"/>
        <v>4.201253583757504</v>
      </c>
      <c r="M163" s="4">
        <v>1371.1218823490899</v>
      </c>
      <c r="N163" s="3">
        <f t="shared" si="23"/>
        <v>4.2060941174544988</v>
      </c>
      <c r="O163" s="4">
        <v>1371.07265901706</v>
      </c>
      <c r="P163" s="3">
        <f t="shared" si="24"/>
        <v>4.2036329508530041</v>
      </c>
      <c r="Q163" s="4">
        <v>1369.8552101642899</v>
      </c>
      <c r="R163" s="3">
        <f t="shared" si="25"/>
        <v>4.1427605082144998</v>
      </c>
      <c r="S163" s="4">
        <v>1367.1034069735899</v>
      </c>
      <c r="T163" s="3">
        <f t="shared" si="26"/>
        <v>4.0051703486795001</v>
      </c>
    </row>
    <row r="164" spans="1:20" ht="15.75" thickBot="1" x14ac:dyDescent="0.3">
      <c r="A164" s="1">
        <v>161</v>
      </c>
      <c r="B164" s="2">
        <v>1213</v>
      </c>
      <c r="C164" s="4">
        <v>1495.40352433013</v>
      </c>
      <c r="D164" s="3">
        <f t="shared" si="18"/>
        <v>14.120176216506515</v>
      </c>
      <c r="E164" s="4">
        <v>1373.7196598497101</v>
      </c>
      <c r="F164" s="3">
        <f t="shared" si="19"/>
        <v>8.0359829924855113</v>
      </c>
      <c r="G164" s="4">
        <v>1350.70936284902</v>
      </c>
      <c r="H164" s="3">
        <f t="shared" si="20"/>
        <v>6.8854681424510034</v>
      </c>
      <c r="I164" s="4">
        <v>1338.29677699583</v>
      </c>
      <c r="J164" s="3">
        <f t="shared" si="21"/>
        <v>6.2648388497915048</v>
      </c>
      <c r="K164" s="4">
        <v>1329.0125358375701</v>
      </c>
      <c r="L164" s="3">
        <f t="shared" si="22"/>
        <v>5.8006267918785106</v>
      </c>
      <c r="M164" s="4">
        <v>1320.64875293963</v>
      </c>
      <c r="N164" s="3">
        <f t="shared" si="23"/>
        <v>5.3824376469815025</v>
      </c>
      <c r="O164" s="4">
        <v>1312.22179770511</v>
      </c>
      <c r="P164" s="3">
        <f t="shared" si="24"/>
        <v>4.9610898852555056</v>
      </c>
      <c r="Q164" s="4">
        <v>1303.5710420328501</v>
      </c>
      <c r="R164" s="3">
        <f t="shared" si="25"/>
        <v>4.5285521016425081</v>
      </c>
      <c r="S164" s="4">
        <v>1295.0103406973501</v>
      </c>
      <c r="T164" s="3">
        <f t="shared" si="26"/>
        <v>4.1005170348675088</v>
      </c>
    </row>
    <row r="165" spans="1:20" ht="15.75" thickBot="1" x14ac:dyDescent="0.3">
      <c r="A165" s="1">
        <v>162</v>
      </c>
      <c r="B165" s="2">
        <v>1184</v>
      </c>
      <c r="C165" s="4">
        <v>1467.16317189712</v>
      </c>
      <c r="D165" s="3">
        <f t="shared" si="18"/>
        <v>14.158158594856014</v>
      </c>
      <c r="E165" s="4">
        <v>1341.5757278797701</v>
      </c>
      <c r="F165" s="3">
        <f t="shared" si="19"/>
        <v>7.8787863939885101</v>
      </c>
      <c r="G165" s="4">
        <v>1309.3965539943099</v>
      </c>
      <c r="H165" s="3">
        <f t="shared" si="20"/>
        <v>6.2698276997155</v>
      </c>
      <c r="I165" s="4">
        <v>1288.1780661974999</v>
      </c>
      <c r="J165" s="3">
        <f t="shared" si="21"/>
        <v>5.2089033098749997</v>
      </c>
      <c r="K165" s="4">
        <v>1271.0062679187799</v>
      </c>
      <c r="L165" s="3">
        <f t="shared" si="22"/>
        <v>4.3503133959390006</v>
      </c>
      <c r="M165" s="4">
        <v>1256.0595011758501</v>
      </c>
      <c r="N165" s="3">
        <f t="shared" si="23"/>
        <v>3.6029750587925067</v>
      </c>
      <c r="O165" s="4">
        <v>1242.7665393115301</v>
      </c>
      <c r="P165" s="3">
        <f t="shared" si="24"/>
        <v>2.9383269655765072</v>
      </c>
      <c r="Q165" s="4">
        <v>1231.11420840657</v>
      </c>
      <c r="R165" s="3">
        <f t="shared" si="25"/>
        <v>2.3557104203285029</v>
      </c>
      <c r="S165" s="4">
        <v>1221.20103406973</v>
      </c>
      <c r="T165" s="3">
        <f t="shared" si="26"/>
        <v>1.860051703486501</v>
      </c>
    </row>
    <row r="166" spans="1:20" ht="15.75" thickBot="1" x14ac:dyDescent="0.3">
      <c r="A166" s="1">
        <v>163</v>
      </c>
      <c r="B166" s="2">
        <v>1109</v>
      </c>
      <c r="C166" s="4">
        <v>1438.8468547074001</v>
      </c>
      <c r="D166" s="3">
        <f t="shared" si="18"/>
        <v>16.49234273537002</v>
      </c>
      <c r="E166" s="4">
        <v>1310.06058230381</v>
      </c>
      <c r="F166" s="3">
        <f t="shared" si="19"/>
        <v>10.053029115190506</v>
      </c>
      <c r="G166" s="4">
        <v>1271.77758779602</v>
      </c>
      <c r="H166" s="3">
        <f t="shared" si="20"/>
        <v>8.1388793898010086</v>
      </c>
      <c r="I166" s="4">
        <v>1246.5068397185</v>
      </c>
      <c r="J166" s="3">
        <f t="shared" si="21"/>
        <v>6.875341985925008</v>
      </c>
      <c r="K166" s="4">
        <v>1227.50313395939</v>
      </c>
      <c r="L166" s="3">
        <f t="shared" si="22"/>
        <v>5.9251566979695038</v>
      </c>
      <c r="M166" s="4">
        <v>1212.8238004703401</v>
      </c>
      <c r="N166" s="3">
        <f t="shared" si="23"/>
        <v>5.1911900235170085</v>
      </c>
      <c r="O166" s="4">
        <v>1201.6299617934601</v>
      </c>
      <c r="P166" s="3">
        <f t="shared" si="24"/>
        <v>4.6314980896730091</v>
      </c>
      <c r="Q166" s="4">
        <v>1193.42284168131</v>
      </c>
      <c r="R166" s="3">
        <f t="shared" si="25"/>
        <v>4.2211420840655061</v>
      </c>
      <c r="S166" s="4">
        <v>1187.7201034069701</v>
      </c>
      <c r="T166" s="3">
        <f t="shared" si="26"/>
        <v>3.9360051703485088</v>
      </c>
    </row>
    <row r="167" spans="1:20" ht="15.75" thickBot="1" x14ac:dyDescent="0.3">
      <c r="A167" s="1">
        <v>164</v>
      </c>
      <c r="B167" s="2">
        <v>1175</v>
      </c>
      <c r="C167" s="4">
        <v>1405.8621692366601</v>
      </c>
      <c r="D167" s="3">
        <f t="shared" si="18"/>
        <v>11.543108461833013</v>
      </c>
      <c r="E167" s="4">
        <v>1269.84846584305</v>
      </c>
      <c r="F167" s="3">
        <f t="shared" si="19"/>
        <v>4.7424232921525045</v>
      </c>
      <c r="G167" s="4">
        <v>1222.94431145721</v>
      </c>
      <c r="H167" s="3">
        <f t="shared" si="20"/>
        <v>2.3972155728605022</v>
      </c>
      <c r="I167" s="4">
        <v>1191.5041038311001</v>
      </c>
      <c r="J167" s="3">
        <f t="shared" si="21"/>
        <v>0.82520519155500627</v>
      </c>
      <c r="K167" s="4">
        <v>1168.2515669796901</v>
      </c>
      <c r="L167" s="3">
        <f t="shared" si="22"/>
        <v>6.4110113692944077</v>
      </c>
      <c r="M167" s="4">
        <v>1150.5295201881299</v>
      </c>
      <c r="N167" s="3">
        <f t="shared" si="23"/>
        <v>23.246955821276558</v>
      </c>
      <c r="O167" s="4">
        <v>1136.78898853803</v>
      </c>
      <c r="P167" s="3">
        <f t="shared" si="24"/>
        <v>36.300460888871477</v>
      </c>
      <c r="Q167" s="4">
        <v>1125.8845683362599</v>
      </c>
      <c r="R167" s="3">
        <f t="shared" si="25"/>
        <v>46.659660080553074</v>
      </c>
      <c r="S167" s="4">
        <v>1116.8720103406899</v>
      </c>
      <c r="T167" s="3">
        <f t="shared" si="26"/>
        <v>55.221590176344556</v>
      </c>
    </row>
    <row r="168" spans="1:20" ht="15.75" thickBot="1" x14ac:dyDescent="0.3">
      <c r="A168" s="1">
        <v>165</v>
      </c>
      <c r="B168" s="2">
        <v>1114</v>
      </c>
      <c r="C168" s="4">
        <v>1382.7759523130001</v>
      </c>
      <c r="D168" s="3">
        <f t="shared" si="18"/>
        <v>13.438797615650016</v>
      </c>
      <c r="E168" s="4">
        <v>1250.8787726744399</v>
      </c>
      <c r="F168" s="3">
        <f t="shared" si="19"/>
        <v>6.8439386337220016</v>
      </c>
      <c r="G168" s="4">
        <v>1208.5610180200499</v>
      </c>
      <c r="H168" s="3">
        <f t="shared" si="20"/>
        <v>4.7280509010024998</v>
      </c>
      <c r="I168" s="4">
        <v>1184.9024622986601</v>
      </c>
      <c r="J168" s="3">
        <f t="shared" si="21"/>
        <v>3.5451231149330087</v>
      </c>
      <c r="K168" s="4">
        <v>1171.6257834898399</v>
      </c>
      <c r="L168" s="3">
        <f t="shared" si="22"/>
        <v>2.8812891744919993</v>
      </c>
      <c r="M168" s="4">
        <v>1165.21180807525</v>
      </c>
      <c r="N168" s="3">
        <f t="shared" si="23"/>
        <v>2.5605904037625034</v>
      </c>
      <c r="O168" s="4">
        <v>1163.5366965614101</v>
      </c>
      <c r="P168" s="3">
        <f t="shared" si="24"/>
        <v>2.4768348280705048</v>
      </c>
      <c r="Q168" s="4">
        <v>1165.1769136672499</v>
      </c>
      <c r="R168" s="3">
        <f t="shared" si="25"/>
        <v>2.5588456833624971</v>
      </c>
      <c r="S168" s="4">
        <v>1169.1872010340601</v>
      </c>
      <c r="T168" s="3">
        <f t="shared" si="26"/>
        <v>2.7593600517030064</v>
      </c>
    </row>
    <row r="169" spans="1:20" ht="15.75" thickBot="1" x14ac:dyDescent="0.3">
      <c r="A169" s="1">
        <v>166</v>
      </c>
      <c r="B169" s="2">
        <v>1068</v>
      </c>
      <c r="C169" s="4">
        <v>1355.8983570816999</v>
      </c>
      <c r="D169" s="3">
        <f t="shared" si="18"/>
        <v>14.39491785408501</v>
      </c>
      <c r="E169" s="4">
        <v>1223.50301813955</v>
      </c>
      <c r="F169" s="3">
        <f t="shared" si="19"/>
        <v>7.7751509069775082</v>
      </c>
      <c r="G169" s="4">
        <v>1180.1927126140299</v>
      </c>
      <c r="H169" s="3">
        <f t="shared" si="20"/>
        <v>5.6096356307015007</v>
      </c>
      <c r="I169" s="4">
        <v>1156.5414773791899</v>
      </c>
      <c r="J169" s="3">
        <f t="shared" si="21"/>
        <v>4.4270738689594999</v>
      </c>
      <c r="K169" s="4">
        <v>1142.8128917449201</v>
      </c>
      <c r="L169" s="3">
        <f t="shared" si="22"/>
        <v>3.7406445872460075</v>
      </c>
      <c r="M169" s="4">
        <v>1134.4847232300999</v>
      </c>
      <c r="N169" s="3">
        <f t="shared" si="23"/>
        <v>3.3242361615049987</v>
      </c>
      <c r="O169" s="4">
        <v>1128.86100896842</v>
      </c>
      <c r="P169" s="3">
        <f t="shared" si="24"/>
        <v>3.0430504484210044</v>
      </c>
      <c r="Q169" s="4">
        <v>1124.23538273345</v>
      </c>
      <c r="R169" s="3">
        <f t="shared" si="25"/>
        <v>2.8117691366725035</v>
      </c>
      <c r="S169" s="4">
        <v>1119.5187201034</v>
      </c>
      <c r="T169" s="3">
        <f t="shared" si="26"/>
        <v>2.5759360051700035</v>
      </c>
    </row>
    <row r="170" spans="1:20" ht="15.75" thickBot="1" x14ac:dyDescent="0.3">
      <c r="A170" s="1">
        <v>167</v>
      </c>
      <c r="B170" s="2">
        <v>1019</v>
      </c>
      <c r="C170" s="4">
        <v>1327.10852137353</v>
      </c>
      <c r="D170" s="3">
        <f t="shared" si="18"/>
        <v>15.405426068676515</v>
      </c>
      <c r="E170" s="4">
        <v>1192.40241451164</v>
      </c>
      <c r="F170" s="3">
        <f t="shared" si="19"/>
        <v>8.6701207255820094</v>
      </c>
      <c r="G170" s="4">
        <v>1146.5348988298199</v>
      </c>
      <c r="H170" s="3">
        <f t="shared" si="20"/>
        <v>6.3767449414910002</v>
      </c>
      <c r="I170" s="4">
        <v>1121.1248864275101</v>
      </c>
      <c r="J170" s="3">
        <f t="shared" si="21"/>
        <v>5.1062443213755095</v>
      </c>
      <c r="K170" s="4">
        <v>1105.4064458724599</v>
      </c>
      <c r="L170" s="3">
        <f t="shared" si="22"/>
        <v>4.3203222936230006</v>
      </c>
      <c r="M170" s="4">
        <v>1094.5938892920401</v>
      </c>
      <c r="N170" s="3">
        <f t="shared" si="23"/>
        <v>3.7796944646020085</v>
      </c>
      <c r="O170" s="4">
        <v>1086.2583026905199</v>
      </c>
      <c r="P170" s="3">
        <f t="shared" si="24"/>
        <v>3.3629151345260002</v>
      </c>
      <c r="Q170" s="4">
        <v>1079.2470765466901</v>
      </c>
      <c r="R170" s="3">
        <f t="shared" si="25"/>
        <v>3.0123538273345076</v>
      </c>
      <c r="S170" s="4">
        <v>1073.15187201034</v>
      </c>
      <c r="T170" s="3">
        <f t="shared" si="26"/>
        <v>2.7075936005170003</v>
      </c>
    </row>
    <row r="171" spans="1:20" ht="15.75" thickBot="1" x14ac:dyDescent="0.3">
      <c r="A171" s="1">
        <v>168</v>
      </c>
      <c r="B171" s="2">
        <v>1069</v>
      </c>
      <c r="C171" s="4">
        <v>1296.2976692361699</v>
      </c>
      <c r="D171" s="3">
        <f t="shared" si="18"/>
        <v>11.364883461808505</v>
      </c>
      <c r="E171" s="4">
        <v>1157.7219316093101</v>
      </c>
      <c r="F171" s="3">
        <f t="shared" si="19"/>
        <v>4.4360965804655095</v>
      </c>
      <c r="G171" s="4">
        <v>1108.2744291808699</v>
      </c>
      <c r="H171" s="3">
        <f t="shared" si="20"/>
        <v>1.9637214590434968</v>
      </c>
      <c r="I171" s="4">
        <v>1080.27493185651</v>
      </c>
      <c r="J171" s="3">
        <f t="shared" si="21"/>
        <v>0.56374659282549877</v>
      </c>
      <c r="K171" s="4">
        <v>1062.2032229362301</v>
      </c>
      <c r="L171" s="3">
        <f t="shared" si="22"/>
        <v>6.456938210581427</v>
      </c>
      <c r="M171" s="4">
        <v>1049.23755571681</v>
      </c>
      <c r="N171" s="3">
        <f t="shared" si="23"/>
        <v>18.774322069030507</v>
      </c>
      <c r="O171" s="4">
        <v>1039.17749080715</v>
      </c>
      <c r="P171" s="3">
        <f t="shared" si="24"/>
        <v>28.331383733207517</v>
      </c>
      <c r="Q171" s="4">
        <v>1031.04941530933</v>
      </c>
      <c r="R171" s="3">
        <f t="shared" si="25"/>
        <v>36.053055456136484</v>
      </c>
      <c r="S171" s="4">
        <v>1024.41518720103</v>
      </c>
      <c r="T171" s="3">
        <f t="shared" si="26"/>
        <v>42.355572159021506</v>
      </c>
    </row>
    <row r="172" spans="1:20" ht="15.75" thickBot="1" x14ac:dyDescent="0.3">
      <c r="A172" s="1">
        <v>169</v>
      </c>
      <c r="B172" s="2">
        <v>987</v>
      </c>
      <c r="C172" s="4">
        <v>1273.5679023125599</v>
      </c>
      <c r="D172" s="3">
        <f t="shared" si="18"/>
        <v>14.328395115628009</v>
      </c>
      <c r="E172" s="4">
        <v>1139.9775452874501</v>
      </c>
      <c r="F172" s="3">
        <f t="shared" si="19"/>
        <v>7.6488772643725111</v>
      </c>
      <c r="G172" s="4">
        <v>1096.49210042661</v>
      </c>
      <c r="H172" s="3">
        <f t="shared" si="20"/>
        <v>5.4746050213305057</v>
      </c>
      <c r="I172" s="4">
        <v>1075.7649591139</v>
      </c>
      <c r="J172" s="3">
        <f t="shared" si="21"/>
        <v>4.4382479556950027</v>
      </c>
      <c r="K172" s="4">
        <v>1065.6016114681099</v>
      </c>
      <c r="L172" s="3">
        <f t="shared" si="22"/>
        <v>3.9300805734054998</v>
      </c>
      <c r="M172" s="4">
        <v>1061.09502228672</v>
      </c>
      <c r="N172" s="3">
        <f t="shared" si="23"/>
        <v>3.7047511143360032</v>
      </c>
      <c r="O172" s="4">
        <v>1060.0532472421401</v>
      </c>
      <c r="P172" s="3">
        <f t="shared" si="24"/>
        <v>3.6526623621070065</v>
      </c>
      <c r="Q172" s="4">
        <v>1061.40988306186</v>
      </c>
      <c r="R172" s="3">
        <f t="shared" si="25"/>
        <v>3.7204941530930031</v>
      </c>
      <c r="S172" s="4">
        <v>1064.5415187200999</v>
      </c>
      <c r="T172" s="3">
        <f t="shared" si="26"/>
        <v>3.8770759360049998</v>
      </c>
    </row>
    <row r="173" spans="1:20" ht="15.75" thickBot="1" x14ac:dyDescent="0.3">
      <c r="A173" s="1">
        <v>170</v>
      </c>
      <c r="B173" s="2">
        <v>910</v>
      </c>
      <c r="C173" s="4">
        <v>1244.9111120813</v>
      </c>
      <c r="D173" s="3">
        <f t="shared" si="18"/>
        <v>16.745555604065014</v>
      </c>
      <c r="E173" s="4">
        <v>1109.38203622996</v>
      </c>
      <c r="F173" s="3">
        <f t="shared" si="19"/>
        <v>9.9691018114980103</v>
      </c>
      <c r="G173" s="4">
        <v>1063.64447029863</v>
      </c>
      <c r="H173" s="3">
        <f t="shared" si="20"/>
        <v>7.6822235149315086</v>
      </c>
      <c r="I173" s="4">
        <v>1040.2589754683399</v>
      </c>
      <c r="J173" s="3">
        <f t="shared" si="21"/>
        <v>6.5129487734170031</v>
      </c>
      <c r="K173" s="4">
        <v>1026.3008057340501</v>
      </c>
      <c r="L173" s="3">
        <f t="shared" si="22"/>
        <v>5.8150402867025086</v>
      </c>
      <c r="M173" s="4">
        <v>1016.63800891469</v>
      </c>
      <c r="N173" s="3">
        <f t="shared" si="23"/>
        <v>5.3319004457345036</v>
      </c>
      <c r="O173" s="4">
        <v>1008.9159741726399</v>
      </c>
      <c r="P173" s="3">
        <f t="shared" si="24"/>
        <v>4.9457987086320019</v>
      </c>
      <c r="Q173" s="4">
        <v>1001.88197661237</v>
      </c>
      <c r="R173" s="3">
        <f t="shared" si="25"/>
        <v>4.5940988306185018</v>
      </c>
      <c r="S173" s="4">
        <v>994.75415187200997</v>
      </c>
      <c r="T173" s="3">
        <f t="shared" si="26"/>
        <v>4.2377075936005024</v>
      </c>
    </row>
    <row r="174" spans="1:20" ht="15.75" thickBot="1" x14ac:dyDescent="0.3">
      <c r="A174" s="1">
        <v>171</v>
      </c>
      <c r="B174" s="2">
        <v>951</v>
      </c>
      <c r="C174" s="4">
        <v>1211.42000087317</v>
      </c>
      <c r="D174" s="3">
        <f t="shared" si="18"/>
        <v>13.021000043658512</v>
      </c>
      <c r="E174" s="4">
        <v>1069.5056289839599</v>
      </c>
      <c r="F174" s="3">
        <f t="shared" si="19"/>
        <v>5.9252814491980015</v>
      </c>
      <c r="G174" s="4">
        <v>1017.55112920904</v>
      </c>
      <c r="H174" s="3">
        <f t="shared" si="20"/>
        <v>3.3275564604520045</v>
      </c>
      <c r="I174" s="4">
        <v>988.15538528100603</v>
      </c>
      <c r="J174" s="3">
        <f t="shared" si="21"/>
        <v>1.8577692640503034</v>
      </c>
      <c r="K174" s="4">
        <v>968.15040286702799</v>
      </c>
      <c r="L174" s="3">
        <f t="shared" si="22"/>
        <v>0.85752014335140037</v>
      </c>
      <c r="M174" s="4">
        <v>952.65520356587604</v>
      </c>
      <c r="N174" s="3">
        <f t="shared" si="23"/>
        <v>8.2760178293801875E-2</v>
      </c>
      <c r="O174" s="4">
        <v>939.67479225179295</v>
      </c>
      <c r="P174" s="3">
        <f t="shared" si="24"/>
        <v>10.758947360796697</v>
      </c>
      <c r="Q174" s="4">
        <v>928.37639532247397</v>
      </c>
      <c r="R174" s="3">
        <f t="shared" si="25"/>
        <v>21.492424443649728</v>
      </c>
      <c r="S174" s="4">
        <v>918.47541518720095</v>
      </c>
      <c r="T174" s="3">
        <f t="shared" si="26"/>
        <v>30.898355572159094</v>
      </c>
    </row>
    <row r="175" spans="1:20" ht="15.75" thickBot="1" x14ac:dyDescent="0.3">
      <c r="A175" s="1">
        <v>172</v>
      </c>
      <c r="B175" s="2">
        <v>898</v>
      </c>
      <c r="C175" s="4">
        <v>1185.37800078585</v>
      </c>
      <c r="D175" s="3">
        <f t="shared" si="18"/>
        <v>14.368900039292511</v>
      </c>
      <c r="E175" s="4">
        <v>1045.80450318717</v>
      </c>
      <c r="F175" s="3">
        <f t="shared" si="19"/>
        <v>7.390225159358506</v>
      </c>
      <c r="G175" s="4">
        <v>997.58579044632802</v>
      </c>
      <c r="H175" s="3">
        <f t="shared" si="20"/>
        <v>4.9792895223164058</v>
      </c>
      <c r="I175" s="4">
        <v>973.29323116860303</v>
      </c>
      <c r="J175" s="3">
        <f t="shared" si="21"/>
        <v>3.7646615584301548</v>
      </c>
      <c r="K175" s="4">
        <v>959.57520143351405</v>
      </c>
      <c r="L175" s="3">
        <f t="shared" si="22"/>
        <v>3.0787600716757053</v>
      </c>
      <c r="M175" s="4">
        <v>951.66208142635003</v>
      </c>
      <c r="N175" s="3">
        <f t="shared" si="23"/>
        <v>2.6831040713175036</v>
      </c>
      <c r="O175" s="4">
        <v>947.60243767553698</v>
      </c>
      <c r="P175" s="3">
        <f t="shared" si="24"/>
        <v>2.4801218837768508</v>
      </c>
      <c r="Q175" s="4">
        <v>946.475279064495</v>
      </c>
      <c r="R175" s="3">
        <f t="shared" si="25"/>
        <v>2.4237639532247521</v>
      </c>
      <c r="S175" s="4">
        <v>947.74754151872003</v>
      </c>
      <c r="T175" s="3">
        <f t="shared" si="26"/>
        <v>2.4873770759360037</v>
      </c>
    </row>
    <row r="176" spans="1:20" ht="15.75" thickBot="1" x14ac:dyDescent="0.3">
      <c r="A176" s="1">
        <v>173</v>
      </c>
      <c r="B176" s="2">
        <v>816</v>
      </c>
      <c r="C176" s="4">
        <v>1156.64020070727</v>
      </c>
      <c r="D176" s="3">
        <f t="shared" si="18"/>
        <v>17.032010035363513</v>
      </c>
      <c r="E176" s="4">
        <v>1016.24360254974</v>
      </c>
      <c r="F176" s="3">
        <f t="shared" si="19"/>
        <v>10.012180127487008</v>
      </c>
      <c r="G176" s="4">
        <v>967.71005331242998</v>
      </c>
      <c r="H176" s="3">
        <f t="shared" si="20"/>
        <v>7.5855026656215054</v>
      </c>
      <c r="I176" s="4">
        <v>943.17593870116195</v>
      </c>
      <c r="J176" s="3">
        <f t="shared" si="21"/>
        <v>6.3587969350581037</v>
      </c>
      <c r="K176" s="4">
        <v>928.78760071675697</v>
      </c>
      <c r="L176" s="3">
        <f t="shared" si="22"/>
        <v>5.6393800358378536</v>
      </c>
      <c r="M176" s="4">
        <v>919.46483257054001</v>
      </c>
      <c r="N176" s="3">
        <f t="shared" si="23"/>
        <v>5.1732416285270055</v>
      </c>
      <c r="O176" s="4">
        <v>912.88073130266105</v>
      </c>
      <c r="P176" s="3">
        <f t="shared" si="24"/>
        <v>4.8440365651330568</v>
      </c>
      <c r="Q176" s="4">
        <v>907.695055812899</v>
      </c>
      <c r="R176" s="3">
        <f t="shared" si="25"/>
        <v>4.5847527906449539</v>
      </c>
      <c r="S176" s="4">
        <v>902.97475415187205</v>
      </c>
      <c r="T176" s="3">
        <f t="shared" si="26"/>
        <v>4.3487377075936067</v>
      </c>
    </row>
    <row r="177" spans="1:20" ht="15.75" thickBot="1" x14ac:dyDescent="0.3">
      <c r="A177" s="1">
        <v>174</v>
      </c>
      <c r="B177" s="2">
        <v>833</v>
      </c>
      <c r="C177" s="4">
        <v>1122.5761806365399</v>
      </c>
      <c r="D177" s="3">
        <f t="shared" si="18"/>
        <v>14.478809031827009</v>
      </c>
      <c r="E177" s="4">
        <v>976.19488203979199</v>
      </c>
      <c r="F177" s="3">
        <f t="shared" si="19"/>
        <v>7.159744101989606</v>
      </c>
      <c r="G177" s="4">
        <v>922.19703731870095</v>
      </c>
      <c r="H177" s="3">
        <f t="shared" si="20"/>
        <v>4.4598518659350512</v>
      </c>
      <c r="I177" s="4">
        <v>892.30556322069697</v>
      </c>
      <c r="J177" s="3">
        <f t="shared" si="21"/>
        <v>2.9652781610348509</v>
      </c>
      <c r="K177" s="4">
        <v>872.39380035837803</v>
      </c>
      <c r="L177" s="3">
        <f t="shared" si="22"/>
        <v>1.9696900179189032</v>
      </c>
      <c r="M177" s="4">
        <v>857.38593302821596</v>
      </c>
      <c r="N177" s="3">
        <f t="shared" si="23"/>
        <v>1.219296651410799</v>
      </c>
      <c r="O177" s="4">
        <v>845.06421939079803</v>
      </c>
      <c r="P177" s="3">
        <f t="shared" si="24"/>
        <v>0.60321096953990205</v>
      </c>
      <c r="Q177" s="4">
        <v>834.33901116257903</v>
      </c>
      <c r="R177" s="3">
        <f t="shared" si="25"/>
        <v>6.6950558128951398E-2</v>
      </c>
      <c r="S177" s="4">
        <v>824.697475415187</v>
      </c>
      <c r="T177" s="3">
        <f t="shared" si="26"/>
        <v>7.8873983555723495</v>
      </c>
    </row>
    <row r="178" spans="1:20" ht="15.75" thickBot="1" x14ac:dyDescent="0.3">
      <c r="A178" s="1">
        <v>175</v>
      </c>
      <c r="B178" s="2">
        <v>822</v>
      </c>
      <c r="C178" s="4">
        <v>1093.6185625728799</v>
      </c>
      <c r="D178" s="3">
        <f t="shared" si="18"/>
        <v>13.580928128644008</v>
      </c>
      <c r="E178" s="4">
        <v>947.55590563183398</v>
      </c>
      <c r="F178" s="3">
        <f t="shared" si="19"/>
        <v>6.2777952815917049</v>
      </c>
      <c r="G178" s="4">
        <v>895.43792612309005</v>
      </c>
      <c r="H178" s="3">
        <f t="shared" si="20"/>
        <v>3.671896306154506</v>
      </c>
      <c r="I178" s="4">
        <v>868.58333793241798</v>
      </c>
      <c r="J178" s="3">
        <f t="shared" si="21"/>
        <v>2.3291668966209009</v>
      </c>
      <c r="K178" s="4">
        <v>852.69690017918902</v>
      </c>
      <c r="L178" s="3">
        <f t="shared" si="22"/>
        <v>1.5348450089594521</v>
      </c>
      <c r="M178" s="4">
        <v>842.75437321128595</v>
      </c>
      <c r="N178" s="3">
        <f t="shared" si="23"/>
        <v>1.0377186605642985</v>
      </c>
      <c r="O178" s="4">
        <v>836.61926581723901</v>
      </c>
      <c r="P178" s="3">
        <f t="shared" si="24"/>
        <v>0.73096329086195122</v>
      </c>
      <c r="Q178" s="4">
        <v>833.26780223251603</v>
      </c>
      <c r="R178" s="3">
        <f t="shared" si="25"/>
        <v>0.5633901116258021</v>
      </c>
      <c r="S178" s="4">
        <v>832.16974754151795</v>
      </c>
      <c r="T178" s="3">
        <f t="shared" si="26"/>
        <v>0.50848737707589797</v>
      </c>
    </row>
    <row r="179" spans="1:20" ht="15.75" thickBot="1" x14ac:dyDescent="0.3">
      <c r="A179" s="1">
        <v>176</v>
      </c>
      <c r="B179" s="2">
        <v>791</v>
      </c>
      <c r="C179" s="4">
        <v>1066.4567063156001</v>
      </c>
      <c r="D179" s="3">
        <f t="shared" si="18"/>
        <v>13.772835315780014</v>
      </c>
      <c r="E179" s="4">
        <v>922.44472450546698</v>
      </c>
      <c r="F179" s="3">
        <f t="shared" si="19"/>
        <v>6.5722362252733548</v>
      </c>
      <c r="G179" s="4">
        <v>873.406548286163</v>
      </c>
      <c r="H179" s="3">
        <f t="shared" si="20"/>
        <v>4.1203274143081536</v>
      </c>
      <c r="I179" s="4">
        <v>849.95000275945097</v>
      </c>
      <c r="J179" s="3">
        <f t="shared" si="21"/>
        <v>2.9475001379725509</v>
      </c>
      <c r="K179" s="4">
        <v>837.34845008959405</v>
      </c>
      <c r="L179" s="3">
        <f t="shared" si="22"/>
        <v>2.3174225044797048</v>
      </c>
      <c r="M179" s="4">
        <v>830.30174928451402</v>
      </c>
      <c r="N179" s="3">
        <f t="shared" si="23"/>
        <v>1.9650874642257026</v>
      </c>
      <c r="O179" s="4">
        <v>826.38577974517102</v>
      </c>
      <c r="P179" s="3">
        <f t="shared" si="24"/>
        <v>1.7692889872585527</v>
      </c>
      <c r="Q179" s="4">
        <v>824.253560446503</v>
      </c>
      <c r="R179" s="3">
        <f t="shared" si="25"/>
        <v>1.6626780223251516</v>
      </c>
      <c r="S179" s="4">
        <v>823.01697475415097</v>
      </c>
      <c r="T179" s="3">
        <f t="shared" si="26"/>
        <v>1.6008487377075498</v>
      </c>
    </row>
    <row r="180" spans="1:20" ht="15.75" thickBot="1" x14ac:dyDescent="0.3">
      <c r="A180" s="1">
        <v>177</v>
      </c>
      <c r="B180" s="2">
        <v>756</v>
      </c>
      <c r="C180" s="4">
        <v>1038.9110356840399</v>
      </c>
      <c r="D180" s="3">
        <f t="shared" si="18"/>
        <v>14.145551784202008</v>
      </c>
      <c r="E180" s="4">
        <v>896.15577960437395</v>
      </c>
      <c r="F180" s="3">
        <f t="shared" si="19"/>
        <v>7.0077889802187032</v>
      </c>
      <c r="G180" s="4">
        <v>848.68458380031404</v>
      </c>
      <c r="H180" s="3">
        <f t="shared" si="20"/>
        <v>4.6342291900157067</v>
      </c>
      <c r="I180" s="4">
        <v>826.37000165566997</v>
      </c>
      <c r="J180" s="3">
        <f t="shared" si="21"/>
        <v>3.5185000827835013</v>
      </c>
      <c r="K180" s="4">
        <v>814.17422504479703</v>
      </c>
      <c r="L180" s="3">
        <f t="shared" si="22"/>
        <v>2.9087112522398537</v>
      </c>
      <c r="M180" s="4">
        <v>806.72069971380495</v>
      </c>
      <c r="N180" s="3">
        <f t="shared" si="23"/>
        <v>2.5360349856902498</v>
      </c>
      <c r="O180" s="4">
        <v>801.61573392355103</v>
      </c>
      <c r="P180" s="3">
        <f t="shared" si="24"/>
        <v>2.2807866961775538</v>
      </c>
      <c r="Q180" s="4">
        <v>797.65071208929999</v>
      </c>
      <c r="R180" s="3">
        <f t="shared" si="25"/>
        <v>2.0825356044650012</v>
      </c>
      <c r="S180" s="4">
        <v>794.20169747541502</v>
      </c>
      <c r="T180" s="3">
        <f t="shared" si="26"/>
        <v>1.9100848737707525</v>
      </c>
    </row>
    <row r="181" spans="1:20" ht="15.75" thickBot="1" x14ac:dyDescent="0.3">
      <c r="A181" s="1">
        <v>178</v>
      </c>
      <c r="B181" s="2">
        <v>768</v>
      </c>
      <c r="C181" s="4">
        <v>1010.61993211563</v>
      </c>
      <c r="D181" s="3">
        <f t="shared" si="18"/>
        <v>12.130996605781512</v>
      </c>
      <c r="E181" s="4">
        <v>868.12462368349895</v>
      </c>
      <c r="F181" s="3">
        <f t="shared" si="19"/>
        <v>5.0062311841749523</v>
      </c>
      <c r="G181" s="4">
        <v>820.87920866022</v>
      </c>
      <c r="H181" s="3">
        <f t="shared" si="20"/>
        <v>2.6439604330110025</v>
      </c>
      <c r="I181" s="4">
        <v>798.22200099340205</v>
      </c>
      <c r="J181" s="3">
        <f t="shared" si="21"/>
        <v>1.5111000496701037</v>
      </c>
      <c r="K181" s="4">
        <v>785.087112522398</v>
      </c>
      <c r="L181" s="3">
        <f t="shared" si="22"/>
        <v>0.85435562611990079</v>
      </c>
      <c r="M181" s="4">
        <v>776.288279885522</v>
      </c>
      <c r="N181" s="3">
        <f t="shared" si="23"/>
        <v>0.41441399427610043</v>
      </c>
      <c r="O181" s="4">
        <v>769.68472017706495</v>
      </c>
      <c r="P181" s="3">
        <f t="shared" si="24"/>
        <v>8.4236008853247391E-2</v>
      </c>
      <c r="Q181" s="4">
        <v>764.33014241785997</v>
      </c>
      <c r="R181" s="3">
        <f t="shared" si="25"/>
        <v>3.4863647030330238</v>
      </c>
      <c r="S181" s="4">
        <v>759.82016974754094</v>
      </c>
      <c r="T181" s="3">
        <f t="shared" si="26"/>
        <v>7.7708387398361021</v>
      </c>
    </row>
    <row r="182" spans="1:20" ht="15.75" thickBot="1" x14ac:dyDescent="0.3">
      <c r="A182" s="1">
        <v>179</v>
      </c>
      <c r="B182" s="2">
        <v>781</v>
      </c>
      <c r="C182" s="4">
        <v>986.35793890407194</v>
      </c>
      <c r="D182" s="3">
        <f t="shared" si="18"/>
        <v>10.267896945203606</v>
      </c>
      <c r="E182" s="4">
        <v>848.09969894679898</v>
      </c>
      <c r="F182" s="3">
        <f t="shared" si="19"/>
        <v>3.3549849473399522</v>
      </c>
      <c r="G182" s="4">
        <v>805.01544606215396</v>
      </c>
      <c r="H182" s="3">
        <f t="shared" si="20"/>
        <v>1.2007723031076989</v>
      </c>
      <c r="I182" s="4">
        <v>786.13320059604098</v>
      </c>
      <c r="J182" s="3">
        <f t="shared" si="21"/>
        <v>0.25666002980204916</v>
      </c>
      <c r="K182" s="4">
        <v>776.543556261199</v>
      </c>
      <c r="L182" s="3">
        <f t="shared" si="22"/>
        <v>4.2336215518609492</v>
      </c>
      <c r="M182" s="4">
        <v>771.31531195420803</v>
      </c>
      <c r="N182" s="3">
        <f t="shared" si="23"/>
        <v>9.2004536435023727</v>
      </c>
      <c r="O182" s="4">
        <v>768.50541605311901</v>
      </c>
      <c r="P182" s="3">
        <f t="shared" si="24"/>
        <v>11.869854749536943</v>
      </c>
      <c r="Q182" s="4">
        <v>767.26602848357197</v>
      </c>
      <c r="R182" s="3">
        <f t="shared" si="25"/>
        <v>13.047272940606625</v>
      </c>
      <c r="S182" s="4">
        <v>767.18201697475399</v>
      </c>
      <c r="T182" s="3">
        <f t="shared" si="26"/>
        <v>13.127083873983707</v>
      </c>
    </row>
    <row r="183" spans="1:20" ht="15.75" thickBot="1" x14ac:dyDescent="0.3">
      <c r="A183" s="1">
        <v>180</v>
      </c>
      <c r="B183" s="2">
        <v>775</v>
      </c>
      <c r="C183" s="4">
        <v>965.82214501366502</v>
      </c>
      <c r="D183" s="3">
        <f t="shared" si="18"/>
        <v>9.5411072506832593</v>
      </c>
      <c r="E183" s="4">
        <v>834.67975915743898</v>
      </c>
      <c r="F183" s="3">
        <f t="shared" si="19"/>
        <v>2.9839879578719515</v>
      </c>
      <c r="G183" s="4">
        <v>797.81081224350703</v>
      </c>
      <c r="H183" s="3">
        <f t="shared" si="20"/>
        <v>1.1405406121753525</v>
      </c>
      <c r="I183" s="4">
        <v>784.07992035762402</v>
      </c>
      <c r="J183" s="3">
        <f t="shared" si="21"/>
        <v>0.45399601788120136</v>
      </c>
      <c r="K183" s="4">
        <v>778.77177813059905</v>
      </c>
      <c r="L183" s="3">
        <f t="shared" si="22"/>
        <v>0.18858890652995244</v>
      </c>
      <c r="M183" s="4">
        <v>777.12612478168296</v>
      </c>
      <c r="N183" s="3">
        <f t="shared" si="23"/>
        <v>0.10630623908414814</v>
      </c>
      <c r="O183" s="4">
        <v>777.25162481593497</v>
      </c>
      <c r="P183" s="3">
        <f t="shared" si="24"/>
        <v>0.11258124079674882</v>
      </c>
      <c r="Q183" s="4">
        <v>778.25320569671396</v>
      </c>
      <c r="R183" s="3">
        <f t="shared" si="25"/>
        <v>0.16266028483569828</v>
      </c>
      <c r="S183" s="4">
        <v>779.618201697475</v>
      </c>
      <c r="T183" s="3">
        <f t="shared" si="26"/>
        <v>0.23091008487375028</v>
      </c>
    </row>
    <row r="184" spans="1:20" ht="15.75" thickBot="1" x14ac:dyDescent="0.3">
      <c r="A184" s="1">
        <v>181</v>
      </c>
      <c r="B184" s="2">
        <v>708</v>
      </c>
      <c r="C184" s="4">
        <v>946.73993051229797</v>
      </c>
      <c r="D184" s="3">
        <f t="shared" si="18"/>
        <v>11.936996525614909</v>
      </c>
      <c r="E184" s="4">
        <v>822.74380732595102</v>
      </c>
      <c r="F184" s="3">
        <f t="shared" si="19"/>
        <v>5.7371903662975567</v>
      </c>
      <c r="G184" s="4">
        <v>790.967568570455</v>
      </c>
      <c r="H184" s="3">
        <f t="shared" si="20"/>
        <v>4.1483784285227534</v>
      </c>
      <c r="I184" s="4">
        <v>780.447952214574</v>
      </c>
      <c r="J184" s="3">
        <f t="shared" si="21"/>
        <v>3.6223976107287035</v>
      </c>
      <c r="K184" s="4">
        <v>776.88588906529901</v>
      </c>
      <c r="L184" s="3">
        <f t="shared" si="22"/>
        <v>3.4442944532649538</v>
      </c>
      <c r="M184" s="4">
        <v>775.85044991267296</v>
      </c>
      <c r="N184" s="3">
        <f t="shared" si="23"/>
        <v>3.392522495633651</v>
      </c>
      <c r="O184" s="4">
        <v>775.67548744477995</v>
      </c>
      <c r="P184" s="3">
        <f t="shared" si="24"/>
        <v>3.3837743722390003</v>
      </c>
      <c r="Q184" s="4">
        <v>775.65064113934204</v>
      </c>
      <c r="R184" s="3">
        <f t="shared" si="25"/>
        <v>3.3825320569671051</v>
      </c>
      <c r="S184" s="4">
        <v>775.46182016974706</v>
      </c>
      <c r="T184" s="3">
        <f t="shared" si="26"/>
        <v>3.3730910084873558</v>
      </c>
    </row>
    <row r="185" spans="1:20" ht="15.75" thickBot="1" x14ac:dyDescent="0.3">
      <c r="A185" s="1">
        <v>182</v>
      </c>
      <c r="B185" s="2">
        <v>687</v>
      </c>
      <c r="C185" s="4">
        <v>922.86593746106803</v>
      </c>
      <c r="D185" s="3">
        <f t="shared" si="18"/>
        <v>11.793296873053412</v>
      </c>
      <c r="E185" s="4">
        <v>799.79504586076098</v>
      </c>
      <c r="F185" s="3">
        <f t="shared" si="19"/>
        <v>5.6397522930380539</v>
      </c>
      <c r="G185" s="4">
        <v>766.07729799931803</v>
      </c>
      <c r="H185" s="3">
        <f t="shared" si="20"/>
        <v>3.9538648999659052</v>
      </c>
      <c r="I185" s="4">
        <v>751.46877132874397</v>
      </c>
      <c r="J185" s="3">
        <f t="shared" si="21"/>
        <v>3.2234385664372014</v>
      </c>
      <c r="K185" s="4">
        <v>742.44294453264899</v>
      </c>
      <c r="L185" s="3">
        <f t="shared" si="22"/>
        <v>2.7721472266324523</v>
      </c>
      <c r="M185" s="4">
        <v>735.14017996506902</v>
      </c>
      <c r="N185" s="3">
        <f t="shared" si="23"/>
        <v>2.4070089982534535</v>
      </c>
      <c r="O185" s="4">
        <v>728.30264623343396</v>
      </c>
      <c r="P185" s="3">
        <f t="shared" si="24"/>
        <v>2.0651323116716997</v>
      </c>
      <c r="Q185" s="4">
        <v>721.53012822786798</v>
      </c>
      <c r="R185" s="3">
        <f t="shared" si="25"/>
        <v>1.7265064113934003</v>
      </c>
      <c r="S185" s="4">
        <v>714.74618201697399</v>
      </c>
      <c r="T185" s="3">
        <f t="shared" si="26"/>
        <v>1.3873091008487006</v>
      </c>
    </row>
    <row r="186" spans="1:20" ht="15.75" thickBot="1" x14ac:dyDescent="0.3">
      <c r="A186" s="1">
        <v>183</v>
      </c>
      <c r="B186" s="2">
        <v>643</v>
      </c>
      <c r="C186" s="4">
        <v>899.27934371496201</v>
      </c>
      <c r="D186" s="3">
        <f t="shared" si="18"/>
        <v>12.813967185748112</v>
      </c>
      <c r="E186" s="4">
        <v>777.23603668860903</v>
      </c>
      <c r="F186" s="3">
        <f t="shared" si="19"/>
        <v>6.7118018344304575</v>
      </c>
      <c r="G186" s="4">
        <v>742.35410859952299</v>
      </c>
      <c r="H186" s="3">
        <f t="shared" si="20"/>
        <v>4.9677054299761538</v>
      </c>
      <c r="I186" s="4">
        <v>725.68126279724697</v>
      </c>
      <c r="J186" s="3">
        <f t="shared" si="21"/>
        <v>4.1340631398623522</v>
      </c>
      <c r="K186" s="4">
        <v>714.72147226632501</v>
      </c>
      <c r="L186" s="3">
        <f t="shared" si="22"/>
        <v>3.5860736133162536</v>
      </c>
      <c r="M186" s="4">
        <v>706.256071986027</v>
      </c>
      <c r="N186" s="3">
        <f t="shared" si="23"/>
        <v>3.1628035993013528</v>
      </c>
      <c r="O186" s="4">
        <v>699.39079387003005</v>
      </c>
      <c r="P186" s="3">
        <f t="shared" si="24"/>
        <v>2.8195396935015049</v>
      </c>
      <c r="Q186" s="4">
        <v>693.90602564557298</v>
      </c>
      <c r="R186" s="3">
        <f t="shared" si="25"/>
        <v>2.5453012822786514</v>
      </c>
      <c r="S186" s="4">
        <v>689.77461820169697</v>
      </c>
      <c r="T186" s="3">
        <f t="shared" si="26"/>
        <v>2.3387309100848506</v>
      </c>
    </row>
    <row r="187" spans="1:20" ht="15.75" thickBot="1" x14ac:dyDescent="0.3">
      <c r="A187" s="1">
        <v>184</v>
      </c>
      <c r="B187" s="2">
        <v>601</v>
      </c>
      <c r="C187" s="4">
        <v>873.65140934346505</v>
      </c>
      <c r="D187" s="3">
        <f t="shared" si="18"/>
        <v>13.632570467173265</v>
      </c>
      <c r="E187" s="4">
        <v>750.38882935088702</v>
      </c>
      <c r="F187" s="3">
        <f t="shared" si="19"/>
        <v>7.4694414675443577</v>
      </c>
      <c r="G187" s="4">
        <v>712.54787601966598</v>
      </c>
      <c r="H187" s="3">
        <f t="shared" si="20"/>
        <v>5.5773938009833035</v>
      </c>
      <c r="I187" s="4">
        <v>692.60875767834796</v>
      </c>
      <c r="J187" s="3">
        <f t="shared" si="21"/>
        <v>4.5804378839174023</v>
      </c>
      <c r="K187" s="4">
        <v>678.86073613316205</v>
      </c>
      <c r="L187" s="3">
        <f t="shared" si="22"/>
        <v>3.893036806658106</v>
      </c>
      <c r="M187" s="4">
        <v>668.30242879441096</v>
      </c>
      <c r="N187" s="3">
        <f t="shared" si="23"/>
        <v>3.3651214397205509</v>
      </c>
      <c r="O187" s="4">
        <v>659.91723816100898</v>
      </c>
      <c r="P187" s="3">
        <f t="shared" si="24"/>
        <v>2.9458619080504516</v>
      </c>
      <c r="Q187" s="4">
        <v>653.18120512911401</v>
      </c>
      <c r="R187" s="3">
        <f t="shared" si="25"/>
        <v>2.6090602564557024</v>
      </c>
      <c r="S187" s="4">
        <v>647.67746182016901</v>
      </c>
      <c r="T187" s="3">
        <f t="shared" si="26"/>
        <v>2.3338730910084529</v>
      </c>
    </row>
    <row r="188" spans="1:20" ht="15.75" thickBot="1" x14ac:dyDescent="0.3">
      <c r="A188" s="1">
        <v>185</v>
      </c>
      <c r="B188" s="2">
        <v>607</v>
      </c>
      <c r="C188" s="4">
        <v>846.386268409119</v>
      </c>
      <c r="D188" s="3">
        <f t="shared" si="18"/>
        <v>11.969313420455961</v>
      </c>
      <c r="E188" s="4">
        <v>720.51106348071005</v>
      </c>
      <c r="F188" s="3">
        <f t="shared" si="19"/>
        <v>5.6755531740355076</v>
      </c>
      <c r="G188" s="4">
        <v>679.08351321376597</v>
      </c>
      <c r="H188" s="3">
        <f t="shared" si="20"/>
        <v>3.6041756606883015</v>
      </c>
      <c r="I188" s="4">
        <v>655.96525460700798</v>
      </c>
      <c r="J188" s="3">
        <f t="shared" si="21"/>
        <v>2.4482627303504012</v>
      </c>
      <c r="K188" s="4">
        <v>639.93036806658097</v>
      </c>
      <c r="L188" s="3">
        <f t="shared" si="22"/>
        <v>1.6465184033290499</v>
      </c>
      <c r="M188" s="4">
        <v>627.92097151776397</v>
      </c>
      <c r="N188" s="3">
        <f t="shared" si="23"/>
        <v>1.0460485758881997</v>
      </c>
      <c r="O188" s="4">
        <v>618.67517144830197</v>
      </c>
      <c r="P188" s="3">
        <f t="shared" si="24"/>
        <v>0.58375857241509888</v>
      </c>
      <c r="Q188" s="4">
        <v>611.43624102582203</v>
      </c>
      <c r="R188" s="3">
        <f t="shared" si="25"/>
        <v>0.2218120512911016</v>
      </c>
      <c r="S188" s="4">
        <v>605.667746182016</v>
      </c>
      <c r="T188" s="3">
        <f t="shared" si="26"/>
        <v>1.2656411270847967</v>
      </c>
    </row>
    <row r="189" spans="1:20" ht="15.75" thickBot="1" x14ac:dyDescent="0.3">
      <c r="A189" s="1">
        <v>186</v>
      </c>
      <c r="B189" s="2">
        <v>672</v>
      </c>
      <c r="C189" s="4">
        <v>822.44764156820702</v>
      </c>
      <c r="D189" s="3">
        <f t="shared" si="18"/>
        <v>7.5223820784103577</v>
      </c>
      <c r="E189" s="4">
        <v>697.80885078456799</v>
      </c>
      <c r="F189" s="3">
        <f t="shared" si="19"/>
        <v>1.2904425392284009</v>
      </c>
      <c r="G189" s="4">
        <v>657.45845924963601</v>
      </c>
      <c r="H189" s="3">
        <f t="shared" si="20"/>
        <v>13.814463712845793</v>
      </c>
      <c r="I189" s="4">
        <v>636.37915276420495</v>
      </c>
      <c r="J189" s="3">
        <f t="shared" si="21"/>
        <v>33.839804874005303</v>
      </c>
      <c r="K189" s="4">
        <v>623.46518403329003</v>
      </c>
      <c r="L189" s="3">
        <f t="shared" si="22"/>
        <v>46.108075168374469</v>
      </c>
      <c r="M189" s="4">
        <v>615.36838860710498</v>
      </c>
      <c r="N189" s="3">
        <f t="shared" si="23"/>
        <v>53.800030823250268</v>
      </c>
      <c r="O189" s="4">
        <v>610.50255143448999</v>
      </c>
      <c r="P189" s="3">
        <f t="shared" si="24"/>
        <v>58.422576137234508</v>
      </c>
      <c r="Q189" s="4">
        <v>607.88724820516404</v>
      </c>
      <c r="R189" s="3">
        <f t="shared" si="25"/>
        <v>60.90711420509416</v>
      </c>
      <c r="S189" s="4">
        <v>606.86677461820102</v>
      </c>
      <c r="T189" s="3">
        <f t="shared" si="26"/>
        <v>61.876564112709026</v>
      </c>
    </row>
    <row r="190" spans="1:20" ht="15.75" thickBot="1" x14ac:dyDescent="0.3">
      <c r="A190" s="1">
        <v>187</v>
      </c>
      <c r="B190" s="2">
        <v>621</v>
      </c>
      <c r="C190" s="4">
        <v>807.40287741138604</v>
      </c>
      <c r="D190" s="3">
        <f t="shared" si="18"/>
        <v>9.3201438705693107</v>
      </c>
      <c r="E190" s="4">
        <v>692.64708062765396</v>
      </c>
      <c r="F190" s="3">
        <f t="shared" si="19"/>
        <v>3.5823540313827014</v>
      </c>
      <c r="G190" s="4">
        <v>661.82092147474498</v>
      </c>
      <c r="H190" s="3">
        <f t="shared" si="20"/>
        <v>2.0410460737372507</v>
      </c>
      <c r="I190" s="4">
        <v>650.62749165852301</v>
      </c>
      <c r="J190" s="3">
        <f t="shared" si="21"/>
        <v>1.481374582926152</v>
      </c>
      <c r="K190" s="4">
        <v>647.73259201664496</v>
      </c>
      <c r="L190" s="3">
        <f t="shared" si="22"/>
        <v>1.3366296008322491</v>
      </c>
      <c r="M190" s="4">
        <v>649.34735544284194</v>
      </c>
      <c r="N190" s="3">
        <f t="shared" si="23"/>
        <v>1.4173677721420985</v>
      </c>
      <c r="O190" s="4">
        <v>653.55076543034704</v>
      </c>
      <c r="P190" s="3">
        <f t="shared" si="24"/>
        <v>1.6275382715173536</v>
      </c>
      <c r="Q190" s="4">
        <v>659.17744964103201</v>
      </c>
      <c r="R190" s="3">
        <f t="shared" si="25"/>
        <v>1.9088724820516023</v>
      </c>
      <c r="S190" s="4">
        <v>665.48667746182002</v>
      </c>
      <c r="T190" s="3">
        <f t="shared" si="26"/>
        <v>2.2243338730910032</v>
      </c>
    </row>
    <row r="191" spans="1:20" ht="15.75" thickBot="1" x14ac:dyDescent="0.3">
      <c r="A191" s="1">
        <v>188</v>
      </c>
      <c r="B191" s="2">
        <v>593</v>
      </c>
      <c r="C191" s="4">
        <v>788.76258967024796</v>
      </c>
      <c r="D191" s="3">
        <f t="shared" si="18"/>
        <v>9.7881294835124066</v>
      </c>
      <c r="E191" s="4">
        <v>678.31766450212297</v>
      </c>
      <c r="F191" s="3">
        <f t="shared" si="19"/>
        <v>4.265883225106152</v>
      </c>
      <c r="G191" s="4">
        <v>649.57464503232097</v>
      </c>
      <c r="H191" s="3">
        <f t="shared" si="20"/>
        <v>2.8287322516160511</v>
      </c>
      <c r="I191" s="4">
        <v>638.77649499511301</v>
      </c>
      <c r="J191" s="3">
        <f t="shared" si="21"/>
        <v>2.2888247497556526</v>
      </c>
      <c r="K191" s="4">
        <v>634.36629600832202</v>
      </c>
      <c r="L191" s="3">
        <f t="shared" si="22"/>
        <v>2.0683148004161032</v>
      </c>
      <c r="M191" s="4">
        <v>632.338942177136</v>
      </c>
      <c r="N191" s="3">
        <f t="shared" si="23"/>
        <v>1.966947108856802</v>
      </c>
      <c r="O191" s="4">
        <v>630.76522962910406</v>
      </c>
      <c r="P191" s="3">
        <f t="shared" si="24"/>
        <v>1.8882614814552046</v>
      </c>
      <c r="Q191" s="4">
        <v>628.63548992820597</v>
      </c>
      <c r="R191" s="3">
        <f t="shared" si="25"/>
        <v>1.7817744964103002</v>
      </c>
      <c r="S191" s="4">
        <v>625.44866774618197</v>
      </c>
      <c r="T191" s="3">
        <f t="shared" si="26"/>
        <v>1.6224333873090999</v>
      </c>
    </row>
    <row r="192" spans="1:20" ht="15.75" thickBot="1" x14ac:dyDescent="0.3">
      <c r="A192" s="1">
        <v>189</v>
      </c>
      <c r="B192" s="2">
        <v>576</v>
      </c>
      <c r="C192" s="4">
        <v>769.18633070322301</v>
      </c>
      <c r="D192" s="3">
        <f t="shared" si="18"/>
        <v>9.6593165351611585</v>
      </c>
      <c r="E192" s="4">
        <v>661.25413160169899</v>
      </c>
      <c r="F192" s="3">
        <f t="shared" si="19"/>
        <v>4.2627065800849531</v>
      </c>
      <c r="G192" s="4">
        <v>632.60225152262501</v>
      </c>
      <c r="H192" s="3">
        <f t="shared" si="20"/>
        <v>2.8301125761312531</v>
      </c>
      <c r="I192" s="4">
        <v>620.46589699706794</v>
      </c>
      <c r="J192" s="3">
        <f t="shared" si="21"/>
        <v>2.2232948498533993</v>
      </c>
      <c r="K192" s="4">
        <v>613.68314800416101</v>
      </c>
      <c r="L192" s="3">
        <f t="shared" si="22"/>
        <v>1.8841574002080523</v>
      </c>
      <c r="M192" s="4">
        <v>608.73557687085395</v>
      </c>
      <c r="N192" s="3">
        <f t="shared" si="23"/>
        <v>1.6367788435426989</v>
      </c>
      <c r="O192" s="4">
        <v>604.32956888873105</v>
      </c>
      <c r="P192" s="3">
        <f t="shared" si="24"/>
        <v>1.4164784444365535</v>
      </c>
      <c r="Q192" s="4">
        <v>600.12709798564094</v>
      </c>
      <c r="R192" s="3">
        <f t="shared" si="25"/>
        <v>1.2063548992820483</v>
      </c>
      <c r="S192" s="4">
        <v>596.244866774618</v>
      </c>
      <c r="T192" s="3">
        <f t="shared" si="26"/>
        <v>1.0122433387309011</v>
      </c>
    </row>
    <row r="193" spans="1:20" ht="15.75" thickBot="1" x14ac:dyDescent="0.3">
      <c r="A193" s="1">
        <v>190</v>
      </c>
      <c r="B193" s="2">
        <v>551</v>
      </c>
      <c r="C193" s="4">
        <v>749.86769763290101</v>
      </c>
      <c r="D193" s="3">
        <f t="shared" si="18"/>
        <v>9.9433848816450592</v>
      </c>
      <c r="E193" s="4">
        <v>644.20330528135901</v>
      </c>
      <c r="F193" s="3">
        <f t="shared" si="19"/>
        <v>4.6601652640679543</v>
      </c>
      <c r="G193" s="4">
        <v>615.62157606583696</v>
      </c>
      <c r="H193" s="3">
        <f t="shared" si="20"/>
        <v>3.2310788032918509</v>
      </c>
      <c r="I193" s="4">
        <v>602.67953819824095</v>
      </c>
      <c r="J193" s="3">
        <f t="shared" si="21"/>
        <v>2.5839769099120495</v>
      </c>
      <c r="K193" s="4">
        <v>594.84157400208005</v>
      </c>
      <c r="L193" s="3">
        <f t="shared" si="22"/>
        <v>2.1920787001040045</v>
      </c>
      <c r="M193" s="4">
        <v>589.09423074834103</v>
      </c>
      <c r="N193" s="3">
        <f t="shared" si="23"/>
        <v>1.9047115374170533</v>
      </c>
      <c r="O193" s="4">
        <v>584.49887066661904</v>
      </c>
      <c r="P193" s="3">
        <f t="shared" si="24"/>
        <v>1.6749435333309535</v>
      </c>
      <c r="Q193" s="4">
        <v>580.82541959712796</v>
      </c>
      <c r="R193" s="3">
        <f t="shared" si="25"/>
        <v>1.4912709798563994</v>
      </c>
      <c r="S193" s="4">
        <v>578.02448667746103</v>
      </c>
      <c r="T193" s="3">
        <f t="shared" si="26"/>
        <v>1.3512243338730525</v>
      </c>
    </row>
    <row r="194" spans="1:20" ht="15.75" thickBot="1" x14ac:dyDescent="0.3">
      <c r="A194" s="1">
        <v>191</v>
      </c>
      <c r="B194" s="2">
        <v>483</v>
      </c>
      <c r="C194" s="4">
        <v>729.98092786961001</v>
      </c>
      <c r="D194" s="3">
        <f t="shared" si="18"/>
        <v>12.349046393480512</v>
      </c>
      <c r="E194" s="4">
        <v>625.56264422508696</v>
      </c>
      <c r="F194" s="3">
        <f t="shared" si="19"/>
        <v>7.1281322112543544</v>
      </c>
      <c r="G194" s="4">
        <v>596.23510324608606</v>
      </c>
      <c r="H194" s="3">
        <f t="shared" si="20"/>
        <v>5.6617551623043081</v>
      </c>
      <c r="I194" s="4">
        <v>582.00772291894395</v>
      </c>
      <c r="J194" s="3">
        <f t="shared" si="21"/>
        <v>4.9503861459472018</v>
      </c>
      <c r="K194" s="4">
        <v>572.92078700104003</v>
      </c>
      <c r="L194" s="3">
        <f t="shared" si="22"/>
        <v>4.4960393500520048</v>
      </c>
      <c r="M194" s="4">
        <v>566.237692299336</v>
      </c>
      <c r="N194" s="3">
        <f t="shared" si="23"/>
        <v>4.1618846149668043</v>
      </c>
      <c r="O194" s="4">
        <v>561.04966119998505</v>
      </c>
      <c r="P194" s="3">
        <f t="shared" si="24"/>
        <v>3.9024830599992559</v>
      </c>
      <c r="Q194" s="4">
        <v>556.96508391942496</v>
      </c>
      <c r="R194" s="3">
        <f t="shared" si="25"/>
        <v>3.6982541959712512</v>
      </c>
      <c r="S194" s="4">
        <v>553.70244866774601</v>
      </c>
      <c r="T194" s="3">
        <f t="shared" si="26"/>
        <v>3.5351224333873037</v>
      </c>
    </row>
    <row r="195" spans="1:20" ht="15.75" thickBot="1" x14ac:dyDescent="0.3">
      <c r="A195" s="1">
        <v>192</v>
      </c>
      <c r="B195" s="2">
        <v>492</v>
      </c>
      <c r="C195" s="4">
        <v>705.28283508264894</v>
      </c>
      <c r="D195" s="3">
        <f t="shared" si="18"/>
        <v>10.664141754132457</v>
      </c>
      <c r="E195" s="4">
        <v>597.05011538007</v>
      </c>
      <c r="F195" s="3">
        <f t="shared" si="19"/>
        <v>5.2525057690035046</v>
      </c>
      <c r="G195" s="4">
        <v>562.26457227226001</v>
      </c>
      <c r="H195" s="3">
        <f t="shared" si="20"/>
        <v>3.5132286136130038</v>
      </c>
      <c r="I195" s="4">
        <v>542.40463375136596</v>
      </c>
      <c r="J195" s="3">
        <f t="shared" si="21"/>
        <v>2.5202316875683004</v>
      </c>
      <c r="K195" s="4">
        <v>527.96039350052001</v>
      </c>
      <c r="L195" s="3">
        <f t="shared" si="22"/>
        <v>1.7980196750260022</v>
      </c>
      <c r="M195" s="4">
        <v>516.29507691973402</v>
      </c>
      <c r="N195" s="3">
        <f t="shared" si="23"/>
        <v>1.2147538459867018</v>
      </c>
      <c r="O195" s="4">
        <v>506.41489835999499</v>
      </c>
      <c r="P195" s="3">
        <f t="shared" si="24"/>
        <v>0.72074491799975027</v>
      </c>
      <c r="Q195" s="4">
        <v>497.79301678388498</v>
      </c>
      <c r="R195" s="3">
        <f t="shared" si="25"/>
        <v>0.28965083919424922</v>
      </c>
      <c r="S195" s="4">
        <v>490.07024486677398</v>
      </c>
      <c r="T195" s="3">
        <f t="shared" si="26"/>
        <v>1.8332673765647227</v>
      </c>
    </row>
    <row r="196" spans="1:20" ht="15.75" thickBot="1" x14ac:dyDescent="0.3">
      <c r="A196" s="1">
        <v>193</v>
      </c>
      <c r="B196" s="2">
        <v>552</v>
      </c>
      <c r="C196" s="4">
        <v>683.95455157438403</v>
      </c>
      <c r="D196" s="3">
        <f t="shared" si="18"/>
        <v>6.5977275787192076</v>
      </c>
      <c r="E196" s="4">
        <v>576.04009230405597</v>
      </c>
      <c r="F196" s="3">
        <f t="shared" si="19"/>
        <v>1.2020046152027999</v>
      </c>
      <c r="G196" s="4">
        <v>541.18520059058199</v>
      </c>
      <c r="H196" s="3">
        <f t="shared" si="20"/>
        <v>10.274059438947114</v>
      </c>
      <c r="I196" s="4">
        <v>522.24278025082003</v>
      </c>
      <c r="J196" s="3">
        <f t="shared" si="21"/>
        <v>28.269358761720966</v>
      </c>
      <c r="K196" s="4">
        <v>509.98019675026001</v>
      </c>
      <c r="L196" s="3">
        <f t="shared" si="22"/>
        <v>39.918813087252992</v>
      </c>
      <c r="M196" s="4">
        <v>501.71803076789303</v>
      </c>
      <c r="N196" s="3">
        <f t="shared" si="23"/>
        <v>47.767870770501624</v>
      </c>
      <c r="O196" s="4">
        <v>496.324469507998</v>
      </c>
      <c r="P196" s="3">
        <f t="shared" si="24"/>
        <v>52.891753967401897</v>
      </c>
      <c r="Q196" s="4">
        <v>493.15860335677701</v>
      </c>
      <c r="R196" s="3">
        <f t="shared" si="25"/>
        <v>55.89932681106184</v>
      </c>
      <c r="S196" s="4">
        <v>491.80702448667699</v>
      </c>
      <c r="T196" s="3">
        <f t="shared" si="26"/>
        <v>57.183326737656856</v>
      </c>
    </row>
    <row r="197" spans="1:20" ht="15.75" thickBot="1" x14ac:dyDescent="0.3">
      <c r="A197" s="1">
        <v>194</v>
      </c>
      <c r="B197" s="2">
        <v>561</v>
      </c>
      <c r="C197" s="4">
        <v>670.75909641694602</v>
      </c>
      <c r="D197" s="3">
        <f t="shared" ref="D197:D212" si="27">IF(C197&gt;$B197,(1-0.95)*(C197-$B197),0.95*($B197-C197))</f>
        <v>5.4879548208473059</v>
      </c>
      <c r="E197" s="4">
        <v>571.23207384324405</v>
      </c>
      <c r="F197" s="3">
        <f t="shared" ref="F197:F212" si="28">IF(E197&gt;$B197,(1-0.95)*(E197-$B197),0.95*($B197-E197))</f>
        <v>0.51160369216220303</v>
      </c>
      <c r="G197" s="4">
        <v>544.42964041340701</v>
      </c>
      <c r="H197" s="3">
        <f t="shared" ref="H197:H212" si="29">IF(G197&gt;$B197,(1-0.95)*(G197-$B197),0.95*($B197-G197))</f>
        <v>15.741841607263336</v>
      </c>
      <c r="I197" s="4">
        <v>534.14566815049204</v>
      </c>
      <c r="J197" s="3">
        <f t="shared" ref="J197:J212" si="30">IF(I197&gt;$B197,(1-0.95)*(I197-$B197),0.95*($B197-I197))</f>
        <v>25.51161525703256</v>
      </c>
      <c r="K197" s="4">
        <v>530.99009837512995</v>
      </c>
      <c r="L197" s="3">
        <f t="shared" ref="L197:L212" si="31">IF(K197&gt;$B197,(1-0.95)*(K197-$B197),0.95*($B197-K197))</f>
        <v>28.50940654362655</v>
      </c>
      <c r="M197" s="4">
        <v>531.88721230715703</v>
      </c>
      <c r="N197" s="3">
        <f t="shared" ref="N197:N212" si="32">IF(M197&gt;$B197,(1-0.95)*(M197-$B197),0.95*($B197-M197))</f>
        <v>27.657148308200821</v>
      </c>
      <c r="O197" s="4">
        <v>535.29734085239897</v>
      </c>
      <c r="P197" s="3">
        <f t="shared" ref="P197:P212" si="33">IF(O197&gt;$B197,(1-0.95)*(O197-$B197),0.95*($B197-O197))</f>
        <v>24.417526190220972</v>
      </c>
      <c r="Q197" s="4">
        <v>540.23172067135499</v>
      </c>
      <c r="R197" s="3">
        <f t="shared" ref="R197:R212" si="34">IF(Q197&gt;$B197,(1-0.95)*(Q197-$B197),0.95*($B197-Q197))</f>
        <v>19.729865362212756</v>
      </c>
      <c r="S197" s="4">
        <v>545.98070244866699</v>
      </c>
      <c r="T197" s="3">
        <f t="shared" ref="T197:T212" si="35">IF(S197&gt;$B197,(1-0.95)*(S197-$B197),0.95*($B197-S197))</f>
        <v>14.268332673766359</v>
      </c>
    </row>
    <row r="198" spans="1:20" ht="15.75" thickBot="1" x14ac:dyDescent="0.3">
      <c r="A198" s="1">
        <v>195</v>
      </c>
      <c r="B198" s="2">
        <v>498</v>
      </c>
      <c r="C198" s="4">
        <v>659.78318677525101</v>
      </c>
      <c r="D198" s="3">
        <f t="shared" si="27"/>
        <v>8.089159338762558</v>
      </c>
      <c r="E198" s="4">
        <v>569.18565907459595</v>
      </c>
      <c r="F198" s="3">
        <f t="shared" si="28"/>
        <v>3.5592829537298005</v>
      </c>
      <c r="G198" s="4">
        <v>549.40074828938498</v>
      </c>
      <c r="H198" s="3">
        <f t="shared" si="29"/>
        <v>2.570037414469251</v>
      </c>
      <c r="I198" s="4">
        <v>544.887400890295</v>
      </c>
      <c r="J198" s="3">
        <f t="shared" si="30"/>
        <v>2.3443700445147519</v>
      </c>
      <c r="K198" s="4">
        <v>545.99504918756497</v>
      </c>
      <c r="L198" s="3">
        <f t="shared" si="31"/>
        <v>2.3997524593782509</v>
      </c>
      <c r="M198" s="4">
        <v>549.35488492286299</v>
      </c>
      <c r="N198" s="3">
        <f t="shared" si="32"/>
        <v>2.5677442461431519</v>
      </c>
      <c r="O198" s="4">
        <v>553.28920225571903</v>
      </c>
      <c r="P198" s="3">
        <f t="shared" si="33"/>
        <v>2.764460112785954</v>
      </c>
      <c r="Q198" s="4">
        <v>556.84634413427102</v>
      </c>
      <c r="R198" s="3">
        <f t="shared" si="34"/>
        <v>2.9423172067135535</v>
      </c>
      <c r="S198" s="4">
        <v>559.49807024486597</v>
      </c>
      <c r="T198" s="3">
        <f t="shared" si="35"/>
        <v>3.0749035122433015</v>
      </c>
    </row>
    <row r="199" spans="1:20" ht="15.75" thickBot="1" x14ac:dyDescent="0.3">
      <c r="A199" s="1">
        <v>196</v>
      </c>
      <c r="B199" s="2">
        <v>472</v>
      </c>
      <c r="C199" s="4">
        <v>643.60486809772601</v>
      </c>
      <c r="D199" s="3">
        <f t="shared" si="27"/>
        <v>8.5802434048863088</v>
      </c>
      <c r="E199" s="4">
        <v>554.94852725967598</v>
      </c>
      <c r="F199" s="3">
        <f t="shared" si="28"/>
        <v>4.1474263629838033</v>
      </c>
      <c r="G199" s="4">
        <v>533.980523802569</v>
      </c>
      <c r="H199" s="3">
        <f t="shared" si="29"/>
        <v>3.0990261901284524</v>
      </c>
      <c r="I199" s="4">
        <v>526.13244053417702</v>
      </c>
      <c r="J199" s="3">
        <f t="shared" si="30"/>
        <v>2.7066220267088537</v>
      </c>
      <c r="K199" s="4">
        <v>521.99752459378203</v>
      </c>
      <c r="L199" s="3">
        <f t="shared" si="31"/>
        <v>2.4998762296891037</v>
      </c>
      <c r="M199" s="4">
        <v>518.54195396914497</v>
      </c>
      <c r="N199" s="3">
        <f t="shared" si="32"/>
        <v>2.3270976984572505</v>
      </c>
      <c r="O199" s="4">
        <v>514.58676067671604</v>
      </c>
      <c r="P199" s="3">
        <f t="shared" si="33"/>
        <v>2.1293380338358037</v>
      </c>
      <c r="Q199" s="4">
        <v>509.76926882685399</v>
      </c>
      <c r="R199" s="3">
        <f t="shared" si="34"/>
        <v>1.8884634413427011</v>
      </c>
      <c r="S199" s="4">
        <v>504.14980702448599</v>
      </c>
      <c r="T199" s="3">
        <f t="shared" si="35"/>
        <v>1.6074903512243011</v>
      </c>
    </row>
    <row r="200" spans="1:20" ht="15.75" thickBot="1" x14ac:dyDescent="0.3">
      <c r="A200" s="1">
        <v>197</v>
      </c>
      <c r="B200" s="2">
        <v>461</v>
      </c>
      <c r="C200" s="4">
        <v>626.444381287954</v>
      </c>
      <c r="D200" s="3">
        <f t="shared" si="27"/>
        <v>8.2722190643977083</v>
      </c>
      <c r="E200" s="4">
        <v>538.35882180774104</v>
      </c>
      <c r="F200" s="3">
        <f t="shared" si="28"/>
        <v>3.8679410903870552</v>
      </c>
      <c r="G200" s="4">
        <v>515.38636666179798</v>
      </c>
      <c r="H200" s="3">
        <f t="shared" si="29"/>
        <v>2.7193183330899013</v>
      </c>
      <c r="I200" s="4">
        <v>504.479464320506</v>
      </c>
      <c r="J200" s="3">
        <f t="shared" si="30"/>
        <v>2.1739732160253018</v>
      </c>
      <c r="K200" s="4">
        <v>496.99876229689102</v>
      </c>
      <c r="L200" s="3">
        <f t="shared" si="31"/>
        <v>1.7999381148445524</v>
      </c>
      <c r="M200" s="4">
        <v>490.61678158765801</v>
      </c>
      <c r="N200" s="3">
        <f t="shared" si="32"/>
        <v>1.4808390793829018</v>
      </c>
      <c r="O200" s="4">
        <v>484.77602820301399</v>
      </c>
      <c r="P200" s="3">
        <f t="shared" si="33"/>
        <v>1.1888014101507007</v>
      </c>
      <c r="Q200" s="4">
        <v>479.55385376536998</v>
      </c>
      <c r="R200" s="3">
        <f t="shared" si="34"/>
        <v>0.92769268826849982</v>
      </c>
      <c r="S200" s="4">
        <v>475.21498070244797</v>
      </c>
      <c r="T200" s="3">
        <f t="shared" si="35"/>
        <v>0.71074903512239929</v>
      </c>
    </row>
    <row r="201" spans="1:20" ht="15.75" thickBot="1" x14ac:dyDescent="0.3">
      <c r="A201" s="1">
        <v>198</v>
      </c>
      <c r="B201" s="2">
        <v>403</v>
      </c>
      <c r="C201" s="4">
        <v>609.89994315915806</v>
      </c>
      <c r="D201" s="3">
        <f t="shared" si="27"/>
        <v>10.344997157957913</v>
      </c>
      <c r="E201" s="4">
        <v>522.88705744619301</v>
      </c>
      <c r="F201" s="3">
        <f t="shared" si="28"/>
        <v>5.9943528723096557</v>
      </c>
      <c r="G201" s="4">
        <v>499.07045666325899</v>
      </c>
      <c r="H201" s="3">
        <f t="shared" si="29"/>
        <v>4.8035228331629538</v>
      </c>
      <c r="I201" s="4">
        <v>487.08767859230301</v>
      </c>
      <c r="J201" s="3">
        <f t="shared" si="30"/>
        <v>4.2043839296151537</v>
      </c>
      <c r="K201" s="4">
        <v>478.99938114844502</v>
      </c>
      <c r="L201" s="3">
        <f t="shared" si="31"/>
        <v>3.7999690574222544</v>
      </c>
      <c r="M201" s="4">
        <v>472.846712635063</v>
      </c>
      <c r="N201" s="3">
        <f t="shared" si="32"/>
        <v>3.4923356317531531</v>
      </c>
      <c r="O201" s="4">
        <v>468.13280846090402</v>
      </c>
      <c r="P201" s="3">
        <f t="shared" si="33"/>
        <v>3.2566404230452037</v>
      </c>
      <c r="Q201" s="4">
        <v>464.71077075307397</v>
      </c>
      <c r="R201" s="3">
        <f t="shared" si="34"/>
        <v>3.0855385376537012</v>
      </c>
      <c r="S201" s="4">
        <v>462.42149807024401</v>
      </c>
      <c r="T201" s="3">
        <f t="shared" si="35"/>
        <v>2.9710749035122035</v>
      </c>
    </row>
    <row r="202" spans="1:20" ht="15.75" thickBot="1" x14ac:dyDescent="0.3">
      <c r="A202" s="1">
        <v>199</v>
      </c>
      <c r="B202" s="2">
        <v>455</v>
      </c>
      <c r="C202" s="4">
        <v>589.20994884324205</v>
      </c>
      <c r="D202" s="3">
        <f t="shared" si="27"/>
        <v>6.710497442162108</v>
      </c>
      <c r="E202" s="4">
        <v>498.90964595695402</v>
      </c>
      <c r="F202" s="3">
        <f t="shared" si="28"/>
        <v>2.1954822978477031</v>
      </c>
      <c r="G202" s="4">
        <v>470.24931966428102</v>
      </c>
      <c r="H202" s="3">
        <f t="shared" si="29"/>
        <v>0.76246598321405157</v>
      </c>
      <c r="I202" s="4">
        <v>453.452607155382</v>
      </c>
      <c r="J202" s="3">
        <f t="shared" si="30"/>
        <v>1.4700232023871023</v>
      </c>
      <c r="K202" s="4">
        <v>440.99969057422197</v>
      </c>
      <c r="L202" s="3">
        <f t="shared" si="31"/>
        <v>13.300293954489126</v>
      </c>
      <c r="M202" s="4">
        <v>430.93868505402497</v>
      </c>
      <c r="N202" s="3">
        <f t="shared" si="32"/>
        <v>22.858249198676276</v>
      </c>
      <c r="O202" s="4">
        <v>422.53984253827099</v>
      </c>
      <c r="P202" s="3">
        <f t="shared" si="33"/>
        <v>30.837149588642561</v>
      </c>
      <c r="Q202" s="4">
        <v>415.34215415061402</v>
      </c>
      <c r="R202" s="3">
        <f t="shared" si="34"/>
        <v>37.674953556916677</v>
      </c>
      <c r="S202" s="4">
        <v>408.94214980702401</v>
      </c>
      <c r="T202" s="3">
        <f t="shared" si="35"/>
        <v>43.754957683327191</v>
      </c>
    </row>
    <row r="203" spans="1:20" ht="15.75" thickBot="1" x14ac:dyDescent="0.3">
      <c r="A203" s="1">
        <v>200</v>
      </c>
      <c r="B203" s="2">
        <v>539</v>
      </c>
      <c r="C203" s="4">
        <v>575.788953958918</v>
      </c>
      <c r="D203" s="3">
        <f t="shared" si="27"/>
        <v>1.8394476979459016</v>
      </c>
      <c r="E203" s="4">
        <v>490.12771676556298</v>
      </c>
      <c r="F203" s="3">
        <f t="shared" si="28"/>
        <v>46.428669072715167</v>
      </c>
      <c r="G203" s="4">
        <v>465.67452376499602</v>
      </c>
      <c r="H203" s="3">
        <f t="shared" si="29"/>
        <v>69.659202423253774</v>
      </c>
      <c r="I203" s="4">
        <v>454.07156429322902</v>
      </c>
      <c r="J203" s="3">
        <f t="shared" si="30"/>
        <v>80.682013921432429</v>
      </c>
      <c r="K203" s="4">
        <v>447.99984528711099</v>
      </c>
      <c r="L203" s="3">
        <f t="shared" si="31"/>
        <v>86.450146977244557</v>
      </c>
      <c r="M203" s="4">
        <v>445.37547402160999</v>
      </c>
      <c r="N203" s="3">
        <f t="shared" si="32"/>
        <v>88.943299679470513</v>
      </c>
      <c r="O203" s="4">
        <v>445.26195276148098</v>
      </c>
      <c r="P203" s="3">
        <f t="shared" si="33"/>
        <v>89.051144876593057</v>
      </c>
      <c r="Q203" s="4">
        <v>447.068430830122</v>
      </c>
      <c r="R203" s="3">
        <f t="shared" si="34"/>
        <v>87.334990711384094</v>
      </c>
      <c r="S203" s="4">
        <v>450.39421498070197</v>
      </c>
      <c r="T203" s="3">
        <f t="shared" si="35"/>
        <v>84.175495768333121</v>
      </c>
    </row>
    <row r="204" spans="1:20" ht="15.75" thickBot="1" x14ac:dyDescent="0.3">
      <c r="A204" s="1">
        <v>201</v>
      </c>
      <c r="B204" s="2">
        <v>418</v>
      </c>
      <c r="C204" s="4">
        <v>572.11005856302597</v>
      </c>
      <c r="D204" s="3">
        <f t="shared" si="27"/>
        <v>7.7055029281513052</v>
      </c>
      <c r="E204" s="4">
        <v>499.90217341245102</v>
      </c>
      <c r="F204" s="3">
        <f t="shared" si="28"/>
        <v>4.0951086706225546</v>
      </c>
      <c r="G204" s="4">
        <v>487.67216663549698</v>
      </c>
      <c r="H204" s="3">
        <f t="shared" si="29"/>
        <v>3.4836083317748519</v>
      </c>
      <c r="I204" s="4">
        <v>488.042938575937</v>
      </c>
      <c r="J204" s="3">
        <f t="shared" si="30"/>
        <v>3.502146928796853</v>
      </c>
      <c r="K204" s="4">
        <v>493.49992264355501</v>
      </c>
      <c r="L204" s="3">
        <f t="shared" si="31"/>
        <v>3.7749961321777539</v>
      </c>
      <c r="M204" s="4">
        <v>501.55018960864402</v>
      </c>
      <c r="N204" s="3">
        <f t="shared" si="32"/>
        <v>4.1775094804322048</v>
      </c>
      <c r="O204" s="4">
        <v>510.87858582844399</v>
      </c>
      <c r="P204" s="3">
        <f t="shared" si="33"/>
        <v>4.6439292914222037</v>
      </c>
      <c r="Q204" s="4">
        <v>520.61368616602397</v>
      </c>
      <c r="R204" s="3">
        <f t="shared" si="34"/>
        <v>5.1306843083012028</v>
      </c>
      <c r="S204" s="4">
        <v>530.13942149806996</v>
      </c>
      <c r="T204" s="3">
        <f t="shared" si="35"/>
        <v>5.6069710749035035</v>
      </c>
    </row>
    <row r="205" spans="1:20" ht="15.75" thickBot="1" x14ac:dyDescent="0.3">
      <c r="A205" s="1">
        <v>202</v>
      </c>
      <c r="B205" s="2">
        <v>492</v>
      </c>
      <c r="C205" s="4">
        <v>556.69905270672302</v>
      </c>
      <c r="D205" s="3">
        <f t="shared" si="27"/>
        <v>3.2349526353361542</v>
      </c>
      <c r="E205" s="4">
        <v>483.52173872996002</v>
      </c>
      <c r="F205" s="3">
        <f t="shared" si="28"/>
        <v>8.0543482065379806</v>
      </c>
      <c r="G205" s="4">
        <v>466.77051664484799</v>
      </c>
      <c r="H205" s="3">
        <f t="shared" si="29"/>
        <v>23.968009187394411</v>
      </c>
      <c r="I205" s="4">
        <v>460.025763145562</v>
      </c>
      <c r="J205" s="3">
        <f t="shared" si="30"/>
        <v>30.375525011716103</v>
      </c>
      <c r="K205" s="4">
        <v>455.74996132177699</v>
      </c>
      <c r="L205" s="3">
        <f t="shared" si="31"/>
        <v>34.437536744311856</v>
      </c>
      <c r="M205" s="4">
        <v>451.42007584345703</v>
      </c>
      <c r="N205" s="3">
        <f t="shared" si="32"/>
        <v>38.550927948715824</v>
      </c>
      <c r="O205" s="4">
        <v>445.86357574853298</v>
      </c>
      <c r="P205" s="3">
        <f t="shared" si="33"/>
        <v>43.829603038893666</v>
      </c>
      <c r="Q205" s="4">
        <v>438.522737233204</v>
      </c>
      <c r="R205" s="3">
        <f t="shared" si="34"/>
        <v>50.803399628456198</v>
      </c>
      <c r="S205" s="4">
        <v>429.213942149807</v>
      </c>
      <c r="T205" s="3">
        <f t="shared" si="35"/>
        <v>59.646754957683349</v>
      </c>
    </row>
    <row r="206" spans="1:20" ht="15.75" thickBot="1" x14ac:dyDescent="0.3">
      <c r="A206" s="1">
        <v>203</v>
      </c>
      <c r="B206" s="2">
        <v>481</v>
      </c>
      <c r="C206" s="4">
        <v>550.22914743605099</v>
      </c>
      <c r="D206" s="3">
        <f t="shared" si="27"/>
        <v>3.461457371802553</v>
      </c>
      <c r="E206" s="4">
        <v>485.21739098396802</v>
      </c>
      <c r="F206" s="3">
        <f t="shared" si="28"/>
        <v>0.21086954919840101</v>
      </c>
      <c r="G206" s="4">
        <v>474.33936165139301</v>
      </c>
      <c r="H206" s="3">
        <f t="shared" si="29"/>
        <v>6.327606431176644</v>
      </c>
      <c r="I206" s="4">
        <v>472.815457887337</v>
      </c>
      <c r="J206" s="3">
        <f t="shared" si="30"/>
        <v>7.775315007029846</v>
      </c>
      <c r="K206" s="4">
        <v>473.87498066088801</v>
      </c>
      <c r="L206" s="3">
        <f t="shared" si="31"/>
        <v>6.7687683721563872</v>
      </c>
      <c r="M206" s="4">
        <v>475.76803033738298</v>
      </c>
      <c r="N206" s="3">
        <f t="shared" si="32"/>
        <v>4.9703711794861674</v>
      </c>
      <c r="O206" s="4">
        <v>478.15907272456002</v>
      </c>
      <c r="P206" s="3">
        <f t="shared" si="33"/>
        <v>2.6988809116679815</v>
      </c>
      <c r="Q206" s="4">
        <v>481.30454744664098</v>
      </c>
      <c r="R206" s="3">
        <f t="shared" si="34"/>
        <v>1.5227372332049086E-2</v>
      </c>
      <c r="S206" s="4">
        <v>485.72139421498002</v>
      </c>
      <c r="T206" s="3">
        <f t="shared" si="35"/>
        <v>0.23606971074900138</v>
      </c>
    </row>
    <row r="207" spans="1:20" ht="15.75" thickBot="1" x14ac:dyDescent="0.3">
      <c r="A207" s="1">
        <v>204</v>
      </c>
      <c r="B207" s="2">
        <v>419</v>
      </c>
      <c r="C207" s="4">
        <v>543.30623269244597</v>
      </c>
      <c r="D207" s="3">
        <f t="shared" si="27"/>
        <v>6.2153116346223038</v>
      </c>
      <c r="E207" s="4">
        <v>484.37391278717399</v>
      </c>
      <c r="F207" s="3">
        <f t="shared" si="28"/>
        <v>3.2686956393587026</v>
      </c>
      <c r="G207" s="4">
        <v>476.337553155975</v>
      </c>
      <c r="H207" s="3">
        <f t="shared" si="29"/>
        <v>2.8668776577987525</v>
      </c>
      <c r="I207" s="4">
        <v>476.08927473240198</v>
      </c>
      <c r="J207" s="3">
        <f t="shared" si="30"/>
        <v>2.8544637366201013</v>
      </c>
      <c r="K207" s="4">
        <v>477.43749033044401</v>
      </c>
      <c r="L207" s="3">
        <f t="shared" si="31"/>
        <v>2.9218745165222031</v>
      </c>
      <c r="M207" s="4">
        <v>478.907212134953</v>
      </c>
      <c r="N207" s="3">
        <f t="shared" si="32"/>
        <v>2.9953606067476528</v>
      </c>
      <c r="O207" s="4">
        <v>480.14772181736799</v>
      </c>
      <c r="P207" s="3">
        <f t="shared" si="33"/>
        <v>3.0573860908684023</v>
      </c>
      <c r="Q207" s="4">
        <v>481.06090948932803</v>
      </c>
      <c r="R207" s="3">
        <f t="shared" si="34"/>
        <v>3.1030454744664042</v>
      </c>
      <c r="S207" s="4">
        <v>481.47213942149801</v>
      </c>
      <c r="T207" s="3">
        <f t="shared" si="35"/>
        <v>3.1236069710749033</v>
      </c>
    </row>
    <row r="208" spans="1:20" ht="15.75" thickBot="1" x14ac:dyDescent="0.3">
      <c r="A208" s="1">
        <v>205</v>
      </c>
      <c r="B208" s="2">
        <v>390</v>
      </c>
      <c r="C208" s="4">
        <v>530.87560942320101</v>
      </c>
      <c r="D208" s="3">
        <f t="shared" si="27"/>
        <v>7.0437804711600567</v>
      </c>
      <c r="E208" s="4">
        <v>471.29913022974</v>
      </c>
      <c r="F208" s="3">
        <f t="shared" si="28"/>
        <v>4.0649565114870034</v>
      </c>
      <c r="G208" s="4">
        <v>459.136287209182</v>
      </c>
      <c r="H208" s="3">
        <f t="shared" si="29"/>
        <v>3.4568143604591031</v>
      </c>
      <c r="I208" s="4">
        <v>453.25356483944103</v>
      </c>
      <c r="J208" s="3">
        <f t="shared" si="30"/>
        <v>3.162678241972054</v>
      </c>
      <c r="K208" s="4">
        <v>448.218745165222</v>
      </c>
      <c r="L208" s="3">
        <f t="shared" si="31"/>
        <v>2.9109372582611028</v>
      </c>
      <c r="M208" s="4">
        <v>442.962884853981</v>
      </c>
      <c r="N208" s="3">
        <f t="shared" si="32"/>
        <v>2.6481442426990522</v>
      </c>
      <c r="O208" s="4">
        <v>437.34431654521001</v>
      </c>
      <c r="P208" s="3">
        <f t="shared" si="33"/>
        <v>2.3672158272605026</v>
      </c>
      <c r="Q208" s="4">
        <v>431.41218189786503</v>
      </c>
      <c r="R208" s="3">
        <f t="shared" si="34"/>
        <v>2.070609094893253</v>
      </c>
      <c r="S208" s="4">
        <v>425.24721394214902</v>
      </c>
      <c r="T208" s="3">
        <f t="shared" si="35"/>
        <v>1.7623606971074524</v>
      </c>
    </row>
    <row r="209" spans="1:22" ht="15.75" thickBot="1" x14ac:dyDescent="0.3">
      <c r="A209" s="1">
        <v>206</v>
      </c>
      <c r="B209" s="2">
        <v>379</v>
      </c>
      <c r="C209" s="4">
        <v>516.788048480881</v>
      </c>
      <c r="D209" s="3">
        <f t="shared" si="27"/>
        <v>6.8894024240440563</v>
      </c>
      <c r="E209" s="4">
        <v>455.03930418379201</v>
      </c>
      <c r="F209" s="3">
        <f t="shared" si="28"/>
        <v>3.8019652091896039</v>
      </c>
      <c r="G209" s="4">
        <v>438.39540104642799</v>
      </c>
      <c r="H209" s="3">
        <f t="shared" si="29"/>
        <v>2.9697700523214023</v>
      </c>
      <c r="I209" s="4">
        <v>427.95213890366398</v>
      </c>
      <c r="J209" s="3">
        <f t="shared" si="30"/>
        <v>2.447606945183201</v>
      </c>
      <c r="K209" s="4">
        <v>419.109372582611</v>
      </c>
      <c r="L209" s="3">
        <f t="shared" si="31"/>
        <v>2.0054686291305517</v>
      </c>
      <c r="M209" s="4">
        <v>411.18515394159198</v>
      </c>
      <c r="N209" s="3">
        <f t="shared" si="32"/>
        <v>1.6092576970796002</v>
      </c>
      <c r="O209" s="4">
        <v>404.203294963563</v>
      </c>
      <c r="P209" s="3">
        <f t="shared" si="33"/>
        <v>1.2601647481781508</v>
      </c>
      <c r="Q209" s="4">
        <v>398.28243637957303</v>
      </c>
      <c r="R209" s="3">
        <f t="shared" si="34"/>
        <v>0.96412181897865223</v>
      </c>
      <c r="S209" s="4">
        <v>393.524721394214</v>
      </c>
      <c r="T209" s="3">
        <f t="shared" si="35"/>
        <v>0.72623606971070054</v>
      </c>
    </row>
    <row r="210" spans="1:22" ht="15.75" thickBot="1" x14ac:dyDescent="0.3">
      <c r="A210" s="1">
        <v>207</v>
      </c>
      <c r="B210" s="2">
        <v>477</v>
      </c>
      <c r="C210" s="4">
        <v>503.00924363279302</v>
      </c>
      <c r="D210" s="3">
        <f t="shared" si="27"/>
        <v>1.300462181639652</v>
      </c>
      <c r="E210" s="4">
        <v>439.83144334703297</v>
      </c>
      <c r="F210" s="3">
        <f t="shared" si="28"/>
        <v>35.310128820318674</v>
      </c>
      <c r="G210" s="4">
        <v>420.576780732499</v>
      </c>
      <c r="H210" s="3">
        <f t="shared" si="29"/>
        <v>53.602058304125947</v>
      </c>
      <c r="I210" s="4">
        <v>408.37128334219801</v>
      </c>
      <c r="J210" s="3">
        <f t="shared" si="30"/>
        <v>65.197280824911886</v>
      </c>
      <c r="K210" s="4">
        <v>399.05468629130502</v>
      </c>
      <c r="L210" s="3">
        <f t="shared" si="31"/>
        <v>74.048048023260236</v>
      </c>
      <c r="M210" s="4">
        <v>391.87406157663702</v>
      </c>
      <c r="N210" s="3">
        <f t="shared" si="32"/>
        <v>80.869641502194824</v>
      </c>
      <c r="O210" s="4">
        <v>386.560988489068</v>
      </c>
      <c r="P210" s="3">
        <f t="shared" si="33"/>
        <v>85.917060935385408</v>
      </c>
      <c r="Q210" s="4">
        <v>382.85648727591399</v>
      </c>
      <c r="R210" s="3">
        <f t="shared" si="34"/>
        <v>89.436337087881711</v>
      </c>
      <c r="S210" s="4">
        <v>380.45247213942099</v>
      </c>
      <c r="T210" s="3">
        <f t="shared" si="35"/>
        <v>91.720151467550053</v>
      </c>
    </row>
    <row r="211" spans="1:22" ht="15.75" thickBot="1" x14ac:dyDescent="0.3">
      <c r="A211" s="1">
        <v>208</v>
      </c>
      <c r="B211" s="2">
        <v>468</v>
      </c>
      <c r="C211" s="4">
        <v>500.40831926951398</v>
      </c>
      <c r="D211" s="3">
        <f t="shared" si="27"/>
        <v>1.6204159634757005</v>
      </c>
      <c r="E211" s="4">
        <v>447.26515467762601</v>
      </c>
      <c r="F211" s="3">
        <f t="shared" si="28"/>
        <v>19.698103056255285</v>
      </c>
      <c r="G211" s="4">
        <v>437.50374651274899</v>
      </c>
      <c r="H211" s="3">
        <f t="shared" si="29"/>
        <v>28.97144081288846</v>
      </c>
      <c r="I211" s="4">
        <v>435.822770005319</v>
      </c>
      <c r="J211" s="3">
        <f t="shared" si="30"/>
        <v>30.568368494946949</v>
      </c>
      <c r="K211" s="4">
        <v>438.02734314565203</v>
      </c>
      <c r="L211" s="3">
        <f t="shared" si="31"/>
        <v>28.474024011630576</v>
      </c>
      <c r="M211" s="4">
        <v>442.949624630654</v>
      </c>
      <c r="N211" s="3">
        <f t="shared" si="32"/>
        <v>23.797856600878699</v>
      </c>
      <c r="O211" s="4">
        <v>449.86829654671999</v>
      </c>
      <c r="P211" s="3">
        <f t="shared" si="33"/>
        <v>17.225118280616009</v>
      </c>
      <c r="Q211" s="4">
        <v>458.17129745518201</v>
      </c>
      <c r="R211" s="3">
        <f t="shared" si="34"/>
        <v>9.3372674175770864</v>
      </c>
      <c r="S211" s="4">
        <v>467.345247213942</v>
      </c>
      <c r="T211" s="3">
        <f t="shared" si="35"/>
        <v>0.62201514675509773</v>
      </c>
    </row>
    <row r="212" spans="1:22" ht="15.75" thickBot="1" x14ac:dyDescent="0.3">
      <c r="A212" s="1">
        <v>209</v>
      </c>
      <c r="B212" s="2">
        <v>421</v>
      </c>
      <c r="C212" s="4">
        <v>497.16748734256203</v>
      </c>
      <c r="D212" s="3">
        <f t="shared" si="27"/>
        <v>3.8083743671281045</v>
      </c>
      <c r="E212" s="4">
        <v>451.41212374210102</v>
      </c>
      <c r="F212" s="3">
        <f t="shared" si="28"/>
        <v>1.5206061871050522</v>
      </c>
      <c r="G212" s="4">
        <v>446.65262255892401</v>
      </c>
      <c r="H212" s="3">
        <f t="shared" si="29"/>
        <v>1.2826311279462015</v>
      </c>
      <c r="I212" s="4">
        <v>448.69366200319098</v>
      </c>
      <c r="J212" s="3">
        <f t="shared" si="30"/>
        <v>1.3846831001595503</v>
      </c>
      <c r="K212" s="4">
        <v>453.01367157282601</v>
      </c>
      <c r="L212" s="3">
        <f t="shared" si="31"/>
        <v>1.6006835786413021</v>
      </c>
      <c r="M212" s="4">
        <v>457.979849852261</v>
      </c>
      <c r="N212" s="3">
        <f t="shared" si="32"/>
        <v>1.8489924926130514</v>
      </c>
      <c r="O212" s="4">
        <v>462.56048896401597</v>
      </c>
      <c r="P212" s="3">
        <f t="shared" si="33"/>
        <v>2.0780244482008006</v>
      </c>
      <c r="Q212" s="4">
        <v>466.03425949103598</v>
      </c>
      <c r="R212" s="3">
        <f t="shared" si="34"/>
        <v>2.251712974551801</v>
      </c>
      <c r="S212" s="4">
        <v>467.93452472139398</v>
      </c>
      <c r="T212" s="3">
        <f t="shared" si="35"/>
        <v>2.3467262360697014</v>
      </c>
    </row>
    <row r="213" spans="1:22" x14ac:dyDescent="0.25">
      <c r="C213" s="4"/>
      <c r="D213" s="5">
        <f>AVERAGE(D4:D212)</f>
        <v>202.54341263747685</v>
      </c>
      <c r="F213" s="5">
        <f>AVERAGE(F4:F212)</f>
        <v>128.82066841411378</v>
      </c>
      <c r="H213" s="5">
        <f>AVERAGE(H4:H212)</f>
        <v>101.48015383292169</v>
      </c>
      <c r="J213" s="5">
        <f>AVERAGE(J4:J212)</f>
        <v>86.513120823497445</v>
      </c>
      <c r="L213" s="5">
        <f>AVERAGE(L4:L212)</f>
        <v>77.271929744976106</v>
      </c>
      <c r="N213" s="5">
        <f>AVERAGE(N4:N212)</f>
        <v>70.99414154927257</v>
      </c>
      <c r="P213" s="5">
        <f>AVERAGE(P4:P212)</f>
        <v>66.677092607954023</v>
      </c>
      <c r="R213" s="5">
        <f>AVERAGE(R4:R212)</f>
        <v>63.978302352268685</v>
      </c>
      <c r="T213" s="5">
        <f>AVERAGE(T4:T212)</f>
        <v>62.554077733393953</v>
      </c>
    </row>
    <row r="214" spans="1:22" x14ac:dyDescent="0.25">
      <c r="C214" s="4"/>
    </row>
    <row r="215" spans="1:22" x14ac:dyDescent="0.25">
      <c r="C215" s="4"/>
    </row>
    <row r="216" spans="1:22" x14ac:dyDescent="0.25">
      <c r="A216" t="s">
        <v>9</v>
      </c>
      <c r="B216" t="s">
        <v>11</v>
      </c>
      <c r="C216" s="3"/>
      <c r="D216" s="3"/>
      <c r="E216" s="3" t="s">
        <v>12</v>
      </c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2" x14ac:dyDescent="0.25">
      <c r="B217" t="s">
        <v>2</v>
      </c>
      <c r="C217" s="3">
        <v>0.1</v>
      </c>
      <c r="D217" s="3"/>
      <c r="E217" s="3">
        <v>0.2</v>
      </c>
      <c r="F217" s="3"/>
      <c r="G217" s="3">
        <v>0.3</v>
      </c>
      <c r="H217" s="3"/>
      <c r="I217" s="3">
        <v>0.4</v>
      </c>
      <c r="J217" s="3"/>
      <c r="K217" s="3">
        <v>0.5</v>
      </c>
      <c r="L217" s="3"/>
      <c r="M217" s="3">
        <v>0.6</v>
      </c>
      <c r="N217" s="3"/>
      <c r="O217" s="3">
        <v>0.7</v>
      </c>
      <c r="P217" s="3"/>
      <c r="Q217" s="3">
        <v>0.8</v>
      </c>
      <c r="R217" s="3"/>
      <c r="S217" s="3">
        <v>0.9</v>
      </c>
      <c r="T217" s="3"/>
    </row>
    <row r="218" spans="1:22" ht="15.75" thickBot="1" x14ac:dyDescent="0.3">
      <c r="A218" t="s">
        <v>3</v>
      </c>
      <c r="B218" t="s">
        <v>4</v>
      </c>
      <c r="C218" t="s">
        <v>5</v>
      </c>
      <c r="D218" t="s">
        <v>6</v>
      </c>
      <c r="E218" t="s">
        <v>5</v>
      </c>
      <c r="F218" t="s">
        <v>6</v>
      </c>
      <c r="G218" t="s">
        <v>5</v>
      </c>
      <c r="H218" t="s">
        <v>6</v>
      </c>
      <c r="I218" t="s">
        <v>5</v>
      </c>
      <c r="J218" t="s">
        <v>6</v>
      </c>
      <c r="K218" t="s">
        <v>5</v>
      </c>
      <c r="L218" t="s">
        <v>6</v>
      </c>
      <c r="M218" t="s">
        <v>5</v>
      </c>
      <c r="N218" t="s">
        <v>6</v>
      </c>
      <c r="O218" t="s">
        <v>5</v>
      </c>
      <c r="P218" t="s">
        <v>6</v>
      </c>
      <c r="Q218" t="s">
        <v>5</v>
      </c>
      <c r="R218" t="s">
        <v>6</v>
      </c>
      <c r="S218" t="s">
        <v>5</v>
      </c>
      <c r="T218" t="s">
        <v>6</v>
      </c>
    </row>
    <row r="219" spans="1:22" ht="15.75" thickBot="1" x14ac:dyDescent="0.3">
      <c r="A219" s="1">
        <v>1</v>
      </c>
      <c r="B219" s="2">
        <v>3</v>
      </c>
      <c r="C219" s="4">
        <v>3</v>
      </c>
      <c r="D219" s="3">
        <f>IF(C219&gt;$B219,(1-0.95)*(C219-$B219),0.95*($B219-C219))</f>
        <v>0</v>
      </c>
      <c r="E219" s="4">
        <v>3</v>
      </c>
      <c r="F219" s="3">
        <f>IF(E219&gt;$B219,(1-0.95)*(E219-$B219),0.95*($B219-E219))</f>
        <v>0</v>
      </c>
      <c r="G219" s="4">
        <v>3</v>
      </c>
      <c r="H219" s="3">
        <f>IF(G219&gt;$B219,(1-0.95)*(G219-$B219),0.95*($B219-G219))</f>
        <v>0</v>
      </c>
      <c r="I219" s="4">
        <v>3</v>
      </c>
      <c r="J219" s="3">
        <f>IF(I219&gt;$B219,(1-0.95)*(I219-$B219),0.95*($B219-I219))</f>
        <v>0</v>
      </c>
      <c r="K219" s="4">
        <v>3</v>
      </c>
      <c r="L219" s="3">
        <f>IF(K219&gt;$B219,(1-0.95)*(K219-$B219),0.95*($B219-K219))</f>
        <v>0</v>
      </c>
      <c r="M219" s="4">
        <v>3</v>
      </c>
      <c r="N219" s="3">
        <f>IF(M219&gt;$B219,(1-0.95)*(M219-$B219),0.95*($B219-M219))</f>
        <v>0</v>
      </c>
      <c r="O219" s="4">
        <v>3</v>
      </c>
      <c r="P219" s="3">
        <f>IF(O219&gt;$B219,(1-0.95)*(O219-$B219),0.95*($B219-O219))</f>
        <v>0</v>
      </c>
      <c r="Q219" s="4">
        <v>3</v>
      </c>
      <c r="R219" s="3">
        <f>IF(Q219&gt;$B219,(1-0.95)*(Q219-$B219),0.95*($B219-Q219))</f>
        <v>0</v>
      </c>
      <c r="S219" s="4">
        <v>3</v>
      </c>
      <c r="T219" s="3">
        <f>IF(S219&gt;$B219,(1-0.95)*(S219-$B219),0.95*($B219-S219))</f>
        <v>0</v>
      </c>
      <c r="U219" s="4"/>
      <c r="V219" s="3"/>
    </row>
    <row r="220" spans="1:22" ht="15.75" thickBot="1" x14ac:dyDescent="0.3">
      <c r="A220" s="1">
        <v>2</v>
      </c>
      <c r="B220" s="2">
        <v>12</v>
      </c>
      <c r="C220" s="4">
        <v>3</v>
      </c>
      <c r="D220" s="3">
        <f>IF(C220&gt;$B220,(1-0.95)*(C220-$B220),0.95*($B220-C220))</f>
        <v>8.5499999999999989</v>
      </c>
      <c r="E220" s="4">
        <v>3</v>
      </c>
      <c r="F220" s="3">
        <f t="shared" ref="F220:F283" si="36">IF(E220&gt;$B220,(1-0.95)*(E220-$B220),0.95*($B220-E220))</f>
        <v>8.5499999999999989</v>
      </c>
      <c r="G220" s="4">
        <v>2.9999999999999898</v>
      </c>
      <c r="H220" s="3">
        <f t="shared" ref="H220:H283" si="37">IF(G220&gt;$B220,(1-0.95)*(G220-$B220),0.95*($B220-G220))</f>
        <v>8.5500000000000096</v>
      </c>
      <c r="I220" s="4">
        <v>3</v>
      </c>
      <c r="J220" s="3">
        <f t="shared" ref="J220:J283" si="38">IF(I220&gt;$B220,(1-0.95)*(I220-$B220),0.95*($B220-I220))</f>
        <v>8.5499999999999989</v>
      </c>
      <c r="K220" s="4">
        <v>3</v>
      </c>
      <c r="L220" s="3">
        <f t="shared" ref="L220:L283" si="39">IF(K220&gt;$B220,(1-0.95)*(K220-$B220),0.95*($B220-K220))</f>
        <v>8.5499999999999989</v>
      </c>
      <c r="M220" s="4">
        <v>3</v>
      </c>
      <c r="N220" s="3">
        <f t="shared" ref="N220:N283" si="40">IF(M220&gt;$B220,(1-0.95)*(M220-$B220),0.95*($B220-M220))</f>
        <v>8.5499999999999989</v>
      </c>
      <c r="O220" s="4">
        <v>3</v>
      </c>
      <c r="P220" s="3">
        <f t="shared" ref="P220:P283" si="41">IF(O220&gt;$B220,(1-0.95)*(O220-$B220),0.95*($B220-O220))</f>
        <v>8.5499999999999989</v>
      </c>
      <c r="Q220" s="4">
        <v>3</v>
      </c>
      <c r="R220" s="3">
        <f t="shared" ref="R220:R283" si="42">IF(Q220&gt;$B220,(1-0.95)*(Q220-$B220),0.95*($B220-Q220))</f>
        <v>8.5499999999999989</v>
      </c>
      <c r="S220" s="4">
        <v>3</v>
      </c>
      <c r="T220" s="3">
        <f t="shared" ref="T220:T283" si="43">IF(S220&gt;$B220,(1-0.95)*(S220-$B220),0.95*($B220-S220))</f>
        <v>8.5499999999999989</v>
      </c>
      <c r="U220" s="4"/>
      <c r="V220" s="3"/>
    </row>
    <row r="221" spans="1:22" ht="15.75" thickBot="1" x14ac:dyDescent="0.3">
      <c r="A221" s="1">
        <v>3</v>
      </c>
      <c r="B221" s="2">
        <v>2</v>
      </c>
      <c r="C221" s="4">
        <v>3.9</v>
      </c>
      <c r="D221" s="3">
        <f t="shared" ref="D221:D284" si="44">IF(C221&gt;$B221,(1-0.95)*(C221-$B221),0.95*($B221-C221))</f>
        <v>9.5000000000000084E-2</v>
      </c>
      <c r="E221" s="4">
        <v>4.8</v>
      </c>
      <c r="F221" s="3">
        <f t="shared" si="36"/>
        <v>0.14000000000000012</v>
      </c>
      <c r="G221" s="4">
        <v>5.6999999999999904</v>
      </c>
      <c r="H221" s="3">
        <f t="shared" si="37"/>
        <v>0.18499999999999969</v>
      </c>
      <c r="I221" s="4">
        <v>6.6</v>
      </c>
      <c r="J221" s="3">
        <f t="shared" si="38"/>
        <v>0.23000000000000018</v>
      </c>
      <c r="K221" s="4">
        <v>7.5</v>
      </c>
      <c r="L221" s="3">
        <f t="shared" si="39"/>
        <v>0.27500000000000024</v>
      </c>
      <c r="M221" s="4">
        <v>8.3999999999999897</v>
      </c>
      <c r="N221" s="3">
        <f t="shared" si="40"/>
        <v>0.31999999999999978</v>
      </c>
      <c r="O221" s="4">
        <v>9.2999999999999901</v>
      </c>
      <c r="P221" s="3">
        <f t="shared" si="41"/>
        <v>0.36499999999999982</v>
      </c>
      <c r="Q221" s="4">
        <v>10.199999999999999</v>
      </c>
      <c r="R221" s="3">
        <f t="shared" si="42"/>
        <v>0.41000000000000031</v>
      </c>
      <c r="S221" s="4">
        <v>11.1</v>
      </c>
      <c r="T221" s="3">
        <f t="shared" si="43"/>
        <v>0.4550000000000004</v>
      </c>
      <c r="U221" s="4"/>
      <c r="V221" s="3"/>
    </row>
    <row r="222" spans="1:22" ht="15.75" thickBot="1" x14ac:dyDescent="0.3">
      <c r="A222" s="1">
        <v>4</v>
      </c>
      <c r="B222" s="2">
        <v>4</v>
      </c>
      <c r="C222" s="4">
        <v>3.71</v>
      </c>
      <c r="D222" s="3">
        <f t="shared" si="44"/>
        <v>0.27550000000000002</v>
      </c>
      <c r="E222" s="4">
        <v>4.24</v>
      </c>
      <c r="F222" s="3">
        <f t="shared" si="36"/>
        <v>1.2000000000000021E-2</v>
      </c>
      <c r="G222" s="4">
        <v>4.5899999999999901</v>
      </c>
      <c r="H222" s="3">
        <f t="shared" si="37"/>
        <v>2.949999999999953E-2</v>
      </c>
      <c r="I222" s="4">
        <v>4.76</v>
      </c>
      <c r="J222" s="3">
        <f t="shared" si="38"/>
        <v>3.800000000000002E-2</v>
      </c>
      <c r="K222" s="4">
        <v>4.75</v>
      </c>
      <c r="L222" s="3">
        <f t="shared" si="39"/>
        <v>3.7500000000000033E-2</v>
      </c>
      <c r="M222" s="4">
        <v>4.5599999999999996</v>
      </c>
      <c r="N222" s="3">
        <f t="shared" si="40"/>
        <v>2.8000000000000004E-2</v>
      </c>
      <c r="O222" s="4">
        <v>4.1899999999999897</v>
      </c>
      <c r="P222" s="3">
        <f t="shared" si="41"/>
        <v>9.499999999999495E-3</v>
      </c>
      <c r="Q222" s="4">
        <v>3.6399999999999899</v>
      </c>
      <c r="R222" s="3">
        <f t="shared" si="42"/>
        <v>0.34200000000000957</v>
      </c>
      <c r="S222" s="4">
        <v>2.91</v>
      </c>
      <c r="T222" s="3">
        <f t="shared" si="43"/>
        <v>1.0354999999999999</v>
      </c>
      <c r="U222" s="4"/>
      <c r="V222" s="3"/>
    </row>
    <row r="223" spans="1:22" ht="15.75" thickBot="1" x14ac:dyDescent="0.3">
      <c r="A223" s="1">
        <v>5</v>
      </c>
      <c r="B223" s="2">
        <v>19</v>
      </c>
      <c r="C223" s="4">
        <v>3.7389999999999999</v>
      </c>
      <c r="D223" s="3">
        <f t="shared" si="44"/>
        <v>14.497949999999999</v>
      </c>
      <c r="E223" s="4">
        <v>4.1920000000000002</v>
      </c>
      <c r="F223" s="3">
        <f t="shared" si="36"/>
        <v>14.067599999999999</v>
      </c>
      <c r="G223" s="4">
        <v>4.4129999999999896</v>
      </c>
      <c r="H223" s="3">
        <f t="shared" si="37"/>
        <v>13.857650000000008</v>
      </c>
      <c r="I223" s="4">
        <v>4.4559999999999897</v>
      </c>
      <c r="J223" s="3">
        <f t="shared" si="38"/>
        <v>13.81680000000001</v>
      </c>
      <c r="K223" s="4">
        <v>4.375</v>
      </c>
      <c r="L223" s="3">
        <f t="shared" si="39"/>
        <v>13.893749999999999</v>
      </c>
      <c r="M223" s="4">
        <v>4.2240000000000002</v>
      </c>
      <c r="N223" s="3">
        <f t="shared" si="40"/>
        <v>14.037199999999999</v>
      </c>
      <c r="O223" s="4">
        <v>4.0570000000000004</v>
      </c>
      <c r="P223" s="3">
        <f t="shared" si="41"/>
        <v>14.195849999999998</v>
      </c>
      <c r="Q223" s="4">
        <v>3.9279999999999999</v>
      </c>
      <c r="R223" s="3">
        <f t="shared" si="42"/>
        <v>14.318399999999999</v>
      </c>
      <c r="S223" s="4">
        <v>3.891</v>
      </c>
      <c r="T223" s="3">
        <f t="shared" si="43"/>
        <v>14.353549999999998</v>
      </c>
      <c r="U223" s="4"/>
      <c r="V223" s="3"/>
    </row>
    <row r="224" spans="1:22" ht="15.75" thickBot="1" x14ac:dyDescent="0.3">
      <c r="A224" s="1">
        <v>6</v>
      </c>
      <c r="B224" s="2">
        <v>19</v>
      </c>
      <c r="C224" s="4">
        <v>5.2651000000000003</v>
      </c>
      <c r="D224" s="3">
        <f t="shared" si="44"/>
        <v>13.048155</v>
      </c>
      <c r="E224" s="4">
        <v>7.1536</v>
      </c>
      <c r="F224" s="3">
        <f t="shared" si="36"/>
        <v>11.254079999999998</v>
      </c>
      <c r="G224" s="4">
        <v>8.7890999999999995</v>
      </c>
      <c r="H224" s="3">
        <f t="shared" si="37"/>
        <v>9.7003550000000001</v>
      </c>
      <c r="I224" s="4">
        <v>10.2736</v>
      </c>
      <c r="J224" s="3">
        <f t="shared" si="38"/>
        <v>8.2900799999999997</v>
      </c>
      <c r="K224" s="4">
        <v>11.6875</v>
      </c>
      <c r="L224" s="3">
        <f t="shared" si="39"/>
        <v>6.9468749999999995</v>
      </c>
      <c r="M224" s="4">
        <v>13.089600000000001</v>
      </c>
      <c r="N224" s="3">
        <f t="shared" si="40"/>
        <v>5.6148799999999994</v>
      </c>
      <c r="O224" s="4">
        <v>14.517099999999999</v>
      </c>
      <c r="P224" s="3">
        <f t="shared" si="41"/>
        <v>4.2587550000000007</v>
      </c>
      <c r="Q224" s="4">
        <v>15.9856</v>
      </c>
      <c r="R224" s="3">
        <f t="shared" si="42"/>
        <v>2.86368</v>
      </c>
      <c r="S224" s="4">
        <v>17.489100000000001</v>
      </c>
      <c r="T224" s="3">
        <f t="shared" si="43"/>
        <v>1.4353549999999995</v>
      </c>
      <c r="U224" s="4"/>
      <c r="V224" s="3"/>
    </row>
    <row r="225" spans="1:22" ht="15.75" thickBot="1" x14ac:dyDescent="0.3">
      <c r="A225" s="1">
        <v>7</v>
      </c>
      <c r="B225" s="2">
        <v>21</v>
      </c>
      <c r="C225" s="4">
        <v>6.6385899999999998</v>
      </c>
      <c r="D225" s="3">
        <f t="shared" si="44"/>
        <v>13.643339499999998</v>
      </c>
      <c r="E225" s="4">
        <v>9.5228800000000007</v>
      </c>
      <c r="F225" s="3">
        <f t="shared" si="36"/>
        <v>10.903263999999998</v>
      </c>
      <c r="G225" s="4">
        <v>11.852370000000001</v>
      </c>
      <c r="H225" s="3">
        <f t="shared" si="37"/>
        <v>8.6902484999999992</v>
      </c>
      <c r="I225" s="4">
        <v>13.76416</v>
      </c>
      <c r="J225" s="3">
        <f t="shared" si="38"/>
        <v>6.8740479999999993</v>
      </c>
      <c r="K225" s="4">
        <v>15.34375</v>
      </c>
      <c r="L225" s="3">
        <f t="shared" si="39"/>
        <v>5.3734374999999996</v>
      </c>
      <c r="M225" s="4">
        <v>16.635840000000002</v>
      </c>
      <c r="N225" s="3">
        <f t="shared" si="40"/>
        <v>4.1459519999999985</v>
      </c>
      <c r="O225" s="4">
        <v>17.65513</v>
      </c>
      <c r="P225" s="3">
        <f t="shared" si="41"/>
        <v>3.1776265000000001</v>
      </c>
      <c r="Q225" s="4">
        <v>18.397120000000001</v>
      </c>
      <c r="R225" s="3">
        <f t="shared" si="42"/>
        <v>2.4727359999999989</v>
      </c>
      <c r="S225" s="4">
        <v>18.84891</v>
      </c>
      <c r="T225" s="3">
        <f t="shared" si="43"/>
        <v>2.0435354999999999</v>
      </c>
      <c r="U225" s="4"/>
      <c r="V225" s="3"/>
    </row>
    <row r="226" spans="1:22" ht="15.75" thickBot="1" x14ac:dyDescent="0.3">
      <c r="A226" s="1">
        <v>8</v>
      </c>
      <c r="B226" s="2">
        <v>49</v>
      </c>
      <c r="C226" s="4">
        <v>8.0747309999999999</v>
      </c>
      <c r="D226" s="3">
        <f t="shared" si="44"/>
        <v>38.879005549999995</v>
      </c>
      <c r="E226" s="4">
        <v>11.818303999999999</v>
      </c>
      <c r="F226" s="3">
        <f t="shared" si="36"/>
        <v>35.322611199999997</v>
      </c>
      <c r="G226" s="4">
        <v>14.596658999999899</v>
      </c>
      <c r="H226" s="3">
        <f t="shared" si="37"/>
        <v>32.683173950000089</v>
      </c>
      <c r="I226" s="4">
        <v>16.658496</v>
      </c>
      <c r="J226" s="3">
        <f t="shared" si="38"/>
        <v>30.724428799999998</v>
      </c>
      <c r="K226" s="4">
        <v>18.171875</v>
      </c>
      <c r="L226" s="3">
        <f t="shared" si="39"/>
        <v>29.286718749999999</v>
      </c>
      <c r="M226" s="4">
        <v>19.254335999999999</v>
      </c>
      <c r="N226" s="3">
        <f t="shared" si="40"/>
        <v>28.258380800000001</v>
      </c>
      <c r="O226" s="4">
        <v>19.996538999999999</v>
      </c>
      <c r="P226" s="3">
        <f t="shared" si="41"/>
        <v>27.553287950000001</v>
      </c>
      <c r="Q226" s="4">
        <v>20.479424000000002</v>
      </c>
      <c r="R226" s="3">
        <f t="shared" si="42"/>
        <v>27.094547199999997</v>
      </c>
      <c r="S226" s="4">
        <v>20.784890999999998</v>
      </c>
      <c r="T226" s="3">
        <f t="shared" si="43"/>
        <v>26.804353550000002</v>
      </c>
      <c r="U226" s="4"/>
      <c r="V226" s="3"/>
    </row>
    <row r="227" spans="1:22" ht="15.75" thickBot="1" x14ac:dyDescent="0.3">
      <c r="A227" s="1">
        <v>9</v>
      </c>
      <c r="B227" s="2">
        <v>36</v>
      </c>
      <c r="C227" s="4">
        <v>12.167257899999999</v>
      </c>
      <c r="D227" s="3">
        <f t="shared" si="44"/>
        <v>22.641104994999999</v>
      </c>
      <c r="E227" s="4">
        <v>19.2546432</v>
      </c>
      <c r="F227" s="3">
        <f t="shared" si="36"/>
        <v>15.908088959999999</v>
      </c>
      <c r="G227" s="4">
        <v>24.917661299999999</v>
      </c>
      <c r="H227" s="3">
        <f t="shared" si="37"/>
        <v>10.528221765000001</v>
      </c>
      <c r="I227" s="4">
        <v>29.595097599999999</v>
      </c>
      <c r="J227" s="3">
        <f t="shared" si="38"/>
        <v>6.0846572800000009</v>
      </c>
      <c r="K227" s="4">
        <v>33.5859375</v>
      </c>
      <c r="L227" s="3">
        <f t="shared" si="39"/>
        <v>2.2933593750000001</v>
      </c>
      <c r="M227" s="4">
        <v>37.101734399999998</v>
      </c>
      <c r="N227" s="3">
        <f t="shared" si="40"/>
        <v>5.508671999999995E-2</v>
      </c>
      <c r="O227" s="4">
        <v>40.2989617</v>
      </c>
      <c r="P227" s="3">
        <f t="shared" si="41"/>
        <v>0.21494808500000018</v>
      </c>
      <c r="Q227" s="4">
        <v>43.295884800000003</v>
      </c>
      <c r="R227" s="3">
        <f t="shared" si="42"/>
        <v>0.36479424000000049</v>
      </c>
      <c r="S227" s="4">
        <v>46.1784891</v>
      </c>
      <c r="T227" s="3">
        <f t="shared" si="43"/>
        <v>0.5089244550000005</v>
      </c>
      <c r="U227" s="4"/>
      <c r="V227" s="3"/>
    </row>
    <row r="228" spans="1:22" ht="15.75" thickBot="1" x14ac:dyDescent="0.3">
      <c r="A228" s="1">
        <v>10</v>
      </c>
      <c r="B228" s="2">
        <v>34</v>
      </c>
      <c r="C228" s="4">
        <v>14.550532110000001</v>
      </c>
      <c r="D228" s="3">
        <f t="shared" si="44"/>
        <v>18.476994495500001</v>
      </c>
      <c r="E228" s="4">
        <v>22.60371456</v>
      </c>
      <c r="F228" s="3">
        <f t="shared" si="36"/>
        <v>10.826471167999999</v>
      </c>
      <c r="G228" s="4">
        <v>28.242362909999901</v>
      </c>
      <c r="H228" s="3">
        <f t="shared" si="37"/>
        <v>5.4697552355000933</v>
      </c>
      <c r="I228" s="4">
        <v>32.157058560000003</v>
      </c>
      <c r="J228" s="3">
        <f t="shared" si="38"/>
        <v>1.7507943679999971</v>
      </c>
      <c r="K228" s="4">
        <v>34.79296875</v>
      </c>
      <c r="L228" s="3">
        <f t="shared" si="39"/>
        <v>3.9648437500000036E-2</v>
      </c>
      <c r="M228" s="4">
        <v>36.440693760000002</v>
      </c>
      <c r="N228" s="3">
        <f t="shared" si="40"/>
        <v>0.12203468800000021</v>
      </c>
      <c r="O228" s="4">
        <v>37.289688509999998</v>
      </c>
      <c r="P228" s="3">
        <f t="shared" si="41"/>
        <v>0.16448442550000003</v>
      </c>
      <c r="Q228" s="4">
        <v>37.459176960000001</v>
      </c>
      <c r="R228" s="3">
        <f t="shared" si="42"/>
        <v>0.17295884800000019</v>
      </c>
      <c r="S228" s="4">
        <v>37.017848909999998</v>
      </c>
      <c r="T228" s="3">
        <f t="shared" si="43"/>
        <v>0.15089244550000003</v>
      </c>
      <c r="U228" s="4"/>
      <c r="V228" s="3"/>
    </row>
    <row r="229" spans="1:22" ht="15.75" thickBot="1" x14ac:dyDescent="0.3">
      <c r="A229" s="1">
        <v>11</v>
      </c>
      <c r="B229" s="2">
        <v>18</v>
      </c>
      <c r="C229" s="4">
        <v>16.495478898999998</v>
      </c>
      <c r="D229" s="3">
        <f t="shared" si="44"/>
        <v>1.4292950459500016</v>
      </c>
      <c r="E229" s="4">
        <v>24.882971648000002</v>
      </c>
      <c r="F229" s="3">
        <f t="shared" si="36"/>
        <v>0.3441485824000004</v>
      </c>
      <c r="G229" s="4">
        <v>29.969654036999898</v>
      </c>
      <c r="H229" s="3">
        <f t="shared" si="37"/>
        <v>0.59848270184999541</v>
      </c>
      <c r="I229" s="4">
        <v>32.894235135999999</v>
      </c>
      <c r="J229" s="3">
        <f t="shared" si="38"/>
        <v>0.74471175680000057</v>
      </c>
      <c r="K229" s="4">
        <v>34.396484375</v>
      </c>
      <c r="L229" s="3">
        <f t="shared" si="39"/>
        <v>0.81982421875000078</v>
      </c>
      <c r="M229" s="4">
        <v>34.976277504000002</v>
      </c>
      <c r="N229" s="3">
        <f t="shared" si="40"/>
        <v>0.84881387520000084</v>
      </c>
      <c r="O229" s="4">
        <v>34.986906552999997</v>
      </c>
      <c r="P229" s="3">
        <f t="shared" si="41"/>
        <v>0.84934532765000059</v>
      </c>
      <c r="Q229" s="4">
        <v>34.691835392000002</v>
      </c>
      <c r="R229" s="3">
        <f t="shared" si="42"/>
        <v>0.83459176960000081</v>
      </c>
      <c r="S229" s="4">
        <v>34.301784890999997</v>
      </c>
      <c r="T229" s="3">
        <f t="shared" si="43"/>
        <v>0.81508924455000054</v>
      </c>
      <c r="U229" s="4"/>
      <c r="V229" s="3"/>
    </row>
    <row r="230" spans="1:22" ht="15.75" thickBot="1" x14ac:dyDescent="0.3">
      <c r="A230" s="1">
        <v>12</v>
      </c>
      <c r="B230" s="2">
        <v>69</v>
      </c>
      <c r="C230" s="4">
        <v>16.6459310091</v>
      </c>
      <c r="D230" s="3">
        <f t="shared" si="44"/>
        <v>49.736365541354999</v>
      </c>
      <c r="E230" s="4">
        <v>23.506377318399998</v>
      </c>
      <c r="F230" s="3">
        <f t="shared" si="36"/>
        <v>43.218941547519997</v>
      </c>
      <c r="G230" s="4">
        <v>26.3787578258999</v>
      </c>
      <c r="H230" s="3">
        <f t="shared" si="37"/>
        <v>40.490180065395094</v>
      </c>
      <c r="I230" s="4">
        <v>26.936541081600001</v>
      </c>
      <c r="J230" s="3">
        <f t="shared" si="38"/>
        <v>39.960285972480001</v>
      </c>
      <c r="K230" s="4">
        <v>26.1982421875</v>
      </c>
      <c r="L230" s="3">
        <f t="shared" si="39"/>
        <v>40.661669921874996</v>
      </c>
      <c r="M230" s="4">
        <v>24.790511001599999</v>
      </c>
      <c r="N230" s="3">
        <f t="shared" si="40"/>
        <v>41.999014548480005</v>
      </c>
      <c r="O230" s="4">
        <v>23.096071965899998</v>
      </c>
      <c r="P230" s="3">
        <f t="shared" si="41"/>
        <v>43.608731632395006</v>
      </c>
      <c r="Q230" s="4">
        <v>21.338367078399902</v>
      </c>
      <c r="R230" s="3">
        <f t="shared" si="42"/>
        <v>45.278551275520094</v>
      </c>
      <c r="S230" s="4">
        <v>19.630178489099901</v>
      </c>
      <c r="T230" s="3">
        <f t="shared" si="43"/>
        <v>46.901330435355085</v>
      </c>
      <c r="U230" s="4"/>
      <c r="V230" s="3"/>
    </row>
    <row r="231" spans="1:22" ht="15.75" thickBot="1" x14ac:dyDescent="0.3">
      <c r="A231" s="1">
        <v>13</v>
      </c>
      <c r="B231" s="2">
        <v>83</v>
      </c>
      <c r="C231" s="4">
        <v>21.881337908190002</v>
      </c>
      <c r="D231" s="3">
        <f t="shared" si="44"/>
        <v>58.062728987219494</v>
      </c>
      <c r="E231" s="4">
        <v>32.605101854719997</v>
      </c>
      <c r="F231" s="3">
        <f t="shared" si="36"/>
        <v>47.875153238015997</v>
      </c>
      <c r="G231" s="4">
        <v>39.165130478129903</v>
      </c>
      <c r="H231" s="3">
        <f t="shared" si="37"/>
        <v>41.64312604577659</v>
      </c>
      <c r="I231" s="4">
        <v>43.761924648959997</v>
      </c>
      <c r="J231" s="3">
        <f t="shared" si="38"/>
        <v>37.276171583488001</v>
      </c>
      <c r="K231" s="4">
        <v>47.59912109375</v>
      </c>
      <c r="L231" s="3">
        <f t="shared" si="39"/>
        <v>33.630834960937499</v>
      </c>
      <c r="M231" s="4">
        <v>51.316204400639997</v>
      </c>
      <c r="N231" s="3">
        <f t="shared" si="40"/>
        <v>30.099605819392004</v>
      </c>
      <c r="O231" s="4">
        <v>55.22882158977</v>
      </c>
      <c r="P231" s="3">
        <f t="shared" si="41"/>
        <v>26.3826194897185</v>
      </c>
      <c r="Q231" s="4">
        <v>59.467673415679997</v>
      </c>
      <c r="R231" s="3">
        <f t="shared" si="42"/>
        <v>22.355710255104004</v>
      </c>
      <c r="S231" s="4">
        <v>64.063017848909993</v>
      </c>
      <c r="T231" s="3">
        <f t="shared" si="43"/>
        <v>17.990133043535504</v>
      </c>
      <c r="U231" s="4"/>
      <c r="V231" s="3"/>
    </row>
    <row r="232" spans="1:22" ht="15.75" thickBot="1" x14ac:dyDescent="0.3">
      <c r="A232" s="1">
        <v>14</v>
      </c>
      <c r="B232" s="2">
        <v>34</v>
      </c>
      <c r="C232" s="4">
        <v>27.993204117371</v>
      </c>
      <c r="D232" s="3">
        <f t="shared" si="44"/>
        <v>5.706456088497549</v>
      </c>
      <c r="E232" s="4">
        <v>42.684081483775998</v>
      </c>
      <c r="F232" s="3">
        <f t="shared" si="36"/>
        <v>0.4342040741888003</v>
      </c>
      <c r="G232" s="4">
        <v>52.3155913346909</v>
      </c>
      <c r="H232" s="3">
        <f t="shared" si="37"/>
        <v>0.91577956673454586</v>
      </c>
      <c r="I232" s="4">
        <v>59.457154789375998</v>
      </c>
      <c r="J232" s="3">
        <f t="shared" si="38"/>
        <v>1.272857739468801</v>
      </c>
      <c r="K232" s="4">
        <v>65.299560546875</v>
      </c>
      <c r="L232" s="3">
        <f t="shared" si="39"/>
        <v>1.5649780273437515</v>
      </c>
      <c r="M232" s="4">
        <v>70.326481760256002</v>
      </c>
      <c r="N232" s="3">
        <f t="shared" si="40"/>
        <v>1.8163240880128018</v>
      </c>
      <c r="O232" s="4">
        <v>74.668646476931002</v>
      </c>
      <c r="P232" s="3">
        <f t="shared" si="41"/>
        <v>2.0334323238465517</v>
      </c>
      <c r="Q232" s="4">
        <v>78.293534683136002</v>
      </c>
      <c r="R232" s="3">
        <f t="shared" si="42"/>
        <v>2.2146767341568019</v>
      </c>
      <c r="S232" s="4">
        <v>81.106301784891002</v>
      </c>
      <c r="T232" s="3">
        <f t="shared" si="43"/>
        <v>2.3553150892445522</v>
      </c>
      <c r="U232" s="4"/>
      <c r="V232" s="3"/>
    </row>
    <row r="233" spans="1:22" ht="15.75" thickBot="1" x14ac:dyDescent="0.3">
      <c r="A233" s="1">
        <v>15</v>
      </c>
      <c r="B233" s="2">
        <v>46</v>
      </c>
      <c r="C233" s="4">
        <v>28.5938837056339</v>
      </c>
      <c r="D233" s="3">
        <f t="shared" si="44"/>
        <v>16.535810479647793</v>
      </c>
      <c r="E233" s="4">
        <v>40.947265187020797</v>
      </c>
      <c r="F233" s="3">
        <f t="shared" si="36"/>
        <v>4.8000980723302424</v>
      </c>
      <c r="G233" s="4">
        <v>46.820913934283602</v>
      </c>
      <c r="H233" s="3">
        <f t="shared" si="37"/>
        <v>4.1045696714180159E-2</v>
      </c>
      <c r="I233" s="4">
        <v>49.274292873625598</v>
      </c>
      <c r="J233" s="3">
        <f t="shared" si="38"/>
        <v>0.16371464368128003</v>
      </c>
      <c r="K233" s="4">
        <v>49.6497802734375</v>
      </c>
      <c r="L233" s="3">
        <f t="shared" si="39"/>
        <v>0.18248901367187517</v>
      </c>
      <c r="M233" s="4">
        <v>48.530592704102403</v>
      </c>
      <c r="N233" s="3">
        <f t="shared" si="40"/>
        <v>0.12652963520512028</v>
      </c>
      <c r="O233" s="4">
        <v>46.200593943079298</v>
      </c>
      <c r="P233" s="3">
        <f t="shared" si="41"/>
        <v>1.0029697153964899E-2</v>
      </c>
      <c r="Q233" s="4">
        <v>42.8587069366272</v>
      </c>
      <c r="R233" s="3">
        <f t="shared" si="42"/>
        <v>2.9842284102041594</v>
      </c>
      <c r="S233" s="4">
        <v>38.710630178489097</v>
      </c>
      <c r="T233" s="3">
        <f t="shared" si="43"/>
        <v>6.9249013304353575</v>
      </c>
      <c r="U233" s="4"/>
      <c r="V233" s="3"/>
    </row>
    <row r="234" spans="1:22" ht="15.75" thickBot="1" x14ac:dyDescent="0.3">
      <c r="A234" s="1">
        <v>16</v>
      </c>
      <c r="B234" s="2">
        <v>41</v>
      </c>
      <c r="C234" s="4">
        <v>30.3344953350705</v>
      </c>
      <c r="D234" s="3">
        <f t="shared" si="44"/>
        <v>10.132229431683024</v>
      </c>
      <c r="E234" s="4">
        <v>41.957812149616601</v>
      </c>
      <c r="F234" s="3">
        <f t="shared" si="36"/>
        <v>4.7890607480830072E-2</v>
      </c>
      <c r="G234" s="4">
        <v>46.574639753998497</v>
      </c>
      <c r="H234" s="3">
        <f t="shared" si="37"/>
        <v>0.27873198769992508</v>
      </c>
      <c r="I234" s="4">
        <v>47.964575724175297</v>
      </c>
      <c r="J234" s="3">
        <f t="shared" si="38"/>
        <v>0.34822878620876518</v>
      </c>
      <c r="K234" s="4">
        <v>47.8248901367187</v>
      </c>
      <c r="L234" s="3">
        <f t="shared" si="39"/>
        <v>0.34124450683593532</v>
      </c>
      <c r="M234" s="4">
        <v>47.012237081640897</v>
      </c>
      <c r="N234" s="3">
        <f t="shared" si="40"/>
        <v>0.30061185408204516</v>
      </c>
      <c r="O234" s="4">
        <v>46.0601781829237</v>
      </c>
      <c r="P234" s="3">
        <f t="shared" si="41"/>
        <v>0.25300890914618523</v>
      </c>
      <c r="Q234" s="4">
        <v>45.3717413873254</v>
      </c>
      <c r="R234" s="3">
        <f t="shared" si="42"/>
        <v>0.2185870693662702</v>
      </c>
      <c r="S234" s="4">
        <v>45.271063017848903</v>
      </c>
      <c r="T234" s="3">
        <f t="shared" si="43"/>
        <v>0.21355315089244531</v>
      </c>
      <c r="U234" s="4"/>
      <c r="V234" s="3"/>
    </row>
    <row r="235" spans="1:22" ht="15.75" thickBot="1" x14ac:dyDescent="0.3">
      <c r="A235" s="1">
        <v>17</v>
      </c>
      <c r="B235" s="2">
        <v>27</v>
      </c>
      <c r="C235" s="4">
        <v>31.401045801563399</v>
      </c>
      <c r="D235" s="3">
        <f t="shared" si="44"/>
        <v>0.22005229007817012</v>
      </c>
      <c r="E235" s="4">
        <v>41.766249719693299</v>
      </c>
      <c r="F235" s="3">
        <f t="shared" si="36"/>
        <v>0.73831248598466559</v>
      </c>
      <c r="G235" s="4">
        <v>44.902247827799002</v>
      </c>
      <c r="H235" s="3">
        <f t="shared" si="37"/>
        <v>0.89511239138995091</v>
      </c>
      <c r="I235" s="4">
        <v>45.178745434505203</v>
      </c>
      <c r="J235" s="3">
        <f t="shared" si="38"/>
        <v>0.90893727172526095</v>
      </c>
      <c r="K235" s="4">
        <v>44.412445068359297</v>
      </c>
      <c r="L235" s="3">
        <f t="shared" si="39"/>
        <v>0.87062225341796562</v>
      </c>
      <c r="M235" s="4">
        <v>43.404894832656304</v>
      </c>
      <c r="N235" s="3">
        <f t="shared" si="40"/>
        <v>0.82024474163281591</v>
      </c>
      <c r="O235" s="4">
        <v>42.518053454877098</v>
      </c>
      <c r="P235" s="3">
        <f t="shared" si="41"/>
        <v>0.7759026727438556</v>
      </c>
      <c r="Q235" s="4">
        <v>41.874348277465003</v>
      </c>
      <c r="R235" s="3">
        <f t="shared" si="42"/>
        <v>0.74371741387325085</v>
      </c>
      <c r="S235" s="4">
        <v>41.427106301784796</v>
      </c>
      <c r="T235" s="3">
        <f t="shared" si="43"/>
        <v>0.72135531508924045</v>
      </c>
      <c r="U235" s="4"/>
      <c r="V235" s="3"/>
    </row>
    <row r="236" spans="1:22" ht="15.75" thickBot="1" x14ac:dyDescent="0.3">
      <c r="A236" s="1">
        <v>18</v>
      </c>
      <c r="B236" s="2">
        <v>22</v>
      </c>
      <c r="C236" s="4">
        <v>30.960941221407101</v>
      </c>
      <c r="D236" s="3">
        <f t="shared" si="44"/>
        <v>0.44804706107035541</v>
      </c>
      <c r="E236" s="4">
        <v>38.812999775754598</v>
      </c>
      <c r="F236" s="3">
        <f t="shared" si="36"/>
        <v>0.84064998878773067</v>
      </c>
      <c r="G236" s="4">
        <v>39.531573479459297</v>
      </c>
      <c r="H236" s="3">
        <f t="shared" si="37"/>
        <v>0.87657867397296563</v>
      </c>
      <c r="I236" s="4">
        <v>37.907247260703102</v>
      </c>
      <c r="J236" s="3">
        <f t="shared" si="38"/>
        <v>0.79536236303515584</v>
      </c>
      <c r="K236" s="4">
        <v>35.706222534179602</v>
      </c>
      <c r="L236" s="3">
        <f t="shared" si="39"/>
        <v>0.68531112670898076</v>
      </c>
      <c r="M236" s="4">
        <v>33.561957933062502</v>
      </c>
      <c r="N236" s="3">
        <f t="shared" si="40"/>
        <v>0.57809789665312561</v>
      </c>
      <c r="O236" s="4">
        <v>31.655416036463102</v>
      </c>
      <c r="P236" s="3">
        <f t="shared" si="41"/>
        <v>0.48277080182315552</v>
      </c>
      <c r="Q236" s="4">
        <v>29.974869655492999</v>
      </c>
      <c r="R236" s="3">
        <f t="shared" si="42"/>
        <v>0.39874348277465027</v>
      </c>
      <c r="S236" s="4">
        <v>28.4427106301784</v>
      </c>
      <c r="T236" s="3">
        <f t="shared" si="43"/>
        <v>0.32213553150892027</v>
      </c>
      <c r="U236" s="4"/>
      <c r="V236" s="3"/>
    </row>
    <row r="237" spans="1:22" ht="15.75" thickBot="1" x14ac:dyDescent="0.3">
      <c r="A237" s="1">
        <v>19</v>
      </c>
      <c r="B237" s="2">
        <v>33</v>
      </c>
      <c r="C237" s="4">
        <v>30.064847099266402</v>
      </c>
      <c r="D237" s="3">
        <f t="shared" si="44"/>
        <v>2.7883952556969183</v>
      </c>
      <c r="E237" s="4">
        <v>35.4503998206037</v>
      </c>
      <c r="F237" s="3">
        <f t="shared" si="36"/>
        <v>0.12251999103018509</v>
      </c>
      <c r="G237" s="4">
        <v>34.272101435621501</v>
      </c>
      <c r="H237" s="3">
        <f t="shared" si="37"/>
        <v>6.3605071781075093E-2</v>
      </c>
      <c r="I237" s="4">
        <v>31.5443483564218</v>
      </c>
      <c r="J237" s="3">
        <f t="shared" si="38"/>
        <v>1.38286906139929</v>
      </c>
      <c r="K237" s="4">
        <v>28.853111267089801</v>
      </c>
      <c r="L237" s="3">
        <f t="shared" si="39"/>
        <v>3.9395442962646889</v>
      </c>
      <c r="M237" s="4">
        <v>26.624783173225001</v>
      </c>
      <c r="N237" s="3">
        <f t="shared" si="40"/>
        <v>6.0564559854362487</v>
      </c>
      <c r="O237" s="4">
        <v>24.896624810938899</v>
      </c>
      <c r="P237" s="3">
        <f t="shared" si="41"/>
        <v>7.698206429608045</v>
      </c>
      <c r="Q237" s="4">
        <v>23.5949739310986</v>
      </c>
      <c r="R237" s="3">
        <f t="shared" si="42"/>
        <v>8.9347747654563285</v>
      </c>
      <c r="S237" s="4">
        <v>22.644271063017801</v>
      </c>
      <c r="T237" s="3">
        <f t="shared" si="43"/>
        <v>9.8379424901330896</v>
      </c>
      <c r="U237" s="4"/>
      <c r="V237" s="3"/>
    </row>
    <row r="238" spans="1:22" ht="15.75" thickBot="1" x14ac:dyDescent="0.3">
      <c r="A238" s="1">
        <v>20</v>
      </c>
      <c r="B238" s="2">
        <v>7</v>
      </c>
      <c r="C238" s="4">
        <v>30.3583623893397</v>
      </c>
      <c r="D238" s="3">
        <f t="shared" si="44"/>
        <v>1.1679181194669861</v>
      </c>
      <c r="E238" s="4">
        <v>34.960319856482897</v>
      </c>
      <c r="F238" s="3">
        <f t="shared" si="36"/>
        <v>1.398015992824146</v>
      </c>
      <c r="G238" s="4">
        <v>33.890471004935002</v>
      </c>
      <c r="H238" s="3">
        <f t="shared" si="37"/>
        <v>1.3445235502467512</v>
      </c>
      <c r="I238" s="4">
        <v>32.126609013853098</v>
      </c>
      <c r="J238" s="3">
        <f t="shared" si="38"/>
        <v>1.256330450692656</v>
      </c>
      <c r="K238" s="4">
        <v>30.926555633544901</v>
      </c>
      <c r="L238" s="3">
        <f t="shared" si="39"/>
        <v>1.1963277816772462</v>
      </c>
      <c r="M238" s="4">
        <v>30.449913269290001</v>
      </c>
      <c r="N238" s="3">
        <f t="shared" si="40"/>
        <v>1.172495663464501</v>
      </c>
      <c r="O238" s="4">
        <v>30.5689874432816</v>
      </c>
      <c r="P238" s="3">
        <f t="shared" si="41"/>
        <v>1.178449372164081</v>
      </c>
      <c r="Q238" s="4">
        <v>31.118994786219702</v>
      </c>
      <c r="R238" s="3">
        <f t="shared" si="42"/>
        <v>1.2059497393109861</v>
      </c>
      <c r="S238" s="4">
        <v>31.964427106301699</v>
      </c>
      <c r="T238" s="3">
        <f t="shared" si="43"/>
        <v>1.248221355315086</v>
      </c>
      <c r="U238" s="4"/>
      <c r="V238" s="3"/>
    </row>
    <row r="239" spans="1:22" ht="15.75" thickBot="1" x14ac:dyDescent="0.3">
      <c r="A239" s="1">
        <v>21</v>
      </c>
      <c r="B239" s="2">
        <v>7</v>
      </c>
      <c r="C239" s="4">
        <v>28.022526150405699</v>
      </c>
      <c r="D239" s="3">
        <f t="shared" si="44"/>
        <v>1.0511263075202859</v>
      </c>
      <c r="E239" s="4">
        <v>29.368255885186301</v>
      </c>
      <c r="F239" s="3">
        <f t="shared" si="36"/>
        <v>1.1184127942593161</v>
      </c>
      <c r="G239" s="4">
        <v>25.823329703454501</v>
      </c>
      <c r="H239" s="3">
        <f t="shared" si="37"/>
        <v>0.94116648517272594</v>
      </c>
      <c r="I239" s="4">
        <v>22.075965408311799</v>
      </c>
      <c r="J239" s="3">
        <f t="shared" si="38"/>
        <v>0.75379827041559055</v>
      </c>
      <c r="K239" s="4">
        <v>18.963277816772401</v>
      </c>
      <c r="L239" s="3">
        <f t="shared" si="39"/>
        <v>0.59816389083862054</v>
      </c>
      <c r="M239" s="4">
        <v>16.379965307715999</v>
      </c>
      <c r="N239" s="3">
        <f t="shared" si="40"/>
        <v>0.46899826538580036</v>
      </c>
      <c r="O239" s="4">
        <v>14.070696232984499</v>
      </c>
      <c r="P239" s="3">
        <f t="shared" si="41"/>
        <v>0.35353481164922529</v>
      </c>
      <c r="Q239" s="4">
        <v>11.8237989572439</v>
      </c>
      <c r="R239" s="3">
        <f t="shared" si="42"/>
        <v>0.24118994786219522</v>
      </c>
      <c r="S239" s="4">
        <v>9.4964427106301699</v>
      </c>
      <c r="T239" s="3">
        <f t="shared" si="43"/>
        <v>0.1248221355315086</v>
      </c>
      <c r="U239" s="4"/>
      <c r="V239" s="3"/>
    </row>
    <row r="240" spans="1:22" ht="15.75" thickBot="1" x14ac:dyDescent="0.3">
      <c r="A240" s="1">
        <v>22</v>
      </c>
      <c r="B240" s="2">
        <v>13</v>
      </c>
      <c r="C240" s="4">
        <v>25.920273535365201</v>
      </c>
      <c r="D240" s="3">
        <f t="shared" si="44"/>
        <v>0.6460136767682606</v>
      </c>
      <c r="E240" s="4">
        <v>24.8946047081491</v>
      </c>
      <c r="F240" s="3">
        <f t="shared" si="36"/>
        <v>0.59473023540745551</v>
      </c>
      <c r="G240" s="4">
        <v>20.176330792418099</v>
      </c>
      <c r="H240" s="3">
        <f t="shared" si="37"/>
        <v>0.35881653962090526</v>
      </c>
      <c r="I240" s="4">
        <v>16.045579244987099</v>
      </c>
      <c r="J240" s="3">
        <f t="shared" si="38"/>
        <v>0.15227896224935508</v>
      </c>
      <c r="K240" s="4">
        <v>12.9816389083862</v>
      </c>
      <c r="L240" s="3">
        <f t="shared" si="39"/>
        <v>1.7443037033109742E-2</v>
      </c>
      <c r="M240" s="4">
        <v>10.7519861230864</v>
      </c>
      <c r="N240" s="3">
        <f t="shared" si="40"/>
        <v>2.1356131830679197</v>
      </c>
      <c r="O240" s="4">
        <v>9.1212088698953497</v>
      </c>
      <c r="P240" s="3">
        <f t="shared" si="41"/>
        <v>3.6848515735994174</v>
      </c>
      <c r="Q240" s="4">
        <v>7.9647597914487802</v>
      </c>
      <c r="R240" s="3">
        <f t="shared" si="42"/>
        <v>4.7834781981236585</v>
      </c>
      <c r="S240" s="4">
        <v>7.2496442710630102</v>
      </c>
      <c r="T240" s="3">
        <f t="shared" si="43"/>
        <v>5.4628379424901397</v>
      </c>
      <c r="U240" s="4"/>
      <c r="V240" s="3"/>
    </row>
    <row r="241" spans="1:22" ht="15.75" thickBot="1" x14ac:dyDescent="0.3">
      <c r="A241" s="1">
        <v>23</v>
      </c>
      <c r="B241" s="2">
        <v>80</v>
      </c>
      <c r="C241" s="4">
        <v>24.628246181828601</v>
      </c>
      <c r="D241" s="3">
        <f t="shared" si="44"/>
        <v>52.603166127262824</v>
      </c>
      <c r="E241" s="4">
        <v>22.515683766519199</v>
      </c>
      <c r="F241" s="3">
        <f t="shared" si="36"/>
        <v>54.610100421806756</v>
      </c>
      <c r="G241" s="4">
        <v>18.023431554692699</v>
      </c>
      <c r="H241" s="3">
        <f t="shared" si="37"/>
        <v>58.87774002304193</v>
      </c>
      <c r="I241" s="4">
        <v>14.8273475469922</v>
      </c>
      <c r="J241" s="3">
        <f t="shared" si="38"/>
        <v>61.914019830357404</v>
      </c>
      <c r="K241" s="4">
        <v>12.990819454193099</v>
      </c>
      <c r="L241" s="3">
        <f t="shared" si="39"/>
        <v>63.65872151851655</v>
      </c>
      <c r="M241" s="4">
        <v>12.100794449234501</v>
      </c>
      <c r="N241" s="3">
        <f t="shared" si="40"/>
        <v>64.504245273227227</v>
      </c>
      <c r="O241" s="4">
        <v>11.8363626609686</v>
      </c>
      <c r="P241" s="3">
        <f t="shared" si="41"/>
        <v>64.755455472079817</v>
      </c>
      <c r="Q241" s="4">
        <v>11.9929519582897</v>
      </c>
      <c r="R241" s="3">
        <f t="shared" si="42"/>
        <v>64.606695639624789</v>
      </c>
      <c r="S241" s="4">
        <v>12.4249644271063</v>
      </c>
      <c r="T241" s="3">
        <f t="shared" si="43"/>
        <v>64.196283794249013</v>
      </c>
      <c r="U241" s="4"/>
      <c r="V241" s="3"/>
    </row>
    <row r="242" spans="1:22" ht="15.75" thickBot="1" x14ac:dyDescent="0.3">
      <c r="A242" s="1">
        <v>24</v>
      </c>
      <c r="B242" s="2">
        <v>36</v>
      </c>
      <c r="C242" s="4">
        <v>30.165421563645801</v>
      </c>
      <c r="D242" s="3">
        <f t="shared" si="44"/>
        <v>5.5428495145364893</v>
      </c>
      <c r="E242" s="4">
        <v>34.012547013215404</v>
      </c>
      <c r="F242" s="3">
        <f t="shared" si="36"/>
        <v>1.8880803374453665</v>
      </c>
      <c r="G242" s="4">
        <v>36.6164020882849</v>
      </c>
      <c r="H242" s="3">
        <f t="shared" si="37"/>
        <v>3.0820104414245035E-2</v>
      </c>
      <c r="I242" s="4">
        <v>40.896408528195302</v>
      </c>
      <c r="J242" s="3">
        <f t="shared" si="38"/>
        <v>0.24482042640976531</v>
      </c>
      <c r="K242" s="4">
        <v>46.495409727096501</v>
      </c>
      <c r="L242" s="3">
        <f t="shared" si="39"/>
        <v>0.52477048635482548</v>
      </c>
      <c r="M242" s="4">
        <v>52.840317779693798</v>
      </c>
      <c r="N242" s="3">
        <f t="shared" si="40"/>
        <v>0.84201588898469071</v>
      </c>
      <c r="O242" s="4">
        <v>59.5509087982905</v>
      </c>
      <c r="P242" s="3">
        <f t="shared" si="41"/>
        <v>1.177545439914526</v>
      </c>
      <c r="Q242" s="4">
        <v>66.398590391657905</v>
      </c>
      <c r="R242" s="3">
        <f t="shared" si="42"/>
        <v>1.5199295195828966</v>
      </c>
      <c r="S242" s="4">
        <v>73.242496442710603</v>
      </c>
      <c r="T242" s="3">
        <f t="shared" si="43"/>
        <v>1.8621248221355318</v>
      </c>
      <c r="U242" s="4"/>
      <c r="V242" s="3"/>
    </row>
    <row r="243" spans="1:22" ht="15.75" thickBot="1" x14ac:dyDescent="0.3">
      <c r="A243" s="1">
        <v>25</v>
      </c>
      <c r="B243" s="2">
        <v>65</v>
      </c>
      <c r="C243" s="4">
        <v>30.748879407281201</v>
      </c>
      <c r="D243" s="3">
        <f t="shared" si="44"/>
        <v>32.538564563082858</v>
      </c>
      <c r="E243" s="4">
        <v>34.410037610572303</v>
      </c>
      <c r="F243" s="3">
        <f t="shared" si="36"/>
        <v>29.060464269956309</v>
      </c>
      <c r="G243" s="4">
        <v>36.4314814617994</v>
      </c>
      <c r="H243" s="3">
        <f t="shared" si="37"/>
        <v>27.140092611290569</v>
      </c>
      <c r="I243" s="4">
        <v>38.937845116917202</v>
      </c>
      <c r="J243" s="3">
        <f t="shared" si="38"/>
        <v>24.759047138928658</v>
      </c>
      <c r="K243" s="4">
        <v>41.247704863548201</v>
      </c>
      <c r="L243" s="3">
        <f t="shared" si="39"/>
        <v>22.564680379629209</v>
      </c>
      <c r="M243" s="4">
        <v>42.736127111877501</v>
      </c>
      <c r="N243" s="3">
        <f t="shared" si="40"/>
        <v>21.150679243716372</v>
      </c>
      <c r="O243" s="4">
        <v>43.065272639487098</v>
      </c>
      <c r="P243" s="3">
        <f t="shared" si="41"/>
        <v>20.837990992487256</v>
      </c>
      <c r="Q243" s="4">
        <v>42.079718078331503</v>
      </c>
      <c r="R243" s="3">
        <f t="shared" si="42"/>
        <v>21.774267825585071</v>
      </c>
      <c r="S243" s="4">
        <v>39.724249644270998</v>
      </c>
      <c r="T243" s="3">
        <f t="shared" si="43"/>
        <v>24.011962837942551</v>
      </c>
      <c r="U243" s="4"/>
      <c r="V243" s="3"/>
    </row>
    <row r="244" spans="1:22" ht="15.75" thickBot="1" x14ac:dyDescent="0.3">
      <c r="A244" s="1">
        <v>26</v>
      </c>
      <c r="B244" s="2">
        <v>97</v>
      </c>
      <c r="C244" s="4">
        <v>34.173991466553097</v>
      </c>
      <c r="D244" s="3">
        <f t="shared" si="44"/>
        <v>59.684708106774558</v>
      </c>
      <c r="E244" s="4">
        <v>40.528030088457797</v>
      </c>
      <c r="F244" s="3">
        <f t="shared" si="36"/>
        <v>53.648371415965087</v>
      </c>
      <c r="G244" s="4">
        <v>45.002037023259597</v>
      </c>
      <c r="H244" s="3">
        <f t="shared" si="37"/>
        <v>49.398064827903383</v>
      </c>
      <c r="I244" s="4">
        <v>49.3627070701503</v>
      </c>
      <c r="J244" s="3">
        <f t="shared" si="38"/>
        <v>45.255428283357212</v>
      </c>
      <c r="K244" s="4">
        <v>53.123852431774097</v>
      </c>
      <c r="L244" s="3">
        <f t="shared" si="39"/>
        <v>41.682340189814603</v>
      </c>
      <c r="M244" s="4">
        <v>56.094450844751002</v>
      </c>
      <c r="N244" s="3">
        <f t="shared" si="40"/>
        <v>38.860271697486546</v>
      </c>
      <c r="O244" s="4">
        <v>58.419581791846099</v>
      </c>
      <c r="P244" s="3">
        <f t="shared" si="41"/>
        <v>36.651397297746207</v>
      </c>
      <c r="Q244" s="4">
        <v>60.415943615666301</v>
      </c>
      <c r="R244" s="3">
        <f t="shared" si="42"/>
        <v>34.75485356511701</v>
      </c>
      <c r="S244" s="4">
        <v>62.472424964427098</v>
      </c>
      <c r="T244" s="3">
        <f t="shared" si="43"/>
        <v>32.801196283794255</v>
      </c>
      <c r="U244" s="4"/>
      <c r="V244" s="3"/>
    </row>
    <row r="245" spans="1:22" ht="15.75" thickBot="1" x14ac:dyDescent="0.3">
      <c r="A245" s="1">
        <v>27</v>
      </c>
      <c r="B245" s="2">
        <v>83</v>
      </c>
      <c r="C245" s="4">
        <v>40.456592319897801</v>
      </c>
      <c r="D245" s="3">
        <f t="shared" si="44"/>
        <v>40.416237296097087</v>
      </c>
      <c r="E245" s="4">
        <v>51.822424070766303</v>
      </c>
      <c r="F245" s="3">
        <f t="shared" si="36"/>
        <v>29.618697132772009</v>
      </c>
      <c r="G245" s="4">
        <v>60.601425916281698</v>
      </c>
      <c r="H245" s="3">
        <f t="shared" si="37"/>
        <v>21.278645379532385</v>
      </c>
      <c r="I245" s="4">
        <v>68.417624242090199</v>
      </c>
      <c r="J245" s="3">
        <f t="shared" si="38"/>
        <v>13.853256970014311</v>
      </c>
      <c r="K245" s="4">
        <v>75.061926215886999</v>
      </c>
      <c r="L245" s="3">
        <f t="shared" si="39"/>
        <v>7.5411700949073506</v>
      </c>
      <c r="M245" s="4">
        <v>80.637780337900395</v>
      </c>
      <c r="N245" s="3">
        <f t="shared" si="40"/>
        <v>2.2441086789946247</v>
      </c>
      <c r="O245" s="4">
        <v>85.425874537553796</v>
      </c>
      <c r="P245" s="3">
        <f t="shared" si="41"/>
        <v>0.12129372687768988</v>
      </c>
      <c r="Q245" s="4">
        <v>89.683188723133199</v>
      </c>
      <c r="R245" s="3">
        <f t="shared" si="42"/>
        <v>0.33415943615666027</v>
      </c>
      <c r="S245" s="4">
        <v>93.547242496442706</v>
      </c>
      <c r="T245" s="3">
        <f t="shared" si="43"/>
        <v>0.52736212482213574</v>
      </c>
      <c r="U245" s="4"/>
      <c r="V245" s="3"/>
    </row>
    <row r="246" spans="1:22" ht="15.75" thickBot="1" x14ac:dyDescent="0.3">
      <c r="A246" s="1">
        <v>28</v>
      </c>
      <c r="B246" s="2">
        <v>69</v>
      </c>
      <c r="C246" s="4">
        <v>44.710933087908003</v>
      </c>
      <c r="D246" s="3">
        <f t="shared" si="44"/>
        <v>23.074613566487397</v>
      </c>
      <c r="E246" s="4">
        <v>58.057939256612997</v>
      </c>
      <c r="F246" s="3">
        <f t="shared" si="36"/>
        <v>10.394957706217653</v>
      </c>
      <c r="G246" s="4">
        <v>67.320998141397197</v>
      </c>
      <c r="H246" s="3">
        <f t="shared" si="37"/>
        <v>1.5950517656726624</v>
      </c>
      <c r="I246" s="4">
        <v>74.250574545254096</v>
      </c>
      <c r="J246" s="3">
        <f t="shared" si="38"/>
        <v>0.26252872726270504</v>
      </c>
      <c r="K246" s="4">
        <v>79.030963107943506</v>
      </c>
      <c r="L246" s="3">
        <f t="shared" si="39"/>
        <v>0.50154815539717579</v>
      </c>
      <c r="M246" s="4">
        <v>82.055112135160101</v>
      </c>
      <c r="N246" s="3">
        <f t="shared" si="40"/>
        <v>0.65275560675800559</v>
      </c>
      <c r="O246" s="4">
        <v>83.727762361266102</v>
      </c>
      <c r="P246" s="3">
        <f t="shared" si="41"/>
        <v>0.73638811806330573</v>
      </c>
      <c r="Q246" s="4">
        <v>84.3366377446266</v>
      </c>
      <c r="R246" s="3">
        <f t="shared" si="42"/>
        <v>0.76683188723133067</v>
      </c>
      <c r="S246" s="4">
        <v>84.054724249644195</v>
      </c>
      <c r="T246" s="3">
        <f t="shared" si="43"/>
        <v>0.75273621248221045</v>
      </c>
      <c r="U246" s="4"/>
      <c r="V246" s="3"/>
    </row>
    <row r="247" spans="1:22" ht="15.75" thickBot="1" x14ac:dyDescent="0.3">
      <c r="A247" s="1">
        <v>29</v>
      </c>
      <c r="B247" s="2">
        <v>76</v>
      </c>
      <c r="C247" s="4">
        <v>47.139839779117203</v>
      </c>
      <c r="D247" s="3">
        <f t="shared" si="44"/>
        <v>27.417152209838655</v>
      </c>
      <c r="E247" s="4">
        <v>60.246351405290397</v>
      </c>
      <c r="F247" s="3">
        <f t="shared" si="36"/>
        <v>14.965966164974121</v>
      </c>
      <c r="G247" s="4">
        <v>67.824698698977997</v>
      </c>
      <c r="H247" s="3">
        <f t="shared" si="37"/>
        <v>7.7665362359709027</v>
      </c>
      <c r="I247" s="4">
        <v>72.150344727152401</v>
      </c>
      <c r="J247" s="3">
        <f t="shared" si="38"/>
        <v>3.657172509205219</v>
      </c>
      <c r="K247" s="4">
        <v>74.015481553971696</v>
      </c>
      <c r="L247" s="3">
        <f t="shared" si="39"/>
        <v>1.8852925237268883</v>
      </c>
      <c r="M247" s="4">
        <v>74.222044854063995</v>
      </c>
      <c r="N247" s="3">
        <f t="shared" si="40"/>
        <v>1.6890573886392046</v>
      </c>
      <c r="O247" s="4">
        <v>73.418328708379804</v>
      </c>
      <c r="P247" s="3">
        <f t="shared" si="41"/>
        <v>2.4525877270391865</v>
      </c>
      <c r="Q247" s="4">
        <v>72.067327548925306</v>
      </c>
      <c r="R247" s="3">
        <f t="shared" si="42"/>
        <v>3.7360388285209591</v>
      </c>
      <c r="S247" s="4">
        <v>70.505472424964395</v>
      </c>
      <c r="T247" s="3">
        <f t="shared" si="43"/>
        <v>5.2198011962838242</v>
      </c>
      <c r="U247" s="4"/>
      <c r="V247" s="3"/>
    </row>
    <row r="248" spans="1:22" ht="15.75" thickBot="1" x14ac:dyDescent="0.3">
      <c r="A248" s="1">
        <v>30</v>
      </c>
      <c r="B248" s="2">
        <v>198</v>
      </c>
      <c r="C248" s="4">
        <v>50.025855801205502</v>
      </c>
      <c r="D248" s="3">
        <f t="shared" si="44"/>
        <v>140.57543698885476</v>
      </c>
      <c r="E248" s="4">
        <v>63.397081124232301</v>
      </c>
      <c r="F248" s="3">
        <f t="shared" si="36"/>
        <v>127.87277293197931</v>
      </c>
      <c r="G248" s="4">
        <v>70.277289089284594</v>
      </c>
      <c r="H248" s="3">
        <f t="shared" si="37"/>
        <v>121.33657536517963</v>
      </c>
      <c r="I248" s="4">
        <v>73.690206836291395</v>
      </c>
      <c r="J248" s="3">
        <f t="shared" si="38"/>
        <v>118.09430350552317</v>
      </c>
      <c r="K248" s="4">
        <v>75.007740776985798</v>
      </c>
      <c r="L248" s="3">
        <f t="shared" si="39"/>
        <v>116.84264626186349</v>
      </c>
      <c r="M248" s="4">
        <v>75.288817941625595</v>
      </c>
      <c r="N248" s="3">
        <f t="shared" si="40"/>
        <v>116.57562295545569</v>
      </c>
      <c r="O248" s="4">
        <v>75.225498612513903</v>
      </c>
      <c r="P248" s="3">
        <f t="shared" si="41"/>
        <v>116.63577631811178</v>
      </c>
      <c r="Q248" s="4">
        <v>75.213465509784996</v>
      </c>
      <c r="R248" s="3">
        <f t="shared" si="42"/>
        <v>116.64720776570425</v>
      </c>
      <c r="S248" s="4">
        <v>75.450547242496398</v>
      </c>
      <c r="T248" s="3">
        <f t="shared" si="43"/>
        <v>116.42198011962842</v>
      </c>
      <c r="U248" s="4"/>
      <c r="V248" s="3"/>
    </row>
    <row r="249" spans="1:22" ht="15.75" thickBot="1" x14ac:dyDescent="0.3">
      <c r="A249" s="1">
        <v>31</v>
      </c>
      <c r="B249" s="2">
        <v>118</v>
      </c>
      <c r="C249" s="4">
        <v>64.823270221084897</v>
      </c>
      <c r="D249" s="3">
        <f t="shared" si="44"/>
        <v>50.517893289969344</v>
      </c>
      <c r="E249" s="4">
        <v>90.317664899385804</v>
      </c>
      <c r="F249" s="3">
        <f t="shared" si="36"/>
        <v>26.298218345583486</v>
      </c>
      <c r="G249" s="4">
        <v>108.594102362499</v>
      </c>
      <c r="H249" s="3">
        <f t="shared" si="37"/>
        <v>8.9356027556259487</v>
      </c>
      <c r="I249" s="4">
        <v>123.41412410177399</v>
      </c>
      <c r="J249" s="3">
        <f t="shared" si="38"/>
        <v>0.27070620508869991</v>
      </c>
      <c r="K249" s="4">
        <v>136.503870388492</v>
      </c>
      <c r="L249" s="3">
        <f t="shared" si="39"/>
        <v>0.92519351942460104</v>
      </c>
      <c r="M249" s="4">
        <v>148.91552717664999</v>
      </c>
      <c r="N249" s="3">
        <f t="shared" si="40"/>
        <v>1.5457763588325009</v>
      </c>
      <c r="O249" s="4">
        <v>161.16764958375401</v>
      </c>
      <c r="P249" s="3">
        <f t="shared" si="41"/>
        <v>2.1583824791877024</v>
      </c>
      <c r="Q249" s="4">
        <v>173.44269310195699</v>
      </c>
      <c r="R249" s="3">
        <f t="shared" si="42"/>
        <v>2.7721346550978518</v>
      </c>
      <c r="S249" s="4">
        <v>185.745054724249</v>
      </c>
      <c r="T249" s="3">
        <f t="shared" si="43"/>
        <v>3.3872527362124529</v>
      </c>
      <c r="U249" s="4"/>
      <c r="V249" s="3"/>
    </row>
    <row r="250" spans="1:22" ht="15.75" thickBot="1" x14ac:dyDescent="0.3">
      <c r="A250" s="1">
        <v>32</v>
      </c>
      <c r="B250" s="2">
        <v>114</v>
      </c>
      <c r="C250" s="4">
        <v>70.140943198976402</v>
      </c>
      <c r="D250" s="3">
        <f t="shared" si="44"/>
        <v>41.666103960972414</v>
      </c>
      <c r="E250" s="4">
        <v>95.854131919508703</v>
      </c>
      <c r="F250" s="3">
        <f t="shared" si="36"/>
        <v>17.238574676466733</v>
      </c>
      <c r="G250" s="4">
        <v>111.41587165374899</v>
      </c>
      <c r="H250" s="3">
        <f t="shared" si="37"/>
        <v>2.4549219289384561</v>
      </c>
      <c r="I250" s="4">
        <v>121.24847446106401</v>
      </c>
      <c r="J250" s="3">
        <f t="shared" si="38"/>
        <v>0.36242372305320064</v>
      </c>
      <c r="K250" s="4">
        <v>127.251935194246</v>
      </c>
      <c r="L250" s="3">
        <f t="shared" si="39"/>
        <v>0.6625967597123007</v>
      </c>
      <c r="M250" s="4">
        <v>130.36621087066001</v>
      </c>
      <c r="N250" s="3">
        <f t="shared" si="40"/>
        <v>0.81831054353300137</v>
      </c>
      <c r="O250" s="4">
        <v>130.95029487512599</v>
      </c>
      <c r="P250" s="3">
        <f t="shared" si="41"/>
        <v>0.84751474375630031</v>
      </c>
      <c r="Q250" s="4">
        <v>129.08853862039101</v>
      </c>
      <c r="R250" s="3">
        <f t="shared" si="42"/>
        <v>0.75442693101955094</v>
      </c>
      <c r="S250" s="4">
        <v>124.774505472424</v>
      </c>
      <c r="T250" s="3">
        <f t="shared" si="43"/>
        <v>0.53872527362120026</v>
      </c>
      <c r="U250" s="4"/>
      <c r="V250" s="3"/>
    </row>
    <row r="251" spans="1:22" ht="15.75" thickBot="1" x14ac:dyDescent="0.3">
      <c r="A251" s="1">
        <v>33</v>
      </c>
      <c r="B251" s="2">
        <v>56</v>
      </c>
      <c r="C251" s="4">
        <v>74.526848879078798</v>
      </c>
      <c r="D251" s="3">
        <f t="shared" si="44"/>
        <v>0.92634244395394072</v>
      </c>
      <c r="E251" s="4">
        <v>99.483305535606902</v>
      </c>
      <c r="F251" s="3">
        <f t="shared" si="36"/>
        <v>2.174165276780347</v>
      </c>
      <c r="G251" s="4">
        <v>112.191110157624</v>
      </c>
      <c r="H251" s="3">
        <f t="shared" si="37"/>
        <v>2.8095555078812025</v>
      </c>
      <c r="I251" s="4">
        <v>118.349084676638</v>
      </c>
      <c r="J251" s="3">
        <f t="shared" si="38"/>
        <v>3.1174542338319027</v>
      </c>
      <c r="K251" s="4">
        <v>120.62596759712299</v>
      </c>
      <c r="L251" s="3">
        <f t="shared" si="39"/>
        <v>3.2312983798561525</v>
      </c>
      <c r="M251" s="4">
        <v>120.546484348264</v>
      </c>
      <c r="N251" s="3">
        <f t="shared" si="40"/>
        <v>3.2273242174132029</v>
      </c>
      <c r="O251" s="4">
        <v>119.085088462537</v>
      </c>
      <c r="P251" s="3">
        <f t="shared" si="41"/>
        <v>3.154254423126853</v>
      </c>
      <c r="Q251" s="4">
        <v>117.01770772407799</v>
      </c>
      <c r="R251" s="3">
        <f t="shared" si="42"/>
        <v>3.0508853862039023</v>
      </c>
      <c r="S251" s="4">
        <v>115.07745054724199</v>
      </c>
      <c r="T251" s="3">
        <f t="shared" si="43"/>
        <v>2.9538725273621025</v>
      </c>
      <c r="U251" s="4"/>
      <c r="V251" s="3"/>
    </row>
    <row r="252" spans="1:22" ht="15.75" thickBot="1" x14ac:dyDescent="0.3">
      <c r="A252" s="1">
        <v>34</v>
      </c>
      <c r="B252" s="2">
        <v>84</v>
      </c>
      <c r="C252" s="4">
        <v>72.6741639911709</v>
      </c>
      <c r="D252" s="3">
        <f t="shared" si="44"/>
        <v>10.759544208387645</v>
      </c>
      <c r="E252" s="4">
        <v>90.786644428485502</v>
      </c>
      <c r="F252" s="3">
        <f t="shared" si="36"/>
        <v>0.33933222142427538</v>
      </c>
      <c r="G252" s="4">
        <v>95.333777110337195</v>
      </c>
      <c r="H252" s="3">
        <f t="shared" si="37"/>
        <v>0.56668885551686021</v>
      </c>
      <c r="I252" s="4">
        <v>93.409450805983298</v>
      </c>
      <c r="J252" s="3">
        <f t="shared" si="38"/>
        <v>0.4704725402991653</v>
      </c>
      <c r="K252" s="4">
        <v>88.312983798561604</v>
      </c>
      <c r="L252" s="3">
        <f t="shared" si="39"/>
        <v>0.21564918992808038</v>
      </c>
      <c r="M252" s="4">
        <v>81.818593739305598</v>
      </c>
      <c r="N252" s="3">
        <f t="shared" si="40"/>
        <v>2.0723359476596817</v>
      </c>
      <c r="O252" s="4">
        <v>74.925526538761304</v>
      </c>
      <c r="P252" s="3">
        <f t="shared" si="41"/>
        <v>8.6207497881767612</v>
      </c>
      <c r="Q252" s="4">
        <v>68.203541544815593</v>
      </c>
      <c r="R252" s="3">
        <f t="shared" si="42"/>
        <v>15.006635532425186</v>
      </c>
      <c r="S252" s="4">
        <v>61.907745054724202</v>
      </c>
      <c r="T252" s="3">
        <f t="shared" si="43"/>
        <v>20.987642198012008</v>
      </c>
      <c r="U252" s="4"/>
      <c r="V252" s="3"/>
    </row>
    <row r="253" spans="1:22" ht="15.75" thickBot="1" x14ac:dyDescent="0.3">
      <c r="A253" s="1">
        <v>35</v>
      </c>
      <c r="B253" s="2">
        <v>24</v>
      </c>
      <c r="C253" s="4">
        <v>73.806747592053796</v>
      </c>
      <c r="D253" s="3">
        <f t="shared" si="44"/>
        <v>2.4903373796026922</v>
      </c>
      <c r="E253" s="4">
        <v>89.429315542788402</v>
      </c>
      <c r="F253" s="3">
        <f t="shared" si="36"/>
        <v>3.2714657771394231</v>
      </c>
      <c r="G253" s="4">
        <v>91.933643977236002</v>
      </c>
      <c r="H253" s="3">
        <f t="shared" si="37"/>
        <v>3.3966821988618032</v>
      </c>
      <c r="I253" s="4">
        <v>89.645670483589996</v>
      </c>
      <c r="J253" s="3">
        <f t="shared" si="38"/>
        <v>3.2822835241795025</v>
      </c>
      <c r="K253" s="4">
        <v>86.156491899280795</v>
      </c>
      <c r="L253" s="3">
        <f t="shared" si="39"/>
        <v>3.1078245949640424</v>
      </c>
      <c r="M253" s="4">
        <v>83.127437495722205</v>
      </c>
      <c r="N253" s="3">
        <f t="shared" si="40"/>
        <v>2.9563718747861127</v>
      </c>
      <c r="O253" s="4">
        <v>81.277657961628407</v>
      </c>
      <c r="P253" s="3">
        <f t="shared" si="41"/>
        <v>2.8638828980814228</v>
      </c>
      <c r="Q253" s="4">
        <v>80.840708308963102</v>
      </c>
      <c r="R253" s="3">
        <f t="shared" si="42"/>
        <v>2.8420354154481577</v>
      </c>
      <c r="S253" s="4">
        <v>81.790774505472399</v>
      </c>
      <c r="T253" s="3">
        <f t="shared" si="43"/>
        <v>2.8895387252736224</v>
      </c>
      <c r="U253" s="4"/>
      <c r="V253" s="3"/>
    </row>
    <row r="254" spans="1:22" ht="15.75" thickBot="1" x14ac:dyDescent="0.3">
      <c r="A254" s="1">
        <v>36</v>
      </c>
      <c r="B254" s="2">
        <v>225</v>
      </c>
      <c r="C254" s="4">
        <v>68.826072832848396</v>
      </c>
      <c r="D254" s="3">
        <f t="shared" si="44"/>
        <v>148.365230808794</v>
      </c>
      <c r="E254" s="4">
        <v>76.343452434230699</v>
      </c>
      <c r="F254" s="3">
        <f t="shared" si="36"/>
        <v>141.22372018748084</v>
      </c>
      <c r="G254" s="4">
        <v>71.553550784065195</v>
      </c>
      <c r="H254" s="3">
        <f t="shared" si="37"/>
        <v>145.77412675513807</v>
      </c>
      <c r="I254" s="4">
        <v>63.387402290154</v>
      </c>
      <c r="J254" s="3">
        <f t="shared" si="38"/>
        <v>153.5319678243537</v>
      </c>
      <c r="K254" s="4">
        <v>55.078245949640397</v>
      </c>
      <c r="L254" s="3">
        <f t="shared" si="39"/>
        <v>161.4256663478416</v>
      </c>
      <c r="M254" s="4">
        <v>47.650974998288902</v>
      </c>
      <c r="N254" s="3">
        <f t="shared" si="40"/>
        <v>168.48157375162552</v>
      </c>
      <c r="O254" s="4">
        <v>41.183297388488498</v>
      </c>
      <c r="P254" s="3">
        <f t="shared" si="41"/>
        <v>174.62586748093594</v>
      </c>
      <c r="Q254" s="4">
        <v>35.368141661792599</v>
      </c>
      <c r="R254" s="3">
        <f t="shared" si="42"/>
        <v>180.15026542129701</v>
      </c>
      <c r="S254" s="4">
        <v>29.779077450547199</v>
      </c>
      <c r="T254" s="3">
        <f t="shared" si="43"/>
        <v>185.45987642198017</v>
      </c>
      <c r="U254" s="4"/>
      <c r="V254" s="3"/>
    </row>
    <row r="255" spans="1:22" ht="15.75" thickBot="1" x14ac:dyDescent="0.3">
      <c r="A255" s="1">
        <v>37</v>
      </c>
      <c r="B255" s="2">
        <v>85</v>
      </c>
      <c r="C255" s="4">
        <v>84.443465549563598</v>
      </c>
      <c r="D255" s="3">
        <f t="shared" si="44"/>
        <v>0.52870772791458187</v>
      </c>
      <c r="E255" s="4">
        <v>106.074761947384</v>
      </c>
      <c r="F255" s="3">
        <f t="shared" si="36"/>
        <v>1.0537380973692012</v>
      </c>
      <c r="G255" s="4">
        <v>117.587485548845</v>
      </c>
      <c r="H255" s="3">
        <f t="shared" si="37"/>
        <v>1.6293742774422513</v>
      </c>
      <c r="I255" s="4">
        <v>128.032441374092</v>
      </c>
      <c r="J255" s="3">
        <f t="shared" si="38"/>
        <v>2.1516220687046022</v>
      </c>
      <c r="K255" s="4">
        <v>140.03912297482</v>
      </c>
      <c r="L255" s="3">
        <f t="shared" si="39"/>
        <v>2.7519561487410025</v>
      </c>
      <c r="M255" s="4">
        <v>154.06038999931499</v>
      </c>
      <c r="N255" s="3">
        <f t="shared" si="40"/>
        <v>3.4530194999657526</v>
      </c>
      <c r="O255" s="4">
        <v>169.85498921654599</v>
      </c>
      <c r="P255" s="3">
        <f t="shared" si="41"/>
        <v>4.2427494608273033</v>
      </c>
      <c r="Q255" s="4">
        <v>187.073628332358</v>
      </c>
      <c r="R255" s="3">
        <f t="shared" si="42"/>
        <v>5.1036814166179045</v>
      </c>
      <c r="S255" s="4">
        <v>205.47790774505401</v>
      </c>
      <c r="T255" s="3">
        <f t="shared" si="43"/>
        <v>6.0238953872527059</v>
      </c>
      <c r="U255" s="4"/>
      <c r="V255" s="3"/>
    </row>
    <row r="256" spans="1:22" ht="15.75" thickBot="1" x14ac:dyDescent="0.3">
      <c r="A256" s="1">
        <v>38</v>
      </c>
      <c r="B256" s="2">
        <v>200</v>
      </c>
      <c r="C256" s="4">
        <v>84.499118994607201</v>
      </c>
      <c r="D256" s="3">
        <f t="shared" si="44"/>
        <v>109.72583695512316</v>
      </c>
      <c r="E256" s="4">
        <v>101.859809557907</v>
      </c>
      <c r="F256" s="3">
        <f t="shared" si="36"/>
        <v>93.233180919988342</v>
      </c>
      <c r="G256" s="4">
        <v>107.811239884191</v>
      </c>
      <c r="H256" s="3">
        <f t="shared" si="37"/>
        <v>87.579322110018552</v>
      </c>
      <c r="I256" s="4">
        <v>110.819464824455</v>
      </c>
      <c r="J256" s="3">
        <f t="shared" si="38"/>
        <v>84.721508416767747</v>
      </c>
      <c r="K256" s="4">
        <v>112.51956148741</v>
      </c>
      <c r="L256" s="3">
        <f t="shared" si="39"/>
        <v>83.106416586960492</v>
      </c>
      <c r="M256" s="4">
        <v>112.624155999726</v>
      </c>
      <c r="N256" s="3">
        <f t="shared" si="40"/>
        <v>83.0070518002603</v>
      </c>
      <c r="O256" s="4">
        <v>110.45649676496301</v>
      </c>
      <c r="P256" s="3">
        <f t="shared" si="41"/>
        <v>85.066328073285135</v>
      </c>
      <c r="Q256" s="4">
        <v>105.414725666471</v>
      </c>
      <c r="R256" s="3">
        <f t="shared" si="42"/>
        <v>89.856010616852544</v>
      </c>
      <c r="S256" s="4">
        <v>97.047790774505401</v>
      </c>
      <c r="T256" s="3">
        <f t="shared" si="43"/>
        <v>97.804598764219861</v>
      </c>
      <c r="U256" s="4"/>
      <c r="V256" s="3"/>
    </row>
    <row r="257" spans="1:22" ht="15.75" thickBot="1" x14ac:dyDescent="0.3">
      <c r="A257" s="1">
        <v>39</v>
      </c>
      <c r="B257" s="2">
        <v>148</v>
      </c>
      <c r="C257" s="4">
        <v>96.0492070951465</v>
      </c>
      <c r="D257" s="3">
        <f t="shared" si="44"/>
        <v>49.353253259610824</v>
      </c>
      <c r="E257" s="4">
        <v>121.487847646326</v>
      </c>
      <c r="F257" s="3">
        <f t="shared" si="36"/>
        <v>25.186544735990296</v>
      </c>
      <c r="G257" s="4">
        <v>135.46786791893399</v>
      </c>
      <c r="H257" s="3">
        <f t="shared" si="37"/>
        <v>11.905525477012709</v>
      </c>
      <c r="I257" s="4">
        <v>146.49167889467299</v>
      </c>
      <c r="J257" s="3">
        <f t="shared" si="38"/>
        <v>1.4329050500606626</v>
      </c>
      <c r="K257" s="4">
        <v>156.25978074370499</v>
      </c>
      <c r="L257" s="3">
        <f t="shared" si="39"/>
        <v>0.41298903718525004</v>
      </c>
      <c r="M257" s="4">
        <v>165.04966239989</v>
      </c>
      <c r="N257" s="3">
        <f t="shared" si="40"/>
        <v>0.85248311999450055</v>
      </c>
      <c r="O257" s="4">
        <v>173.13694902948899</v>
      </c>
      <c r="P257" s="3">
        <f t="shared" si="41"/>
        <v>1.2568474514744505</v>
      </c>
      <c r="Q257" s="4">
        <v>181.082945133294</v>
      </c>
      <c r="R257" s="3">
        <f t="shared" si="42"/>
        <v>1.6541472566647017</v>
      </c>
      <c r="S257" s="4">
        <v>189.70477907745001</v>
      </c>
      <c r="T257" s="3">
        <f t="shared" si="43"/>
        <v>2.0852389538725027</v>
      </c>
      <c r="U257" s="4"/>
      <c r="V257" s="3"/>
    </row>
    <row r="258" spans="1:22" ht="15.75" thickBot="1" x14ac:dyDescent="0.3">
      <c r="A258" s="1">
        <v>40</v>
      </c>
      <c r="B258" s="2">
        <v>164</v>
      </c>
      <c r="C258" s="4">
        <v>101.244286385631</v>
      </c>
      <c r="D258" s="3">
        <f t="shared" si="44"/>
        <v>59.617927933650549</v>
      </c>
      <c r="E258" s="4">
        <v>126.79027811706</v>
      </c>
      <c r="F258" s="3">
        <f t="shared" si="36"/>
        <v>35.349235788793003</v>
      </c>
      <c r="G258" s="4">
        <v>139.22750754325401</v>
      </c>
      <c r="H258" s="3">
        <f t="shared" si="37"/>
        <v>23.533867833908694</v>
      </c>
      <c r="I258" s="4">
        <v>147.09500733680301</v>
      </c>
      <c r="J258" s="3">
        <f t="shared" si="38"/>
        <v>16.059743030037144</v>
      </c>
      <c r="K258" s="4">
        <v>152.12989037185201</v>
      </c>
      <c r="L258" s="3">
        <f t="shared" si="39"/>
        <v>11.276604146740587</v>
      </c>
      <c r="M258" s="4">
        <v>154.81986495995599</v>
      </c>
      <c r="N258" s="3">
        <f t="shared" si="40"/>
        <v>8.7211282880418057</v>
      </c>
      <c r="O258" s="4">
        <v>155.541084708846</v>
      </c>
      <c r="P258" s="3">
        <f t="shared" si="41"/>
        <v>8.0359695265962987</v>
      </c>
      <c r="Q258" s="4">
        <v>154.616589026658</v>
      </c>
      <c r="R258" s="3">
        <f t="shared" si="42"/>
        <v>8.9142404246748956</v>
      </c>
      <c r="S258" s="4">
        <v>152.17047790774501</v>
      </c>
      <c r="T258" s="3">
        <f t="shared" si="43"/>
        <v>11.23804598764224</v>
      </c>
      <c r="U258" s="4"/>
      <c r="V258" s="3"/>
    </row>
    <row r="259" spans="1:22" ht="15.75" thickBot="1" x14ac:dyDescent="0.3">
      <c r="A259" s="1">
        <v>41</v>
      </c>
      <c r="B259" s="2">
        <v>157</v>
      </c>
      <c r="C259" s="4">
        <v>107.519857747068</v>
      </c>
      <c r="D259" s="3">
        <f t="shared" si="44"/>
        <v>47.006135140285394</v>
      </c>
      <c r="E259" s="4">
        <v>134.23222249364801</v>
      </c>
      <c r="F259" s="3">
        <f t="shared" si="36"/>
        <v>21.629388631034391</v>
      </c>
      <c r="G259" s="4">
        <v>146.65925528027699</v>
      </c>
      <c r="H259" s="3">
        <f t="shared" si="37"/>
        <v>9.8237074837368557</v>
      </c>
      <c r="I259" s="4">
        <v>153.857004402082</v>
      </c>
      <c r="J259" s="3">
        <f t="shared" si="38"/>
        <v>2.9858458180221019</v>
      </c>
      <c r="K259" s="4">
        <v>158.06494518592601</v>
      </c>
      <c r="L259" s="3">
        <f t="shared" si="39"/>
        <v>5.3247259296300392E-2</v>
      </c>
      <c r="M259" s="4">
        <v>160.327945983982</v>
      </c>
      <c r="N259" s="3">
        <f t="shared" si="40"/>
        <v>0.1663972991991004</v>
      </c>
      <c r="O259" s="4">
        <v>161.462325412654</v>
      </c>
      <c r="P259" s="3">
        <f t="shared" si="41"/>
        <v>0.22311627063270001</v>
      </c>
      <c r="Q259" s="4">
        <v>162.123317805331</v>
      </c>
      <c r="R259" s="3">
        <f t="shared" si="42"/>
        <v>0.25616589026655012</v>
      </c>
      <c r="S259" s="4">
        <v>162.81704779077401</v>
      </c>
      <c r="T259" s="3">
        <f t="shared" si="43"/>
        <v>0.29085238953870085</v>
      </c>
      <c r="U259" s="4"/>
      <c r="V259" s="3"/>
    </row>
    <row r="260" spans="1:22" ht="15.75" thickBot="1" x14ac:dyDescent="0.3">
      <c r="A260" s="1">
        <v>42</v>
      </c>
      <c r="B260" s="2">
        <v>131</v>
      </c>
      <c r="C260" s="4">
        <v>112.467871972361</v>
      </c>
      <c r="D260" s="3">
        <f t="shared" si="44"/>
        <v>17.605521626257055</v>
      </c>
      <c r="E260" s="4">
        <v>138.78577799491899</v>
      </c>
      <c r="F260" s="3">
        <f t="shared" si="36"/>
        <v>0.38928889974594971</v>
      </c>
      <c r="G260" s="4">
        <v>149.76147869619399</v>
      </c>
      <c r="H260" s="3">
        <f t="shared" si="37"/>
        <v>0.93807393480970036</v>
      </c>
      <c r="I260" s="4">
        <v>155.11420264124899</v>
      </c>
      <c r="J260" s="3">
        <f t="shared" si="38"/>
        <v>1.2057101320624508</v>
      </c>
      <c r="K260" s="4">
        <v>157.53247259296299</v>
      </c>
      <c r="L260" s="3">
        <f t="shared" si="39"/>
        <v>1.3266236296481506</v>
      </c>
      <c r="M260" s="4">
        <v>158.33117839359301</v>
      </c>
      <c r="N260" s="3">
        <f t="shared" si="40"/>
        <v>1.3665589196796515</v>
      </c>
      <c r="O260" s="4">
        <v>158.33869762379601</v>
      </c>
      <c r="P260" s="3">
        <f t="shared" si="41"/>
        <v>1.3669348811898017</v>
      </c>
      <c r="Q260" s="4">
        <v>158.02466356106601</v>
      </c>
      <c r="R260" s="3">
        <f t="shared" si="42"/>
        <v>1.3512331780533016</v>
      </c>
      <c r="S260" s="4">
        <v>157.581704779077</v>
      </c>
      <c r="T260" s="3">
        <f t="shared" si="43"/>
        <v>1.3290852389538512</v>
      </c>
      <c r="U260" s="4"/>
      <c r="V260" s="3"/>
    </row>
    <row r="261" spans="1:22" ht="15.75" thickBot="1" x14ac:dyDescent="0.3">
      <c r="A261" s="1">
        <v>43</v>
      </c>
      <c r="B261" s="2">
        <v>170</v>
      </c>
      <c r="C261" s="4">
        <v>114.321084775125</v>
      </c>
      <c r="D261" s="3">
        <f t="shared" si="44"/>
        <v>52.894969463631249</v>
      </c>
      <c r="E261" s="4">
        <v>137.22862239593499</v>
      </c>
      <c r="F261" s="3">
        <f t="shared" si="36"/>
        <v>31.132808723861757</v>
      </c>
      <c r="G261" s="4">
        <v>144.133035087336</v>
      </c>
      <c r="H261" s="3">
        <f t="shared" si="37"/>
        <v>24.573616667030802</v>
      </c>
      <c r="I261" s="4">
        <v>145.468521584749</v>
      </c>
      <c r="J261" s="3">
        <f t="shared" si="38"/>
        <v>23.304904494488451</v>
      </c>
      <c r="K261" s="4">
        <v>144.266236296481</v>
      </c>
      <c r="L261" s="3">
        <f t="shared" si="39"/>
        <v>24.447075518343052</v>
      </c>
      <c r="M261" s="4">
        <v>141.93247135743701</v>
      </c>
      <c r="N261" s="3">
        <f t="shared" si="40"/>
        <v>26.664152210434839</v>
      </c>
      <c r="O261" s="4">
        <v>139.20160928713801</v>
      </c>
      <c r="P261" s="3">
        <f t="shared" si="41"/>
        <v>29.258471177218887</v>
      </c>
      <c r="Q261" s="4">
        <v>136.404932712213</v>
      </c>
      <c r="R261" s="3">
        <f t="shared" si="42"/>
        <v>31.915313923397651</v>
      </c>
      <c r="S261" s="4">
        <v>133.65817047790699</v>
      </c>
      <c r="T261" s="3">
        <f t="shared" si="43"/>
        <v>34.524738045988357</v>
      </c>
      <c r="U261" s="4"/>
      <c r="V261" s="3"/>
    </row>
    <row r="262" spans="1:22" ht="15.75" thickBot="1" x14ac:dyDescent="0.3">
      <c r="A262" s="1">
        <v>44</v>
      </c>
      <c r="B262" s="2">
        <v>267</v>
      </c>
      <c r="C262" s="4">
        <v>119.888976297613</v>
      </c>
      <c r="D262" s="3">
        <f t="shared" si="44"/>
        <v>139.75547251726763</v>
      </c>
      <c r="E262" s="4">
        <v>143.782897916748</v>
      </c>
      <c r="F262" s="3">
        <f t="shared" si="36"/>
        <v>117.05624697908939</v>
      </c>
      <c r="G262" s="4">
        <v>151.89312456113501</v>
      </c>
      <c r="H262" s="3">
        <f t="shared" si="37"/>
        <v>109.35153166692173</v>
      </c>
      <c r="I262" s="4">
        <v>155.28111295084901</v>
      </c>
      <c r="J262" s="3">
        <f t="shared" si="38"/>
        <v>106.13294269669343</v>
      </c>
      <c r="K262" s="4">
        <v>157.13311814823999</v>
      </c>
      <c r="L262" s="3">
        <f t="shared" si="39"/>
        <v>104.37353775917201</v>
      </c>
      <c r="M262" s="4">
        <v>158.77298854297399</v>
      </c>
      <c r="N262" s="3">
        <f t="shared" si="40"/>
        <v>102.8156608841747</v>
      </c>
      <c r="O262" s="4">
        <v>160.76048278614101</v>
      </c>
      <c r="P262" s="3">
        <f t="shared" si="41"/>
        <v>100.92754135316603</v>
      </c>
      <c r="Q262" s="4">
        <v>163.28098654244201</v>
      </c>
      <c r="R262" s="3">
        <f t="shared" si="42"/>
        <v>98.533062784680084</v>
      </c>
      <c r="S262" s="4">
        <v>166.36581704778999</v>
      </c>
      <c r="T262" s="3">
        <f t="shared" si="43"/>
        <v>95.602473804599512</v>
      </c>
      <c r="U262" s="4"/>
      <c r="V262" s="3"/>
    </row>
    <row r="263" spans="1:22" ht="15.75" thickBot="1" x14ac:dyDescent="0.3">
      <c r="A263" s="1">
        <v>45</v>
      </c>
      <c r="B263" s="2">
        <v>178</v>
      </c>
      <c r="C263" s="4">
        <v>134.60007866785099</v>
      </c>
      <c r="D263" s="3">
        <f t="shared" si="44"/>
        <v>41.229925265541553</v>
      </c>
      <c r="E263" s="4">
        <v>168.426318333398</v>
      </c>
      <c r="F263" s="3">
        <f t="shared" si="36"/>
        <v>9.0949975832718994</v>
      </c>
      <c r="G263" s="4">
        <v>186.425187192794</v>
      </c>
      <c r="H263" s="3">
        <f t="shared" si="37"/>
        <v>0.42125935963970029</v>
      </c>
      <c r="I263" s="4">
        <v>199.968667770509</v>
      </c>
      <c r="J263" s="3">
        <f t="shared" si="38"/>
        <v>1.0984333885254509</v>
      </c>
      <c r="K263" s="4">
        <v>212.06655907411999</v>
      </c>
      <c r="L263" s="3">
        <f t="shared" si="39"/>
        <v>1.7033279537060011</v>
      </c>
      <c r="M263" s="4">
        <v>223.70919541718899</v>
      </c>
      <c r="N263" s="3">
        <f t="shared" si="40"/>
        <v>2.2854597708594517</v>
      </c>
      <c r="O263" s="4">
        <v>235.12814483584199</v>
      </c>
      <c r="P263" s="3">
        <f t="shared" si="41"/>
        <v>2.8564072417921023</v>
      </c>
      <c r="Q263" s="4">
        <v>246.256197308488</v>
      </c>
      <c r="R263" s="3">
        <f t="shared" si="42"/>
        <v>3.412809865424403</v>
      </c>
      <c r="S263" s="4">
        <v>256.93658170477897</v>
      </c>
      <c r="T263" s="3">
        <f t="shared" si="43"/>
        <v>3.946829085238952</v>
      </c>
      <c r="U263" s="4"/>
      <c r="V263" s="3"/>
    </row>
    <row r="264" spans="1:22" ht="15.75" thickBot="1" x14ac:dyDescent="0.3">
      <c r="A264" s="1">
        <v>46</v>
      </c>
      <c r="B264" s="2">
        <v>171</v>
      </c>
      <c r="C264" s="4">
        <v>138.94007080106601</v>
      </c>
      <c r="D264" s="3">
        <f t="shared" si="44"/>
        <v>30.456932738987284</v>
      </c>
      <c r="E264" s="4">
        <v>170.34105466671801</v>
      </c>
      <c r="F264" s="3">
        <f t="shared" si="36"/>
        <v>0.62599806661789181</v>
      </c>
      <c r="G264" s="4">
        <v>183.89763103495599</v>
      </c>
      <c r="H264" s="3">
        <f t="shared" si="37"/>
        <v>0.64488155174780015</v>
      </c>
      <c r="I264" s="4">
        <v>191.181200662305</v>
      </c>
      <c r="J264" s="3">
        <f t="shared" si="38"/>
        <v>1.0090600331152511</v>
      </c>
      <c r="K264" s="4">
        <v>195.03327953706</v>
      </c>
      <c r="L264" s="3">
        <f t="shared" si="39"/>
        <v>1.2016639768530009</v>
      </c>
      <c r="M264" s="4">
        <v>196.28367816687501</v>
      </c>
      <c r="N264" s="3">
        <f t="shared" si="40"/>
        <v>1.2641839083437514</v>
      </c>
      <c r="O264" s="4">
        <v>195.13844345075199</v>
      </c>
      <c r="P264" s="3">
        <f t="shared" si="41"/>
        <v>1.2069221725376007</v>
      </c>
      <c r="Q264" s="4">
        <v>191.651239461697</v>
      </c>
      <c r="R264" s="3">
        <f t="shared" si="42"/>
        <v>1.032561973084851</v>
      </c>
      <c r="S264" s="4">
        <v>185.89365817047701</v>
      </c>
      <c r="T264" s="3">
        <f t="shared" si="43"/>
        <v>0.74468290852385122</v>
      </c>
      <c r="U264" s="4"/>
      <c r="V264" s="3"/>
    </row>
    <row r="265" spans="1:22" ht="15.75" thickBot="1" x14ac:dyDescent="0.3">
      <c r="A265" s="1">
        <v>47</v>
      </c>
      <c r="B265" s="2">
        <v>203</v>
      </c>
      <c r="C265" s="4">
        <v>142.14606372095901</v>
      </c>
      <c r="D265" s="3">
        <f t="shared" si="44"/>
        <v>57.811239465088939</v>
      </c>
      <c r="E265" s="4">
        <v>170.47284373337499</v>
      </c>
      <c r="F265" s="3">
        <f t="shared" si="36"/>
        <v>30.90079845329376</v>
      </c>
      <c r="G265" s="4">
        <v>180.02834172446899</v>
      </c>
      <c r="H265" s="3">
        <f t="shared" si="37"/>
        <v>21.823075361754462</v>
      </c>
      <c r="I265" s="4">
        <v>183.108720397383</v>
      </c>
      <c r="J265" s="3">
        <f t="shared" si="38"/>
        <v>18.896715622486152</v>
      </c>
      <c r="K265" s="4">
        <v>183.01663976853001</v>
      </c>
      <c r="L265" s="3">
        <f t="shared" si="39"/>
        <v>18.984192219896489</v>
      </c>
      <c r="M265" s="4">
        <v>181.11347126675</v>
      </c>
      <c r="N265" s="3">
        <f t="shared" si="40"/>
        <v>20.792202296587501</v>
      </c>
      <c r="O265" s="4">
        <v>178.24153303522499</v>
      </c>
      <c r="P265" s="3">
        <f t="shared" si="41"/>
        <v>23.520543616536258</v>
      </c>
      <c r="Q265" s="4">
        <v>175.13024789233901</v>
      </c>
      <c r="R265" s="3">
        <f t="shared" si="42"/>
        <v>26.476264502277935</v>
      </c>
      <c r="S265" s="4">
        <v>172.489365817047</v>
      </c>
      <c r="T265" s="3">
        <f t="shared" si="43"/>
        <v>28.985102473805348</v>
      </c>
      <c r="U265" s="4"/>
      <c r="V265" s="3"/>
    </row>
    <row r="266" spans="1:22" ht="15.75" thickBot="1" x14ac:dyDescent="0.3">
      <c r="A266" s="1">
        <v>48</v>
      </c>
      <c r="B266" s="2">
        <v>440</v>
      </c>
      <c r="C266" s="4">
        <v>148.23145734886299</v>
      </c>
      <c r="D266" s="3">
        <f t="shared" si="44"/>
        <v>277.18011551858012</v>
      </c>
      <c r="E266" s="4">
        <v>176.9782749867</v>
      </c>
      <c r="F266" s="3">
        <f t="shared" si="36"/>
        <v>249.870638762635</v>
      </c>
      <c r="G266" s="4">
        <v>186.91983920712801</v>
      </c>
      <c r="H266" s="3">
        <f t="shared" si="37"/>
        <v>240.42615275322839</v>
      </c>
      <c r="I266" s="4">
        <v>191.06523223843001</v>
      </c>
      <c r="J266" s="3">
        <f t="shared" si="38"/>
        <v>236.48802937349149</v>
      </c>
      <c r="K266" s="4">
        <v>193.00831988426501</v>
      </c>
      <c r="L266" s="3">
        <f t="shared" si="39"/>
        <v>234.64209610994823</v>
      </c>
      <c r="M266" s="4">
        <v>194.24538850670001</v>
      </c>
      <c r="N266" s="3">
        <f t="shared" si="40"/>
        <v>233.46688091863498</v>
      </c>
      <c r="O266" s="4">
        <v>195.57245991056701</v>
      </c>
      <c r="P266" s="3">
        <f t="shared" si="41"/>
        <v>232.20616308496133</v>
      </c>
      <c r="Q266" s="4">
        <v>197.426049578467</v>
      </c>
      <c r="R266" s="3">
        <f t="shared" si="42"/>
        <v>230.44525290045632</v>
      </c>
      <c r="S266" s="4">
        <v>199.948936581704</v>
      </c>
      <c r="T266" s="3">
        <f t="shared" si="43"/>
        <v>228.04851024738119</v>
      </c>
      <c r="U266" s="4"/>
      <c r="V266" s="3"/>
    </row>
    <row r="267" spans="1:22" ht="15.75" thickBot="1" x14ac:dyDescent="0.3">
      <c r="A267" s="1">
        <v>49</v>
      </c>
      <c r="B267" s="2">
        <v>282</v>
      </c>
      <c r="C267" s="4">
        <v>177.40831161397699</v>
      </c>
      <c r="D267" s="3">
        <f t="shared" si="44"/>
        <v>99.362103966721847</v>
      </c>
      <c r="E267" s="4">
        <v>229.58261998936001</v>
      </c>
      <c r="F267" s="3">
        <f t="shared" si="36"/>
        <v>49.796511010107984</v>
      </c>
      <c r="G267" s="4">
        <v>262.84388744498898</v>
      </c>
      <c r="H267" s="3">
        <f t="shared" si="37"/>
        <v>18.198306927260468</v>
      </c>
      <c r="I267" s="4">
        <v>290.63913934305799</v>
      </c>
      <c r="J267" s="3">
        <f t="shared" si="38"/>
        <v>0.43195696715289994</v>
      </c>
      <c r="K267" s="4">
        <v>316.50415994213199</v>
      </c>
      <c r="L267" s="3">
        <f t="shared" si="39"/>
        <v>1.7252079971066012</v>
      </c>
      <c r="M267" s="4">
        <v>341.69815540268002</v>
      </c>
      <c r="N267" s="3">
        <f t="shared" si="40"/>
        <v>2.9849077701340034</v>
      </c>
      <c r="O267" s="4">
        <v>366.67173797317002</v>
      </c>
      <c r="P267" s="3">
        <f t="shared" si="41"/>
        <v>4.2335868986585048</v>
      </c>
      <c r="Q267" s="4">
        <v>391.48520991569302</v>
      </c>
      <c r="R267" s="3">
        <f t="shared" si="42"/>
        <v>5.4742604957846561</v>
      </c>
      <c r="S267" s="4">
        <v>415.99489365816999</v>
      </c>
      <c r="T267" s="3">
        <f t="shared" si="43"/>
        <v>6.6997446829085048</v>
      </c>
      <c r="U267" s="4"/>
      <c r="V267" s="3"/>
    </row>
    <row r="268" spans="1:22" ht="15.75" thickBot="1" x14ac:dyDescent="0.3">
      <c r="A268" s="1">
        <v>50</v>
      </c>
      <c r="B268" s="2">
        <v>161</v>
      </c>
      <c r="C268" s="4">
        <v>187.867480452579</v>
      </c>
      <c r="D268" s="3">
        <f t="shared" si="44"/>
        <v>1.3433740226289512</v>
      </c>
      <c r="E268" s="4">
        <v>240.066095991488</v>
      </c>
      <c r="F268" s="3">
        <f t="shared" si="36"/>
        <v>3.9533047995744033</v>
      </c>
      <c r="G268" s="4">
        <v>268.590721211492</v>
      </c>
      <c r="H268" s="3">
        <f t="shared" si="37"/>
        <v>5.3795360605746048</v>
      </c>
      <c r="I268" s="4">
        <v>287.183483605834</v>
      </c>
      <c r="J268" s="3">
        <f t="shared" si="38"/>
        <v>6.3091741802917056</v>
      </c>
      <c r="K268" s="4">
        <v>299.252079971066</v>
      </c>
      <c r="L268" s="3">
        <f t="shared" si="39"/>
        <v>6.9126039985533057</v>
      </c>
      <c r="M268" s="4">
        <v>305.87926216107201</v>
      </c>
      <c r="N268" s="3">
        <f t="shared" si="40"/>
        <v>7.2439631080536069</v>
      </c>
      <c r="O268" s="4">
        <v>307.40152139195101</v>
      </c>
      <c r="P268" s="3">
        <f t="shared" si="41"/>
        <v>7.3200760695975573</v>
      </c>
      <c r="Q268" s="4">
        <v>303.89704198313802</v>
      </c>
      <c r="R268" s="3">
        <f t="shared" si="42"/>
        <v>7.1448520991569078</v>
      </c>
      <c r="S268" s="4">
        <v>295.39948936581698</v>
      </c>
      <c r="T268" s="3">
        <f t="shared" si="43"/>
        <v>6.7199744682908547</v>
      </c>
      <c r="U268" s="4"/>
      <c r="V268" s="3"/>
    </row>
    <row r="269" spans="1:22" ht="15.75" thickBot="1" x14ac:dyDescent="0.3">
      <c r="A269" s="1">
        <v>51</v>
      </c>
      <c r="B269" s="2">
        <v>109</v>
      </c>
      <c r="C269" s="4">
        <v>185.18073240732099</v>
      </c>
      <c r="D269" s="3">
        <f t="shared" si="44"/>
        <v>3.8090366203660526</v>
      </c>
      <c r="E269" s="4">
        <v>224.25287679319001</v>
      </c>
      <c r="F269" s="3">
        <f t="shared" si="36"/>
        <v>5.7626438396595061</v>
      </c>
      <c r="G269" s="4">
        <v>236.313504848045</v>
      </c>
      <c r="H269" s="3">
        <f t="shared" si="37"/>
        <v>6.365675242402256</v>
      </c>
      <c r="I269" s="4">
        <v>236.71009016350001</v>
      </c>
      <c r="J269" s="3">
        <f t="shared" si="38"/>
        <v>6.3855045081750061</v>
      </c>
      <c r="K269" s="4">
        <v>230.126039985533</v>
      </c>
      <c r="L269" s="3">
        <f t="shared" si="39"/>
        <v>6.0563019992766556</v>
      </c>
      <c r="M269" s="4">
        <v>218.951704864428</v>
      </c>
      <c r="N269" s="3">
        <f t="shared" si="40"/>
        <v>5.4975852432214047</v>
      </c>
      <c r="O269" s="4">
        <v>204.920456417585</v>
      </c>
      <c r="P269" s="3">
        <f t="shared" si="41"/>
        <v>4.7960228208792541</v>
      </c>
      <c r="Q269" s="4">
        <v>189.579408396627</v>
      </c>
      <c r="R269" s="3">
        <f t="shared" si="42"/>
        <v>4.0289704198313538</v>
      </c>
      <c r="S269" s="4">
        <v>174.439948936581</v>
      </c>
      <c r="T269" s="3">
        <f t="shared" si="43"/>
        <v>3.2719974468290531</v>
      </c>
      <c r="U269" s="4"/>
      <c r="V269" s="3"/>
    </row>
    <row r="270" spans="1:22" ht="15.75" thickBot="1" x14ac:dyDescent="0.3">
      <c r="A270" s="1">
        <v>52</v>
      </c>
      <c r="B270" s="2">
        <v>131</v>
      </c>
      <c r="C270" s="4">
        <v>177.56265916658899</v>
      </c>
      <c r="D270" s="3">
        <f t="shared" si="44"/>
        <v>2.3281329583294514</v>
      </c>
      <c r="E270" s="4">
        <v>201.202301434552</v>
      </c>
      <c r="F270" s="3">
        <f t="shared" si="36"/>
        <v>3.5101150717276028</v>
      </c>
      <c r="G270" s="4">
        <v>198.11945339363101</v>
      </c>
      <c r="H270" s="3">
        <f t="shared" si="37"/>
        <v>3.3559726696815533</v>
      </c>
      <c r="I270" s="4">
        <v>185.62605409810001</v>
      </c>
      <c r="J270" s="3">
        <f t="shared" si="38"/>
        <v>2.7313027049050032</v>
      </c>
      <c r="K270" s="4">
        <v>169.56301999276599</v>
      </c>
      <c r="L270" s="3">
        <f t="shared" si="39"/>
        <v>1.9281509996383011</v>
      </c>
      <c r="M270" s="4">
        <v>152.98068194577101</v>
      </c>
      <c r="N270" s="3">
        <f t="shared" si="40"/>
        <v>1.0990340972885515</v>
      </c>
      <c r="O270" s="4">
        <v>137.77613692527501</v>
      </c>
      <c r="P270" s="3">
        <f t="shared" si="41"/>
        <v>0.33880684626375085</v>
      </c>
      <c r="Q270" s="4">
        <v>125.115881679325</v>
      </c>
      <c r="R270" s="3">
        <f t="shared" si="42"/>
        <v>5.5899124046412503</v>
      </c>
      <c r="S270" s="4">
        <v>115.543994893658</v>
      </c>
      <c r="T270" s="3">
        <f t="shared" si="43"/>
        <v>14.683204851024904</v>
      </c>
      <c r="U270" s="4"/>
      <c r="V270" s="3"/>
    </row>
    <row r="271" spans="1:22" ht="15.75" thickBot="1" x14ac:dyDescent="0.3">
      <c r="A271" s="1">
        <v>53</v>
      </c>
      <c r="B271" s="2">
        <v>230</v>
      </c>
      <c r="C271" s="4">
        <v>172.90639324993001</v>
      </c>
      <c r="D271" s="3">
        <f t="shared" si="44"/>
        <v>54.238926412566492</v>
      </c>
      <c r="E271" s="4">
        <v>187.16184114764101</v>
      </c>
      <c r="F271" s="3">
        <f t="shared" si="36"/>
        <v>40.696250909741039</v>
      </c>
      <c r="G271" s="4">
        <v>177.983617375542</v>
      </c>
      <c r="H271" s="3">
        <f t="shared" si="37"/>
        <v>49.415563493235098</v>
      </c>
      <c r="I271" s="4">
        <v>163.77563245886</v>
      </c>
      <c r="J271" s="3">
        <f t="shared" si="38"/>
        <v>62.913149164082995</v>
      </c>
      <c r="K271" s="4">
        <v>150.28150999638299</v>
      </c>
      <c r="L271" s="3">
        <f t="shared" si="39"/>
        <v>75.732565503436149</v>
      </c>
      <c r="M271" s="4">
        <v>139.79227277830799</v>
      </c>
      <c r="N271" s="3">
        <f t="shared" si="40"/>
        <v>85.697340860607412</v>
      </c>
      <c r="O271" s="4">
        <v>133.03284107758199</v>
      </c>
      <c r="P271" s="3">
        <f t="shared" si="41"/>
        <v>92.118800976297109</v>
      </c>
      <c r="Q271" s="4">
        <v>129.82317633586501</v>
      </c>
      <c r="R271" s="3">
        <f t="shared" si="42"/>
        <v>95.167982480928231</v>
      </c>
      <c r="S271" s="4">
        <v>129.45439948936499</v>
      </c>
      <c r="T271" s="3">
        <f t="shared" si="43"/>
        <v>95.51832048510326</v>
      </c>
      <c r="U271" s="4"/>
      <c r="V271" s="3"/>
    </row>
    <row r="272" spans="1:22" ht="15.75" thickBot="1" x14ac:dyDescent="0.3">
      <c r="A272" s="1">
        <v>54</v>
      </c>
      <c r="B272" s="2">
        <v>149</v>
      </c>
      <c r="C272" s="4">
        <v>178.615753924937</v>
      </c>
      <c r="D272" s="3">
        <f t="shared" si="44"/>
        <v>1.4807876962468511</v>
      </c>
      <c r="E272" s="4">
        <v>195.729472918113</v>
      </c>
      <c r="F272" s="3">
        <f t="shared" si="36"/>
        <v>2.3364736459056523</v>
      </c>
      <c r="G272" s="4">
        <v>193.58853216287901</v>
      </c>
      <c r="H272" s="3">
        <f t="shared" si="37"/>
        <v>2.2294266081439522</v>
      </c>
      <c r="I272" s="4">
        <v>190.265379475316</v>
      </c>
      <c r="J272" s="3">
        <f t="shared" si="38"/>
        <v>2.0632689737658017</v>
      </c>
      <c r="K272" s="4">
        <v>190.140754998191</v>
      </c>
      <c r="L272" s="3">
        <f t="shared" si="39"/>
        <v>2.057037749909552</v>
      </c>
      <c r="M272" s="4">
        <v>193.91690911132301</v>
      </c>
      <c r="N272" s="3">
        <f t="shared" si="40"/>
        <v>2.2458454555661524</v>
      </c>
      <c r="O272" s="4">
        <v>200.90985232327401</v>
      </c>
      <c r="P272" s="3">
        <f t="shared" si="41"/>
        <v>2.5954926161637029</v>
      </c>
      <c r="Q272" s="4">
        <v>209.96463526717301</v>
      </c>
      <c r="R272" s="3">
        <f t="shared" si="42"/>
        <v>3.0482317633586531</v>
      </c>
      <c r="S272" s="4">
        <v>219.94543994893601</v>
      </c>
      <c r="T272" s="3">
        <f t="shared" si="43"/>
        <v>3.5472719974468037</v>
      </c>
      <c r="U272" s="4"/>
      <c r="V272" s="3"/>
    </row>
    <row r="273" spans="1:22" ht="15.75" thickBot="1" x14ac:dyDescent="0.3">
      <c r="A273" s="1">
        <v>55</v>
      </c>
      <c r="B273" s="2">
        <v>194</v>
      </c>
      <c r="C273" s="4">
        <v>175.65417853244301</v>
      </c>
      <c r="D273" s="3">
        <f t="shared" si="44"/>
        <v>17.428530394179138</v>
      </c>
      <c r="E273" s="4">
        <v>186.38357833449001</v>
      </c>
      <c r="F273" s="3">
        <f t="shared" si="36"/>
        <v>7.2356005822344898</v>
      </c>
      <c r="G273" s="4">
        <v>180.211972514015</v>
      </c>
      <c r="H273" s="3">
        <f t="shared" si="37"/>
        <v>13.098626111685746</v>
      </c>
      <c r="I273" s="4">
        <v>173.75922768518899</v>
      </c>
      <c r="J273" s="3">
        <f t="shared" si="38"/>
        <v>19.22873369907046</v>
      </c>
      <c r="K273" s="4">
        <v>169.570377499095</v>
      </c>
      <c r="L273" s="3">
        <f t="shared" si="39"/>
        <v>23.208141375859746</v>
      </c>
      <c r="M273" s="4">
        <v>166.96676364452901</v>
      </c>
      <c r="N273" s="3">
        <f t="shared" si="40"/>
        <v>25.68157453769744</v>
      </c>
      <c r="O273" s="4">
        <v>164.57295569698201</v>
      </c>
      <c r="P273" s="3">
        <f t="shared" si="41"/>
        <v>27.955692087867092</v>
      </c>
      <c r="Q273" s="4">
        <v>161.192927053434</v>
      </c>
      <c r="R273" s="3">
        <f t="shared" si="42"/>
        <v>31.166719299237695</v>
      </c>
      <c r="S273" s="4">
        <v>156.094543994893</v>
      </c>
      <c r="T273" s="3">
        <f t="shared" si="43"/>
        <v>36.01018320485165</v>
      </c>
      <c r="U273" s="4"/>
      <c r="V273" s="3"/>
    </row>
    <row r="274" spans="1:22" ht="15.75" thickBot="1" x14ac:dyDescent="0.3">
      <c r="A274" s="1">
        <v>56</v>
      </c>
      <c r="B274" s="2">
        <v>142</v>
      </c>
      <c r="C274" s="4">
        <v>177.488760679199</v>
      </c>
      <c r="D274" s="3">
        <f t="shared" si="44"/>
        <v>1.7744380339599517</v>
      </c>
      <c r="E274" s="4">
        <v>187.90686266759201</v>
      </c>
      <c r="F274" s="3">
        <f t="shared" si="36"/>
        <v>2.2953431333796024</v>
      </c>
      <c r="G274" s="4">
        <v>184.34838075981</v>
      </c>
      <c r="H274" s="3">
        <f t="shared" si="37"/>
        <v>2.1174190379905018</v>
      </c>
      <c r="I274" s="4">
        <v>181.855536611113</v>
      </c>
      <c r="J274" s="3">
        <f t="shared" si="38"/>
        <v>1.9927768305556515</v>
      </c>
      <c r="K274" s="4">
        <v>181.78518874954699</v>
      </c>
      <c r="L274" s="3">
        <f t="shared" si="39"/>
        <v>1.9892594374773513</v>
      </c>
      <c r="M274" s="4">
        <v>183.186705457811</v>
      </c>
      <c r="N274" s="3">
        <f t="shared" si="40"/>
        <v>2.0593352728905518</v>
      </c>
      <c r="O274" s="4">
        <v>185.171886709094</v>
      </c>
      <c r="P274" s="3">
        <f t="shared" si="41"/>
        <v>2.1585943354547017</v>
      </c>
      <c r="Q274" s="4">
        <v>187.43858541068599</v>
      </c>
      <c r="R274" s="3">
        <f t="shared" si="42"/>
        <v>2.2719292705343013</v>
      </c>
      <c r="S274" s="4">
        <v>190.209454399489</v>
      </c>
      <c r="T274" s="3">
        <f t="shared" si="43"/>
        <v>2.4104727199744524</v>
      </c>
      <c r="U274" s="4"/>
      <c r="V274" s="3"/>
    </row>
    <row r="275" spans="1:22" ht="15.75" thickBot="1" x14ac:dyDescent="0.3">
      <c r="A275" s="1">
        <v>57</v>
      </c>
      <c r="B275" s="2">
        <v>316</v>
      </c>
      <c r="C275" s="4">
        <v>173.93988461127901</v>
      </c>
      <c r="D275" s="3">
        <f t="shared" si="44"/>
        <v>134.95710961928492</v>
      </c>
      <c r="E275" s="4">
        <v>178.72549013407399</v>
      </c>
      <c r="F275" s="3">
        <f t="shared" si="36"/>
        <v>130.41078437262971</v>
      </c>
      <c r="G275" s="4">
        <v>171.64386653186699</v>
      </c>
      <c r="H275" s="3">
        <f t="shared" si="37"/>
        <v>137.13832679472634</v>
      </c>
      <c r="I275" s="4">
        <v>165.91332196666801</v>
      </c>
      <c r="J275" s="3">
        <f t="shared" si="38"/>
        <v>142.58234413166539</v>
      </c>
      <c r="K275" s="4">
        <v>161.89259437477301</v>
      </c>
      <c r="L275" s="3">
        <f t="shared" si="39"/>
        <v>146.40203534396562</v>
      </c>
      <c r="M275" s="4">
        <v>158.474682183124</v>
      </c>
      <c r="N275" s="3">
        <f t="shared" si="40"/>
        <v>149.6490519260322</v>
      </c>
      <c r="O275" s="4">
        <v>154.95156601272799</v>
      </c>
      <c r="P275" s="3">
        <f t="shared" si="41"/>
        <v>152.9960122879084</v>
      </c>
      <c r="Q275" s="4">
        <v>151.087717082137</v>
      </c>
      <c r="R275" s="3">
        <f t="shared" si="42"/>
        <v>156.66666877196982</v>
      </c>
      <c r="S275" s="4">
        <v>146.82094543994799</v>
      </c>
      <c r="T275" s="3">
        <f t="shared" si="43"/>
        <v>160.72010183204941</v>
      </c>
      <c r="U275" s="4"/>
      <c r="V275" s="3"/>
    </row>
    <row r="276" spans="1:22" ht="15.75" thickBot="1" x14ac:dyDescent="0.3">
      <c r="A276" s="1">
        <v>58</v>
      </c>
      <c r="B276" s="2">
        <v>363</v>
      </c>
      <c r="C276" s="4">
        <v>188.145896150151</v>
      </c>
      <c r="D276" s="3">
        <f t="shared" si="44"/>
        <v>166.11139865735655</v>
      </c>
      <c r="E276" s="4">
        <v>206.180392107259</v>
      </c>
      <c r="F276" s="3">
        <f t="shared" si="36"/>
        <v>148.97862749810395</v>
      </c>
      <c r="G276" s="4">
        <v>214.95070657230701</v>
      </c>
      <c r="H276" s="3">
        <f t="shared" si="37"/>
        <v>140.64682875630834</v>
      </c>
      <c r="I276" s="4">
        <v>225.94799318000099</v>
      </c>
      <c r="J276" s="3">
        <f t="shared" si="38"/>
        <v>130.19940647899904</v>
      </c>
      <c r="K276" s="4">
        <v>238.94629718738599</v>
      </c>
      <c r="L276" s="3">
        <f t="shared" si="39"/>
        <v>117.8510176719833</v>
      </c>
      <c r="M276" s="4">
        <v>252.989872873249</v>
      </c>
      <c r="N276" s="3">
        <f t="shared" si="40"/>
        <v>104.50962077041345</v>
      </c>
      <c r="O276" s="4">
        <v>267.68546980381802</v>
      </c>
      <c r="P276" s="3">
        <f t="shared" si="41"/>
        <v>90.548803686372878</v>
      </c>
      <c r="Q276" s="4">
        <v>283.01754341642697</v>
      </c>
      <c r="R276" s="3">
        <f t="shared" si="42"/>
        <v>75.983333754394366</v>
      </c>
      <c r="S276" s="4">
        <v>299.082094543994</v>
      </c>
      <c r="T276" s="3">
        <f t="shared" si="43"/>
        <v>60.722010183205697</v>
      </c>
      <c r="U276" s="4"/>
      <c r="V276" s="3"/>
    </row>
    <row r="277" spans="1:22" ht="15.75" thickBot="1" x14ac:dyDescent="0.3">
      <c r="A277" s="1">
        <v>59</v>
      </c>
      <c r="B277" s="2">
        <v>520</v>
      </c>
      <c r="C277" s="4">
        <v>205.63130653513599</v>
      </c>
      <c r="D277" s="3">
        <f t="shared" si="44"/>
        <v>298.65025879162079</v>
      </c>
      <c r="E277" s="4">
        <v>237.544313685807</v>
      </c>
      <c r="F277" s="3">
        <f t="shared" si="36"/>
        <v>268.33290199848335</v>
      </c>
      <c r="G277" s="4">
        <v>259.36549460061502</v>
      </c>
      <c r="H277" s="3">
        <f t="shared" si="37"/>
        <v>247.60278012941572</v>
      </c>
      <c r="I277" s="4">
        <v>280.76879590800002</v>
      </c>
      <c r="J277" s="3">
        <f t="shared" si="38"/>
        <v>227.26964388739998</v>
      </c>
      <c r="K277" s="4">
        <v>300.973148593693</v>
      </c>
      <c r="L277" s="3">
        <f t="shared" si="39"/>
        <v>208.07550883599166</v>
      </c>
      <c r="M277" s="4">
        <v>318.99594914929901</v>
      </c>
      <c r="N277" s="3">
        <f t="shared" si="40"/>
        <v>190.95384830816593</v>
      </c>
      <c r="O277" s="4">
        <v>334.40564094114501</v>
      </c>
      <c r="P277" s="3">
        <f t="shared" si="41"/>
        <v>176.31464110591224</v>
      </c>
      <c r="Q277" s="4">
        <v>347.00350868328502</v>
      </c>
      <c r="R277" s="3">
        <f t="shared" si="42"/>
        <v>164.34666675087922</v>
      </c>
      <c r="S277" s="4">
        <v>356.608209454399</v>
      </c>
      <c r="T277" s="3">
        <f t="shared" si="43"/>
        <v>155.22220101832093</v>
      </c>
      <c r="U277" s="4"/>
      <c r="V277" s="3"/>
    </row>
    <row r="278" spans="1:22" ht="15.75" thickBot="1" x14ac:dyDescent="0.3">
      <c r="A278" s="1">
        <v>60</v>
      </c>
      <c r="B278" s="2">
        <v>443</v>
      </c>
      <c r="C278" s="4">
        <v>237.06817588162201</v>
      </c>
      <c r="D278" s="3">
        <f t="shared" si="44"/>
        <v>195.63523291245909</v>
      </c>
      <c r="E278" s="4">
        <v>294.03545094864597</v>
      </c>
      <c r="F278" s="3">
        <f t="shared" si="36"/>
        <v>141.51632159878631</v>
      </c>
      <c r="G278" s="4">
        <v>337.55584622043</v>
      </c>
      <c r="H278" s="3">
        <f t="shared" si="37"/>
        <v>100.17194609059149</v>
      </c>
      <c r="I278" s="4">
        <v>376.4612775448</v>
      </c>
      <c r="J278" s="3">
        <f t="shared" si="38"/>
        <v>63.211786332439999</v>
      </c>
      <c r="K278" s="4">
        <v>410.48657429684602</v>
      </c>
      <c r="L278" s="3">
        <f t="shared" si="39"/>
        <v>30.887754417996284</v>
      </c>
      <c r="M278" s="4">
        <v>439.598379659719</v>
      </c>
      <c r="N278" s="3">
        <f t="shared" si="40"/>
        <v>3.2315393232669489</v>
      </c>
      <c r="O278" s="4">
        <v>464.32169228234301</v>
      </c>
      <c r="P278" s="3">
        <f t="shared" si="41"/>
        <v>1.0660846141171514</v>
      </c>
      <c r="Q278" s="4">
        <v>485.40070173665703</v>
      </c>
      <c r="R278" s="3">
        <f t="shared" si="42"/>
        <v>2.120035086832853</v>
      </c>
      <c r="S278" s="4">
        <v>503.66082094543901</v>
      </c>
      <c r="T278" s="3">
        <f t="shared" si="43"/>
        <v>3.0330410472719533</v>
      </c>
      <c r="U278" s="4"/>
      <c r="V278" s="3"/>
    </row>
    <row r="279" spans="1:22" ht="15.75" thickBot="1" x14ac:dyDescent="0.3">
      <c r="A279" s="1">
        <v>61</v>
      </c>
      <c r="B279" s="2">
        <v>673</v>
      </c>
      <c r="C279" s="4">
        <v>257.66135829346001</v>
      </c>
      <c r="D279" s="3">
        <f t="shared" si="44"/>
        <v>394.57170962121296</v>
      </c>
      <c r="E279" s="4">
        <v>323.82836075891601</v>
      </c>
      <c r="F279" s="3">
        <f t="shared" si="36"/>
        <v>331.71305727902978</v>
      </c>
      <c r="G279" s="4">
        <v>369.18909235430101</v>
      </c>
      <c r="H279" s="3">
        <f t="shared" si="37"/>
        <v>288.62036226341405</v>
      </c>
      <c r="I279" s="4">
        <v>403.07676652688002</v>
      </c>
      <c r="J279" s="3">
        <f t="shared" si="38"/>
        <v>256.42707179946399</v>
      </c>
      <c r="K279" s="4">
        <v>426.74328714842301</v>
      </c>
      <c r="L279" s="3">
        <f t="shared" si="39"/>
        <v>233.94387720899815</v>
      </c>
      <c r="M279" s="4">
        <v>441.63935186388801</v>
      </c>
      <c r="N279" s="3">
        <f t="shared" si="40"/>
        <v>219.79261572930639</v>
      </c>
      <c r="O279" s="4">
        <v>449.39650768470301</v>
      </c>
      <c r="P279" s="3">
        <f t="shared" si="41"/>
        <v>212.42331769953213</v>
      </c>
      <c r="Q279" s="4">
        <v>451.48014034733097</v>
      </c>
      <c r="R279" s="3">
        <f t="shared" si="42"/>
        <v>210.44386667003556</v>
      </c>
      <c r="S279" s="4">
        <v>449.06608209454299</v>
      </c>
      <c r="T279" s="3">
        <f t="shared" si="43"/>
        <v>212.73722201018415</v>
      </c>
      <c r="U279" s="4"/>
      <c r="V279" s="3"/>
    </row>
    <row r="280" spans="1:22" ht="15.75" thickBot="1" x14ac:dyDescent="0.3">
      <c r="A280" s="1">
        <v>62</v>
      </c>
      <c r="B280" s="2">
        <v>478</v>
      </c>
      <c r="C280" s="4">
        <v>299.19522246411401</v>
      </c>
      <c r="D280" s="3">
        <f t="shared" si="44"/>
        <v>169.86453865909169</v>
      </c>
      <c r="E280" s="4">
        <v>393.66268860713302</v>
      </c>
      <c r="F280" s="3">
        <f t="shared" si="36"/>
        <v>80.120445823223633</v>
      </c>
      <c r="G280" s="4">
        <v>460.33236464801098</v>
      </c>
      <c r="H280" s="3">
        <f t="shared" si="37"/>
        <v>16.784253584389567</v>
      </c>
      <c r="I280" s="4">
        <v>511.046059916128</v>
      </c>
      <c r="J280" s="3">
        <f t="shared" si="38"/>
        <v>1.6523029958064015</v>
      </c>
      <c r="K280" s="4">
        <v>549.87164357421102</v>
      </c>
      <c r="L280" s="3">
        <f t="shared" si="39"/>
        <v>3.5935821787105544</v>
      </c>
      <c r="M280" s="4">
        <v>580.45574074555498</v>
      </c>
      <c r="N280" s="3">
        <f t="shared" si="40"/>
        <v>5.1227870372777531</v>
      </c>
      <c r="O280" s="4">
        <v>605.91895230541002</v>
      </c>
      <c r="P280" s="3">
        <f t="shared" si="41"/>
        <v>6.3959476152705061</v>
      </c>
      <c r="Q280" s="4">
        <v>628.69602806946602</v>
      </c>
      <c r="R280" s="3">
        <f t="shared" si="42"/>
        <v>7.534801403473308</v>
      </c>
      <c r="S280" s="4">
        <v>650.60660820945395</v>
      </c>
      <c r="T280" s="3">
        <f t="shared" si="43"/>
        <v>8.6303304104727054</v>
      </c>
      <c r="U280" s="4"/>
      <c r="V280" s="3"/>
    </row>
    <row r="281" spans="1:22" ht="15.75" thickBot="1" x14ac:dyDescent="0.3">
      <c r="A281" s="1">
        <v>63</v>
      </c>
      <c r="B281" s="2">
        <v>419</v>
      </c>
      <c r="C281" s="4">
        <v>317.075700217703</v>
      </c>
      <c r="D281" s="3">
        <f t="shared" si="44"/>
        <v>96.828084793182143</v>
      </c>
      <c r="E281" s="4">
        <v>410.53015088570601</v>
      </c>
      <c r="F281" s="3">
        <f t="shared" si="36"/>
        <v>8.0463566585792936</v>
      </c>
      <c r="G281" s="4">
        <v>465.63265525360703</v>
      </c>
      <c r="H281" s="3">
        <f t="shared" si="37"/>
        <v>2.3316327626803535</v>
      </c>
      <c r="I281" s="4">
        <v>497.82763594967599</v>
      </c>
      <c r="J281" s="3">
        <f t="shared" si="38"/>
        <v>3.9413817974838032</v>
      </c>
      <c r="K281" s="4">
        <v>513.93582178710506</v>
      </c>
      <c r="L281" s="3">
        <f t="shared" si="39"/>
        <v>4.7467910893552574</v>
      </c>
      <c r="M281" s="4">
        <v>518.98229629822197</v>
      </c>
      <c r="N281" s="3">
        <f t="shared" si="40"/>
        <v>4.9991148149111027</v>
      </c>
      <c r="O281" s="4">
        <v>516.37568569162295</v>
      </c>
      <c r="P281" s="3">
        <f t="shared" si="41"/>
        <v>4.8687842845811513</v>
      </c>
      <c r="Q281" s="4">
        <v>508.13920561389301</v>
      </c>
      <c r="R281" s="3">
        <f t="shared" si="42"/>
        <v>4.4569602806946547</v>
      </c>
      <c r="S281" s="4">
        <v>495.26066082094502</v>
      </c>
      <c r="T281" s="3">
        <f t="shared" si="43"/>
        <v>3.8130330410472544</v>
      </c>
      <c r="U281" s="4"/>
      <c r="V281" s="3"/>
    </row>
    <row r="282" spans="1:22" ht="15.75" thickBot="1" x14ac:dyDescent="0.3">
      <c r="A282" s="1">
        <v>64</v>
      </c>
      <c r="B282" s="2">
        <v>839</v>
      </c>
      <c r="C282" s="4">
        <v>327.26813019593197</v>
      </c>
      <c r="D282" s="3">
        <f t="shared" si="44"/>
        <v>486.1452763138646</v>
      </c>
      <c r="E282" s="4">
        <v>412.22412070856501</v>
      </c>
      <c r="F282" s="3">
        <f t="shared" si="36"/>
        <v>405.43708532686321</v>
      </c>
      <c r="G282" s="4">
        <v>451.642858677525</v>
      </c>
      <c r="H282" s="3">
        <f t="shared" si="37"/>
        <v>367.98928425635125</v>
      </c>
      <c r="I282" s="4">
        <v>466.29658156980599</v>
      </c>
      <c r="J282" s="3">
        <f t="shared" si="38"/>
        <v>354.06824750868429</v>
      </c>
      <c r="K282" s="4">
        <v>466.46791089355202</v>
      </c>
      <c r="L282" s="3">
        <f t="shared" si="39"/>
        <v>353.90548465112556</v>
      </c>
      <c r="M282" s="4">
        <v>458.99291851928803</v>
      </c>
      <c r="N282" s="3">
        <f t="shared" si="40"/>
        <v>361.00672740667636</v>
      </c>
      <c r="O282" s="4">
        <v>448.21270570748698</v>
      </c>
      <c r="P282" s="3">
        <f t="shared" si="41"/>
        <v>371.24792957788736</v>
      </c>
      <c r="Q282" s="4">
        <v>436.82784112277801</v>
      </c>
      <c r="R282" s="3">
        <f t="shared" si="42"/>
        <v>382.06355093336089</v>
      </c>
      <c r="S282" s="4">
        <v>426.62606608209398</v>
      </c>
      <c r="T282" s="3">
        <f t="shared" si="43"/>
        <v>391.75523722201069</v>
      </c>
      <c r="U282" s="4"/>
      <c r="V282" s="3"/>
    </row>
    <row r="283" spans="1:22" ht="15.75" thickBot="1" x14ac:dyDescent="0.3">
      <c r="A283" s="1">
        <v>65</v>
      </c>
      <c r="B283" s="2">
        <v>488</v>
      </c>
      <c r="C283" s="4">
        <v>378.441317176339</v>
      </c>
      <c r="D283" s="3">
        <f t="shared" si="44"/>
        <v>104.08074868247795</v>
      </c>
      <c r="E283" s="4">
        <v>497.57929656685201</v>
      </c>
      <c r="F283" s="3">
        <f t="shared" si="36"/>
        <v>0.47896482834260085</v>
      </c>
      <c r="G283" s="4">
        <v>567.85000107426697</v>
      </c>
      <c r="H283" s="3">
        <f t="shared" si="37"/>
        <v>3.9925000537133521</v>
      </c>
      <c r="I283" s="4">
        <v>615.37794894188301</v>
      </c>
      <c r="J283" s="3">
        <f t="shared" si="38"/>
        <v>6.368897447094156</v>
      </c>
      <c r="K283" s="4">
        <v>652.73395544677601</v>
      </c>
      <c r="L283" s="3">
        <f t="shared" si="39"/>
        <v>8.2366977723388075</v>
      </c>
      <c r="M283" s="4">
        <v>686.99716740771498</v>
      </c>
      <c r="N283" s="3">
        <f t="shared" si="40"/>
        <v>9.9498583703857584</v>
      </c>
      <c r="O283" s="4">
        <v>721.76381171224602</v>
      </c>
      <c r="P283" s="3">
        <f t="shared" si="41"/>
        <v>11.688190585612311</v>
      </c>
      <c r="Q283" s="4">
        <v>758.56556822455502</v>
      </c>
      <c r="R283" s="3">
        <f t="shared" si="42"/>
        <v>13.528278411227763</v>
      </c>
      <c r="S283" s="4">
        <v>797.76260660820901</v>
      </c>
      <c r="T283" s="3">
        <f t="shared" si="43"/>
        <v>15.488130330410465</v>
      </c>
      <c r="U283" s="4"/>
      <c r="V283" s="3"/>
    </row>
    <row r="284" spans="1:22" ht="15.75" thickBot="1" x14ac:dyDescent="0.3">
      <c r="A284" s="1">
        <v>66</v>
      </c>
      <c r="B284" s="2">
        <v>642</v>
      </c>
      <c r="C284" s="4">
        <v>389.397185458705</v>
      </c>
      <c r="D284" s="3">
        <f t="shared" si="44"/>
        <v>239.97267381423023</v>
      </c>
      <c r="E284" s="4">
        <v>495.66343725348202</v>
      </c>
      <c r="F284" s="3">
        <f t="shared" ref="F284:F347" si="45">IF(E284&gt;$B284,(1-0.95)*(E284-$B284),0.95*($B284-E284))</f>
        <v>139.01973460919208</v>
      </c>
      <c r="G284" s="4">
        <v>543.89500075198703</v>
      </c>
      <c r="H284" s="3">
        <f t="shared" ref="H284:H347" si="46">IF(G284&gt;$B284,(1-0.95)*(G284-$B284),0.95*($B284-G284))</f>
        <v>93.199749285612313</v>
      </c>
      <c r="I284" s="4">
        <v>564.42676936512999</v>
      </c>
      <c r="J284" s="3">
        <f t="shared" ref="J284:J347" si="47">IF(I284&gt;$B284,(1-0.95)*(I284-$B284),0.95*($B284-I284))</f>
        <v>73.694569103126511</v>
      </c>
      <c r="K284" s="4">
        <v>570.366977723388</v>
      </c>
      <c r="L284" s="3">
        <f t="shared" ref="L284:L347" si="48">IF(K284&gt;$B284,(1-0.95)*(K284-$B284),0.95*($B284-K284))</f>
        <v>68.051371162781393</v>
      </c>
      <c r="M284" s="4">
        <v>567.59886696308604</v>
      </c>
      <c r="N284" s="3">
        <f t="shared" ref="N284:N347" si="49">IF(M284&gt;$B284,(1-0.95)*(M284-$B284),0.95*($B284-M284))</f>
        <v>70.681076385068266</v>
      </c>
      <c r="O284" s="4">
        <v>558.12914351367294</v>
      </c>
      <c r="P284" s="3">
        <f t="shared" ref="P284:P347" si="50">IF(O284&gt;$B284,(1-0.95)*(O284-$B284),0.95*($B284-O284))</f>
        <v>79.677313662010704</v>
      </c>
      <c r="Q284" s="4">
        <v>542.11311364491098</v>
      </c>
      <c r="R284" s="3">
        <f t="shared" ref="R284:R347" si="51">IF(Q284&gt;$B284,(1-0.95)*(Q284-$B284),0.95*($B284-Q284))</f>
        <v>94.892542037334564</v>
      </c>
      <c r="S284" s="4">
        <v>518.97626066082</v>
      </c>
      <c r="T284" s="3">
        <f t="shared" ref="T284:T347" si="52">IF(S284&gt;$B284,(1-0.95)*(S284-$B284),0.95*($B284-S284))</f>
        <v>116.87255237222099</v>
      </c>
      <c r="U284" s="4"/>
      <c r="V284" s="3"/>
    </row>
    <row r="285" spans="1:22" ht="15.75" thickBot="1" x14ac:dyDescent="0.3">
      <c r="A285" s="1">
        <v>67</v>
      </c>
      <c r="B285" s="2">
        <v>730</v>
      </c>
      <c r="C285" s="4">
        <v>414.65746691283402</v>
      </c>
      <c r="D285" s="3">
        <f t="shared" ref="D285:D348" si="53">IF(C285&gt;$B285,(1-0.95)*(C285-$B285),0.95*($B285-C285))</f>
        <v>299.57540643280765</v>
      </c>
      <c r="E285" s="4">
        <v>524.93074980278504</v>
      </c>
      <c r="F285" s="3">
        <f t="shared" si="45"/>
        <v>194.8157876873542</v>
      </c>
      <c r="G285" s="4">
        <v>573.32650052639099</v>
      </c>
      <c r="H285" s="3">
        <f t="shared" si="46"/>
        <v>148.83982449992857</v>
      </c>
      <c r="I285" s="4">
        <v>595.45606161907801</v>
      </c>
      <c r="J285" s="3">
        <f t="shared" si="47"/>
        <v>127.81674146187588</v>
      </c>
      <c r="K285" s="4">
        <v>606.18348886169395</v>
      </c>
      <c r="L285" s="3">
        <f t="shared" si="48"/>
        <v>117.62568558139074</v>
      </c>
      <c r="M285" s="4">
        <v>612.23954678523398</v>
      </c>
      <c r="N285" s="3">
        <f t="shared" si="49"/>
        <v>111.87243055402772</v>
      </c>
      <c r="O285" s="4">
        <v>616.838743054102</v>
      </c>
      <c r="P285" s="3">
        <f t="shared" si="50"/>
        <v>107.5031940986031</v>
      </c>
      <c r="Q285" s="4">
        <v>622.02262272898201</v>
      </c>
      <c r="R285" s="3">
        <f t="shared" si="51"/>
        <v>102.57850840746708</v>
      </c>
      <c r="S285" s="4">
        <v>629.69762606608197</v>
      </c>
      <c r="T285" s="3">
        <f t="shared" si="52"/>
        <v>95.287255237222126</v>
      </c>
      <c r="U285" s="4"/>
      <c r="V285" s="3"/>
    </row>
    <row r="286" spans="1:22" ht="15.75" thickBot="1" x14ac:dyDescent="0.3">
      <c r="A286" s="1">
        <v>68</v>
      </c>
      <c r="B286" s="2">
        <v>815</v>
      </c>
      <c r="C286" s="4">
        <v>446.19172022155101</v>
      </c>
      <c r="D286" s="3">
        <f t="shared" si="53"/>
        <v>350.36786578952655</v>
      </c>
      <c r="E286" s="4">
        <v>565.94459984222794</v>
      </c>
      <c r="F286" s="3">
        <f t="shared" si="45"/>
        <v>236.60263014988345</v>
      </c>
      <c r="G286" s="4">
        <v>620.32855036847297</v>
      </c>
      <c r="H286" s="3">
        <f t="shared" si="46"/>
        <v>184.93787714995065</v>
      </c>
      <c r="I286" s="4">
        <v>649.27363697144597</v>
      </c>
      <c r="J286" s="3">
        <f t="shared" si="47"/>
        <v>157.44004487712633</v>
      </c>
      <c r="K286" s="4">
        <v>668.09174443084703</v>
      </c>
      <c r="L286" s="3">
        <f t="shared" si="48"/>
        <v>139.56284279069533</v>
      </c>
      <c r="M286" s="4">
        <v>682.89581871409302</v>
      </c>
      <c r="N286" s="3">
        <f t="shared" si="49"/>
        <v>125.49897222161162</v>
      </c>
      <c r="O286" s="4">
        <v>696.05162291623003</v>
      </c>
      <c r="P286" s="3">
        <f t="shared" si="50"/>
        <v>113.00095822958147</v>
      </c>
      <c r="Q286" s="4">
        <v>708.40452454579599</v>
      </c>
      <c r="R286" s="3">
        <f t="shared" si="51"/>
        <v>101.26570168149379</v>
      </c>
      <c r="S286" s="4">
        <v>719.96976260660801</v>
      </c>
      <c r="T286" s="3">
        <f t="shared" si="52"/>
        <v>90.278725523722386</v>
      </c>
      <c r="U286" s="4"/>
      <c r="V286" s="3"/>
    </row>
    <row r="287" spans="1:22" ht="15.75" thickBot="1" x14ac:dyDescent="0.3">
      <c r="A287" s="1">
        <v>69</v>
      </c>
      <c r="B287" s="2">
        <v>714</v>
      </c>
      <c r="C287" s="4">
        <v>483.07254819939601</v>
      </c>
      <c r="D287" s="3">
        <f t="shared" si="53"/>
        <v>219.38107921057377</v>
      </c>
      <c r="E287" s="4">
        <v>615.75567987378201</v>
      </c>
      <c r="F287" s="3">
        <f t="shared" si="45"/>
        <v>93.332104119907086</v>
      </c>
      <c r="G287" s="4">
        <v>678.72998525793105</v>
      </c>
      <c r="H287" s="3">
        <f t="shared" si="46"/>
        <v>33.506514004965503</v>
      </c>
      <c r="I287" s="4">
        <v>715.56418218286797</v>
      </c>
      <c r="J287" s="3">
        <f t="shared" si="47"/>
        <v>7.8209109143398403E-2</v>
      </c>
      <c r="K287" s="4">
        <v>741.54587221542295</v>
      </c>
      <c r="L287" s="3">
        <f t="shared" si="48"/>
        <v>1.3772936107711486</v>
      </c>
      <c r="M287" s="4">
        <v>762.15832748563696</v>
      </c>
      <c r="N287" s="3">
        <f t="shared" si="49"/>
        <v>2.4079163742818501</v>
      </c>
      <c r="O287" s="4">
        <v>779.31548687486895</v>
      </c>
      <c r="P287" s="3">
        <f t="shared" si="50"/>
        <v>3.2657743437434505</v>
      </c>
      <c r="Q287" s="4">
        <v>793.68090490915904</v>
      </c>
      <c r="R287" s="3">
        <f t="shared" si="51"/>
        <v>3.9840452454579554</v>
      </c>
      <c r="S287" s="4">
        <v>805.49697626065995</v>
      </c>
      <c r="T287" s="3">
        <f t="shared" si="52"/>
        <v>4.5748488130330012</v>
      </c>
      <c r="U287" s="4"/>
      <c r="V287" s="3"/>
    </row>
    <row r="288" spans="1:22" ht="15.75" thickBot="1" x14ac:dyDescent="0.3">
      <c r="A288" s="1">
        <v>70</v>
      </c>
      <c r="B288" s="2">
        <v>856</v>
      </c>
      <c r="C288" s="4">
        <v>506.16529337945599</v>
      </c>
      <c r="D288" s="3">
        <f t="shared" si="53"/>
        <v>332.34297128951681</v>
      </c>
      <c r="E288" s="4">
        <v>635.40454389902595</v>
      </c>
      <c r="F288" s="3">
        <f t="shared" si="45"/>
        <v>209.56568329592534</v>
      </c>
      <c r="G288" s="4">
        <v>689.31098968055198</v>
      </c>
      <c r="H288" s="3">
        <f t="shared" si="46"/>
        <v>158.35455980347561</v>
      </c>
      <c r="I288" s="4">
        <v>714.93850930971996</v>
      </c>
      <c r="J288" s="3">
        <f t="shared" si="47"/>
        <v>134.00841615576604</v>
      </c>
      <c r="K288" s="4">
        <v>727.77293610771096</v>
      </c>
      <c r="L288" s="3">
        <f t="shared" si="48"/>
        <v>121.81571069767458</v>
      </c>
      <c r="M288" s="4">
        <v>733.26333099425506</v>
      </c>
      <c r="N288" s="3">
        <f t="shared" si="49"/>
        <v>116.59983555545769</v>
      </c>
      <c r="O288" s="4">
        <v>733.59464606246001</v>
      </c>
      <c r="P288" s="3">
        <f t="shared" si="50"/>
        <v>116.28508624066298</v>
      </c>
      <c r="Q288" s="4">
        <v>729.93618098183094</v>
      </c>
      <c r="R288" s="3">
        <f t="shared" si="51"/>
        <v>119.7606280672606</v>
      </c>
      <c r="S288" s="4">
        <v>723.14969762606597</v>
      </c>
      <c r="T288" s="3">
        <f t="shared" si="52"/>
        <v>126.20778725523732</v>
      </c>
      <c r="U288" s="4"/>
      <c r="V288" s="3"/>
    </row>
    <row r="289" spans="1:22" ht="15.75" thickBot="1" x14ac:dyDescent="0.3">
      <c r="A289" s="1">
        <v>71</v>
      </c>
      <c r="B289" s="2">
        <v>794</v>
      </c>
      <c r="C289" s="4">
        <v>541.14876404151096</v>
      </c>
      <c r="D289" s="3">
        <f t="shared" si="53"/>
        <v>240.20867416056458</v>
      </c>
      <c r="E289" s="4">
        <v>679.52363511922101</v>
      </c>
      <c r="F289" s="3">
        <f t="shared" si="45"/>
        <v>108.75254663674004</v>
      </c>
      <c r="G289" s="4">
        <v>739.31769277638602</v>
      </c>
      <c r="H289" s="3">
        <f t="shared" si="46"/>
        <v>51.948191862433276</v>
      </c>
      <c r="I289" s="4">
        <v>771.36310558583205</v>
      </c>
      <c r="J289" s="3">
        <f t="shared" si="47"/>
        <v>21.505049693459558</v>
      </c>
      <c r="K289" s="4">
        <v>791.88646805385497</v>
      </c>
      <c r="L289" s="3">
        <f t="shared" si="48"/>
        <v>2.0078553488377793</v>
      </c>
      <c r="M289" s="4">
        <v>806.90533239770195</v>
      </c>
      <c r="N289" s="3">
        <f t="shared" si="49"/>
        <v>0.64526661988509826</v>
      </c>
      <c r="O289" s="4">
        <v>819.27839381873798</v>
      </c>
      <c r="P289" s="3">
        <f t="shared" si="50"/>
        <v>1.2639196909369002</v>
      </c>
      <c r="Q289" s="4">
        <v>830.78723619636605</v>
      </c>
      <c r="R289" s="3">
        <f t="shared" si="51"/>
        <v>1.8393618098183042</v>
      </c>
      <c r="S289" s="4">
        <v>842.71496976260596</v>
      </c>
      <c r="T289" s="3">
        <f t="shared" si="52"/>
        <v>2.4357484881303</v>
      </c>
      <c r="U289" s="4"/>
      <c r="V289" s="3"/>
    </row>
    <row r="290" spans="1:22" ht="15.75" thickBot="1" x14ac:dyDescent="0.3">
      <c r="A290" s="1">
        <v>72</v>
      </c>
      <c r="B290" s="2">
        <v>742</v>
      </c>
      <c r="C290" s="4">
        <v>566.43388763735902</v>
      </c>
      <c r="D290" s="3">
        <f t="shared" si="53"/>
        <v>166.78780674450891</v>
      </c>
      <c r="E290" s="4">
        <v>702.41890809537699</v>
      </c>
      <c r="F290" s="3">
        <f t="shared" si="45"/>
        <v>37.602037309391854</v>
      </c>
      <c r="G290" s="4">
        <v>755.72238494347005</v>
      </c>
      <c r="H290" s="3">
        <f t="shared" si="46"/>
        <v>0.68611924717350292</v>
      </c>
      <c r="I290" s="4">
        <v>780.41786335149902</v>
      </c>
      <c r="J290" s="3">
        <f t="shared" si="47"/>
        <v>1.9208931675749528</v>
      </c>
      <c r="K290" s="4">
        <v>792.94323402692703</v>
      </c>
      <c r="L290" s="3">
        <f t="shared" si="48"/>
        <v>2.5471617013463539</v>
      </c>
      <c r="M290" s="4">
        <v>799.16213295908005</v>
      </c>
      <c r="N290" s="3">
        <f t="shared" si="49"/>
        <v>2.8581066479540054</v>
      </c>
      <c r="O290" s="4">
        <v>801.58351814562104</v>
      </c>
      <c r="P290" s="3">
        <f t="shared" si="50"/>
        <v>2.9791759072810549</v>
      </c>
      <c r="Q290" s="4">
        <v>801.35744723927303</v>
      </c>
      <c r="R290" s="3">
        <f t="shared" si="51"/>
        <v>2.967872361963654</v>
      </c>
      <c r="S290" s="4">
        <v>798.87149697626</v>
      </c>
      <c r="T290" s="3">
        <f t="shared" si="52"/>
        <v>2.8435748488130028</v>
      </c>
      <c r="U290" s="4"/>
      <c r="V290" s="3"/>
    </row>
    <row r="291" spans="1:22" ht="15.75" thickBot="1" x14ac:dyDescent="0.3">
      <c r="A291" s="1">
        <v>73</v>
      </c>
      <c r="B291" s="2">
        <v>765</v>
      </c>
      <c r="C291" s="4">
        <v>583.99049887362401</v>
      </c>
      <c r="D291" s="3">
        <f t="shared" si="53"/>
        <v>171.95902607005718</v>
      </c>
      <c r="E291" s="4">
        <v>710.33512647630096</v>
      </c>
      <c r="F291" s="3">
        <f t="shared" si="45"/>
        <v>51.931629847514088</v>
      </c>
      <c r="G291" s="4">
        <v>751.605669460429</v>
      </c>
      <c r="H291" s="3">
        <f t="shared" si="46"/>
        <v>12.724614012592451</v>
      </c>
      <c r="I291" s="4">
        <v>765.050718010899</v>
      </c>
      <c r="J291" s="3">
        <f t="shared" si="47"/>
        <v>2.5359005449502115E-3</v>
      </c>
      <c r="K291" s="4">
        <v>767.47161701346397</v>
      </c>
      <c r="L291" s="3">
        <f t="shared" si="48"/>
        <v>0.1235808506731986</v>
      </c>
      <c r="M291" s="4">
        <v>764.86485318363202</v>
      </c>
      <c r="N291" s="3">
        <f t="shared" si="49"/>
        <v>0.12838947554957938</v>
      </c>
      <c r="O291" s="4">
        <v>759.87505544368605</v>
      </c>
      <c r="P291" s="3">
        <f t="shared" si="50"/>
        <v>4.8686973284982509</v>
      </c>
      <c r="Q291" s="4">
        <v>753.87148944785395</v>
      </c>
      <c r="R291" s="3">
        <f t="shared" si="51"/>
        <v>10.572085024538751</v>
      </c>
      <c r="S291" s="4">
        <v>747.68714969762596</v>
      </c>
      <c r="T291" s="3">
        <f t="shared" si="52"/>
        <v>16.447207787255341</v>
      </c>
      <c r="U291" s="4"/>
      <c r="V291" s="3"/>
    </row>
    <row r="292" spans="1:22" ht="15.75" thickBot="1" x14ac:dyDescent="0.3">
      <c r="A292" s="1">
        <v>74</v>
      </c>
      <c r="B292" s="2">
        <v>789</v>
      </c>
      <c r="C292" s="4">
        <v>602.09144898626096</v>
      </c>
      <c r="D292" s="3">
        <f t="shared" si="53"/>
        <v>177.56312346305208</v>
      </c>
      <c r="E292" s="4">
        <v>721.26810118104095</v>
      </c>
      <c r="F292" s="3">
        <f t="shared" si="45"/>
        <v>64.345303878011094</v>
      </c>
      <c r="G292" s="4">
        <v>755.62396862230003</v>
      </c>
      <c r="H292" s="3">
        <f t="shared" si="46"/>
        <v>31.707229808814972</v>
      </c>
      <c r="I292" s="4">
        <v>765.03043080653902</v>
      </c>
      <c r="J292" s="3">
        <f t="shared" si="47"/>
        <v>22.771090733787933</v>
      </c>
      <c r="K292" s="4">
        <v>766.23580850673102</v>
      </c>
      <c r="L292" s="3">
        <f t="shared" si="48"/>
        <v>21.625981918605532</v>
      </c>
      <c r="M292" s="4">
        <v>764.94594127345295</v>
      </c>
      <c r="N292" s="3">
        <f t="shared" si="49"/>
        <v>22.851355790219699</v>
      </c>
      <c r="O292" s="4">
        <v>763.462516633105</v>
      </c>
      <c r="P292" s="3">
        <f t="shared" si="50"/>
        <v>24.260609198550252</v>
      </c>
      <c r="Q292" s="4">
        <v>762.77429788956999</v>
      </c>
      <c r="R292" s="3">
        <f t="shared" si="51"/>
        <v>24.914417004908504</v>
      </c>
      <c r="S292" s="4">
        <v>763.26871496976196</v>
      </c>
      <c r="T292" s="3">
        <f t="shared" si="52"/>
        <v>24.444720778726136</v>
      </c>
      <c r="U292" s="4"/>
      <c r="V292" s="3"/>
    </row>
    <row r="293" spans="1:22" ht="15.75" thickBot="1" x14ac:dyDescent="0.3">
      <c r="A293" s="1">
        <v>75</v>
      </c>
      <c r="B293" s="2">
        <v>739</v>
      </c>
      <c r="C293" s="4">
        <v>620.782304087635</v>
      </c>
      <c r="D293" s="3">
        <f t="shared" si="53"/>
        <v>112.30681111674674</v>
      </c>
      <c r="E293" s="4">
        <v>734.81448094483301</v>
      </c>
      <c r="F293" s="3">
        <f t="shared" si="45"/>
        <v>3.9762431024086422</v>
      </c>
      <c r="G293" s="4">
        <v>765.63677803560995</v>
      </c>
      <c r="H293" s="3">
        <f t="shared" si="46"/>
        <v>1.3318389017804988</v>
      </c>
      <c r="I293" s="4">
        <v>774.618258483923</v>
      </c>
      <c r="J293" s="3">
        <f t="shared" si="47"/>
        <v>1.7809129241961517</v>
      </c>
      <c r="K293" s="4">
        <v>777.61790425336596</v>
      </c>
      <c r="L293" s="3">
        <f t="shared" si="48"/>
        <v>1.9308952126682999</v>
      </c>
      <c r="M293" s="4">
        <v>779.37837650938104</v>
      </c>
      <c r="N293" s="3">
        <f t="shared" si="49"/>
        <v>2.0189188254690538</v>
      </c>
      <c r="O293" s="4">
        <v>781.33875498993098</v>
      </c>
      <c r="P293" s="3">
        <f t="shared" si="50"/>
        <v>2.1169377494965507</v>
      </c>
      <c r="Q293" s="4">
        <v>783.75485957791398</v>
      </c>
      <c r="R293" s="3">
        <f t="shared" si="51"/>
        <v>2.2377429788957008</v>
      </c>
      <c r="S293" s="4">
        <v>786.42687149697599</v>
      </c>
      <c r="T293" s="3">
        <f t="shared" si="52"/>
        <v>2.3713435748488019</v>
      </c>
      <c r="U293" s="4"/>
      <c r="V293" s="3"/>
    </row>
    <row r="294" spans="1:22" ht="15.75" thickBot="1" x14ac:dyDescent="0.3">
      <c r="A294" s="1">
        <v>76</v>
      </c>
      <c r="B294" s="2">
        <v>611</v>
      </c>
      <c r="C294" s="4">
        <v>632.60407367887103</v>
      </c>
      <c r="D294" s="3">
        <f t="shared" si="53"/>
        <v>1.0802036839435525</v>
      </c>
      <c r="E294" s="4">
        <v>735.651584755866</v>
      </c>
      <c r="F294" s="3">
        <f t="shared" si="45"/>
        <v>6.2325792377933054</v>
      </c>
      <c r="G294" s="4">
        <v>757.64574462492703</v>
      </c>
      <c r="H294" s="3">
        <f t="shared" si="46"/>
        <v>7.3322872312463581</v>
      </c>
      <c r="I294" s="4">
        <v>760.37095509035396</v>
      </c>
      <c r="J294" s="3">
        <f t="shared" si="47"/>
        <v>7.4685477545177044</v>
      </c>
      <c r="K294" s="4">
        <v>758.30895212668202</v>
      </c>
      <c r="L294" s="3">
        <f t="shared" si="48"/>
        <v>7.365447606334107</v>
      </c>
      <c r="M294" s="4">
        <v>755.15135060375201</v>
      </c>
      <c r="N294" s="3">
        <f t="shared" si="49"/>
        <v>7.2075675301876068</v>
      </c>
      <c r="O294" s="4">
        <v>751.70162649697897</v>
      </c>
      <c r="P294" s="3">
        <f t="shared" si="50"/>
        <v>7.0350813248489548</v>
      </c>
      <c r="Q294" s="4">
        <v>747.95097191558204</v>
      </c>
      <c r="R294" s="3">
        <f t="shared" si="51"/>
        <v>6.8475485957791085</v>
      </c>
      <c r="S294" s="4">
        <v>743.74268714969696</v>
      </c>
      <c r="T294" s="3">
        <f t="shared" si="52"/>
        <v>6.6371343574848538</v>
      </c>
      <c r="U294" s="4"/>
      <c r="V294" s="3"/>
    </row>
    <row r="295" spans="1:22" ht="15.75" thickBot="1" x14ac:dyDescent="0.3">
      <c r="A295" s="1">
        <v>77</v>
      </c>
      <c r="B295" s="2">
        <v>483</v>
      </c>
      <c r="C295" s="4">
        <v>630.44366631098399</v>
      </c>
      <c r="D295" s="3">
        <f t="shared" si="53"/>
        <v>7.372183315549206</v>
      </c>
      <c r="E295" s="4">
        <v>710.72126780469296</v>
      </c>
      <c r="F295" s="3">
        <f t="shared" si="45"/>
        <v>11.386063390234657</v>
      </c>
      <c r="G295" s="4">
        <v>713.65202123744803</v>
      </c>
      <c r="H295" s="3">
        <f t="shared" si="46"/>
        <v>11.532601061872411</v>
      </c>
      <c r="I295" s="4">
        <v>700.62257305421201</v>
      </c>
      <c r="J295" s="3">
        <f t="shared" si="47"/>
        <v>10.881128652710609</v>
      </c>
      <c r="K295" s="4">
        <v>684.65447606334101</v>
      </c>
      <c r="L295" s="3">
        <f t="shared" si="48"/>
        <v>10.08272380316706</v>
      </c>
      <c r="M295" s="4">
        <v>668.66054024150003</v>
      </c>
      <c r="N295" s="3">
        <f t="shared" si="49"/>
        <v>9.28302701207501</v>
      </c>
      <c r="O295" s="4">
        <v>653.21048794909302</v>
      </c>
      <c r="P295" s="3">
        <f t="shared" si="50"/>
        <v>8.5105243974546578</v>
      </c>
      <c r="Q295" s="4">
        <v>638.39019438311595</v>
      </c>
      <c r="R295" s="3">
        <f t="shared" si="51"/>
        <v>7.7695097191558045</v>
      </c>
      <c r="S295" s="4">
        <v>624.27426871496903</v>
      </c>
      <c r="T295" s="3">
        <f t="shared" si="52"/>
        <v>7.0637134357484577</v>
      </c>
      <c r="U295" s="4"/>
      <c r="V295" s="3"/>
    </row>
    <row r="296" spans="1:22" ht="15.75" thickBot="1" x14ac:dyDescent="0.3">
      <c r="A296" s="1">
        <v>78</v>
      </c>
      <c r="B296" s="2">
        <v>679</v>
      </c>
      <c r="C296" s="4">
        <v>615.69929967988605</v>
      </c>
      <c r="D296" s="3">
        <f t="shared" si="53"/>
        <v>60.135665304108244</v>
      </c>
      <c r="E296" s="4">
        <v>665.177014243754</v>
      </c>
      <c r="F296" s="3">
        <f t="shared" si="45"/>
        <v>13.131836468433697</v>
      </c>
      <c r="G296" s="4">
        <v>644.456414866214</v>
      </c>
      <c r="H296" s="3">
        <f t="shared" si="46"/>
        <v>32.816405877096692</v>
      </c>
      <c r="I296" s="4">
        <v>613.57354383252698</v>
      </c>
      <c r="J296" s="3">
        <f t="shared" si="47"/>
        <v>62.155133359099366</v>
      </c>
      <c r="K296" s="4">
        <v>583.82723803167005</v>
      </c>
      <c r="L296" s="3">
        <f t="shared" si="48"/>
        <v>90.414123869913453</v>
      </c>
      <c r="M296" s="4">
        <v>557.26421609659997</v>
      </c>
      <c r="N296" s="3">
        <f t="shared" si="49"/>
        <v>115.64899470823002</v>
      </c>
      <c r="O296" s="4">
        <v>534.06314638472804</v>
      </c>
      <c r="P296" s="3">
        <f t="shared" si="50"/>
        <v>137.69001093450836</v>
      </c>
      <c r="Q296" s="4">
        <v>514.07803887662305</v>
      </c>
      <c r="R296" s="3">
        <f t="shared" si="51"/>
        <v>156.6758630672081</v>
      </c>
      <c r="S296" s="4">
        <v>497.12742687149603</v>
      </c>
      <c r="T296" s="3">
        <f t="shared" si="52"/>
        <v>172.77894447207876</v>
      </c>
      <c r="U296" s="4"/>
      <c r="V296" s="3"/>
    </row>
    <row r="297" spans="1:22" ht="15.75" thickBot="1" x14ac:dyDescent="0.3">
      <c r="A297" s="1">
        <v>79</v>
      </c>
      <c r="B297" s="2">
        <v>504</v>
      </c>
      <c r="C297" s="4">
        <v>622.02936971189695</v>
      </c>
      <c r="D297" s="3">
        <f t="shared" si="53"/>
        <v>5.9014684855948527</v>
      </c>
      <c r="E297" s="4">
        <v>667.94161139500295</v>
      </c>
      <c r="F297" s="3">
        <f t="shared" si="45"/>
        <v>8.1970805697501543</v>
      </c>
      <c r="G297" s="4">
        <v>654.81949040634902</v>
      </c>
      <c r="H297" s="3">
        <f t="shared" si="46"/>
        <v>7.5409745203174579</v>
      </c>
      <c r="I297" s="4">
        <v>639.74412629951598</v>
      </c>
      <c r="J297" s="3">
        <f t="shared" si="47"/>
        <v>6.7872063149758048</v>
      </c>
      <c r="K297" s="4">
        <v>631.41361901583502</v>
      </c>
      <c r="L297" s="3">
        <f t="shared" si="48"/>
        <v>6.3706809507917566</v>
      </c>
      <c r="M297" s="4">
        <v>630.30568643864001</v>
      </c>
      <c r="N297" s="3">
        <f t="shared" si="49"/>
        <v>6.3152843219320065</v>
      </c>
      <c r="O297" s="4">
        <v>635.51894391541805</v>
      </c>
      <c r="P297" s="3">
        <f t="shared" si="50"/>
        <v>6.5759471957709081</v>
      </c>
      <c r="Q297" s="4">
        <v>646.01560777532404</v>
      </c>
      <c r="R297" s="3">
        <f t="shared" si="51"/>
        <v>7.1007803887662089</v>
      </c>
      <c r="S297" s="4">
        <v>660.81274268714901</v>
      </c>
      <c r="T297" s="3">
        <f t="shared" si="52"/>
        <v>7.8406371343574577</v>
      </c>
      <c r="U297" s="4"/>
      <c r="V297" s="3"/>
    </row>
    <row r="298" spans="1:22" ht="15.75" thickBot="1" x14ac:dyDescent="0.3">
      <c r="A298" s="1">
        <v>80</v>
      </c>
      <c r="B298" s="2">
        <v>668</v>
      </c>
      <c r="C298" s="4">
        <v>610.22643274070697</v>
      </c>
      <c r="D298" s="3">
        <f t="shared" si="53"/>
        <v>54.884888896328377</v>
      </c>
      <c r="E298" s="4">
        <v>635.15328911600295</v>
      </c>
      <c r="F298" s="3">
        <f t="shared" si="45"/>
        <v>31.204375339797195</v>
      </c>
      <c r="G298" s="4">
        <v>609.57364328444396</v>
      </c>
      <c r="H298" s="3">
        <f t="shared" si="46"/>
        <v>55.505038879778233</v>
      </c>
      <c r="I298" s="4">
        <v>585.44647577971</v>
      </c>
      <c r="J298" s="3">
        <f t="shared" si="47"/>
        <v>78.425848009275498</v>
      </c>
      <c r="K298" s="4">
        <v>567.706809507917</v>
      </c>
      <c r="L298" s="3">
        <f t="shared" si="48"/>
        <v>95.278530967478844</v>
      </c>
      <c r="M298" s="4">
        <v>554.52227457545598</v>
      </c>
      <c r="N298" s="3">
        <f t="shared" si="49"/>
        <v>107.80383915331682</v>
      </c>
      <c r="O298" s="4">
        <v>543.45568317462505</v>
      </c>
      <c r="P298" s="3">
        <f t="shared" si="50"/>
        <v>118.31710098410619</v>
      </c>
      <c r="Q298" s="4">
        <v>532.40312155506399</v>
      </c>
      <c r="R298" s="3">
        <f t="shared" si="51"/>
        <v>128.8170345226892</v>
      </c>
      <c r="S298" s="4">
        <v>519.68127426871501</v>
      </c>
      <c r="T298" s="3">
        <f t="shared" si="52"/>
        <v>140.90278944472072</v>
      </c>
      <c r="U298" s="4"/>
      <c r="V298" s="3"/>
    </row>
    <row r="299" spans="1:22" ht="15.75" thickBot="1" x14ac:dyDescent="0.3">
      <c r="A299" s="1">
        <v>81</v>
      </c>
      <c r="B299" s="2">
        <v>556</v>
      </c>
      <c r="C299" s="4">
        <v>616.00378946663704</v>
      </c>
      <c r="D299" s="3">
        <f t="shared" si="53"/>
        <v>3.0001894733318548</v>
      </c>
      <c r="E299" s="4">
        <v>641.72263129280202</v>
      </c>
      <c r="F299" s="3">
        <f t="shared" si="45"/>
        <v>4.2861315646401046</v>
      </c>
      <c r="G299" s="4">
        <v>627.10155029911095</v>
      </c>
      <c r="H299" s="3">
        <f t="shared" si="46"/>
        <v>3.5550775149555509</v>
      </c>
      <c r="I299" s="4">
        <v>618.467885467825</v>
      </c>
      <c r="J299" s="3">
        <f t="shared" si="47"/>
        <v>3.1233942733912525</v>
      </c>
      <c r="K299" s="4">
        <v>617.85340475395799</v>
      </c>
      <c r="L299" s="3">
        <f t="shared" si="48"/>
        <v>3.0926702376979023</v>
      </c>
      <c r="M299" s="4">
        <v>622.60890983018203</v>
      </c>
      <c r="N299" s="3">
        <f t="shared" si="49"/>
        <v>3.3304454915091042</v>
      </c>
      <c r="O299" s="4">
        <v>630.63670495238705</v>
      </c>
      <c r="P299" s="3">
        <f t="shared" si="50"/>
        <v>3.7318352476193559</v>
      </c>
      <c r="Q299" s="4">
        <v>640.88062431101298</v>
      </c>
      <c r="R299" s="3">
        <f t="shared" si="51"/>
        <v>4.2440312155506525</v>
      </c>
      <c r="S299" s="4">
        <v>653.16812742687102</v>
      </c>
      <c r="T299" s="3">
        <f t="shared" si="52"/>
        <v>4.8584063713435555</v>
      </c>
      <c r="U299" s="4"/>
      <c r="V299" s="3"/>
    </row>
    <row r="300" spans="1:22" ht="15.75" thickBot="1" x14ac:dyDescent="0.3">
      <c r="A300" s="1">
        <v>82</v>
      </c>
      <c r="B300" s="2">
        <v>683</v>
      </c>
      <c r="C300" s="4">
        <v>610.00341051997304</v>
      </c>
      <c r="D300" s="3">
        <f t="shared" si="53"/>
        <v>69.346760006025605</v>
      </c>
      <c r="E300" s="4">
        <v>624.57810503424196</v>
      </c>
      <c r="F300" s="3">
        <f t="shared" si="45"/>
        <v>55.500800217470136</v>
      </c>
      <c r="G300" s="4">
        <v>605.77108520937702</v>
      </c>
      <c r="H300" s="3">
        <f t="shared" si="46"/>
        <v>73.367469051091831</v>
      </c>
      <c r="I300" s="4">
        <v>593.48073128069495</v>
      </c>
      <c r="J300" s="3">
        <f t="shared" si="47"/>
        <v>85.043305283339791</v>
      </c>
      <c r="K300" s="4">
        <v>586.92670237697905</v>
      </c>
      <c r="L300" s="3">
        <f t="shared" si="48"/>
        <v>91.269632741869898</v>
      </c>
      <c r="M300" s="4">
        <v>582.64356393207299</v>
      </c>
      <c r="N300" s="3">
        <f t="shared" si="49"/>
        <v>95.338614264530648</v>
      </c>
      <c r="O300" s="4">
        <v>578.39101148571604</v>
      </c>
      <c r="P300" s="3">
        <f t="shared" si="50"/>
        <v>99.378539088569767</v>
      </c>
      <c r="Q300" s="4">
        <v>572.97612486220203</v>
      </c>
      <c r="R300" s="3">
        <f t="shared" si="51"/>
        <v>104.52268138090807</v>
      </c>
      <c r="S300" s="4">
        <v>565.71681274268701</v>
      </c>
      <c r="T300" s="3">
        <f t="shared" si="52"/>
        <v>111.41902789444734</v>
      </c>
      <c r="U300" s="4"/>
      <c r="V300" s="3"/>
    </row>
    <row r="301" spans="1:22" ht="15.75" thickBot="1" x14ac:dyDescent="0.3">
      <c r="A301" s="1">
        <v>83</v>
      </c>
      <c r="B301" s="2">
        <v>675</v>
      </c>
      <c r="C301" s="4">
        <v>617.303069467976</v>
      </c>
      <c r="D301" s="3">
        <f t="shared" si="53"/>
        <v>54.812084005422797</v>
      </c>
      <c r="E301" s="4">
        <v>636.26248402739304</v>
      </c>
      <c r="F301" s="3">
        <f t="shared" si="45"/>
        <v>36.80064017397661</v>
      </c>
      <c r="G301" s="4">
        <v>628.93975964656397</v>
      </c>
      <c r="H301" s="3">
        <f t="shared" si="46"/>
        <v>43.757228335764225</v>
      </c>
      <c r="I301" s="4">
        <v>629.288438768417</v>
      </c>
      <c r="J301" s="3">
        <f t="shared" si="47"/>
        <v>43.425983170003853</v>
      </c>
      <c r="K301" s="4">
        <v>634.96335118848901</v>
      </c>
      <c r="L301" s="3">
        <f t="shared" si="48"/>
        <v>38.034816370935438</v>
      </c>
      <c r="M301" s="4">
        <v>642.85742557282902</v>
      </c>
      <c r="N301" s="3">
        <f t="shared" si="49"/>
        <v>30.535445705812435</v>
      </c>
      <c r="O301" s="4">
        <v>651.61730344571401</v>
      </c>
      <c r="P301" s="3">
        <f t="shared" si="50"/>
        <v>22.213561726571687</v>
      </c>
      <c r="Q301" s="4">
        <v>660.99522497244004</v>
      </c>
      <c r="R301" s="3">
        <f t="shared" si="51"/>
        <v>13.30453627618196</v>
      </c>
      <c r="S301" s="4">
        <v>671.27168127426796</v>
      </c>
      <c r="T301" s="3">
        <f t="shared" si="52"/>
        <v>3.5419027894454356</v>
      </c>
      <c r="U301" s="4"/>
      <c r="V301" s="3"/>
    </row>
    <row r="302" spans="1:22" ht="15.75" thickBot="1" x14ac:dyDescent="0.3">
      <c r="A302" s="1">
        <v>84</v>
      </c>
      <c r="B302" s="2">
        <v>719</v>
      </c>
      <c r="C302" s="4">
        <v>623.07276252117799</v>
      </c>
      <c r="D302" s="3">
        <f t="shared" si="53"/>
        <v>91.130875604880899</v>
      </c>
      <c r="E302" s="4">
        <v>644.009987221914</v>
      </c>
      <c r="F302" s="3">
        <f t="shared" si="45"/>
        <v>71.240512139181689</v>
      </c>
      <c r="G302" s="4">
        <v>642.75783175259505</v>
      </c>
      <c r="H302" s="3">
        <f t="shared" si="46"/>
        <v>72.430059835034697</v>
      </c>
      <c r="I302" s="4">
        <v>647.57306326105004</v>
      </c>
      <c r="J302" s="3">
        <f t="shared" si="47"/>
        <v>67.855589902002464</v>
      </c>
      <c r="K302" s="4">
        <v>654.98167559424405</v>
      </c>
      <c r="L302" s="3">
        <f t="shared" si="48"/>
        <v>60.817408185468146</v>
      </c>
      <c r="M302" s="4">
        <v>662.14297022913104</v>
      </c>
      <c r="N302" s="3">
        <f t="shared" si="49"/>
        <v>54.01417828232551</v>
      </c>
      <c r="O302" s="4">
        <v>667.98519103371405</v>
      </c>
      <c r="P302" s="3">
        <f t="shared" si="50"/>
        <v>48.464068517971654</v>
      </c>
      <c r="Q302" s="4">
        <v>672.19904499448796</v>
      </c>
      <c r="R302" s="3">
        <f t="shared" si="51"/>
        <v>44.460907255236435</v>
      </c>
      <c r="S302" s="4">
        <v>674.62716812742599</v>
      </c>
      <c r="T302" s="3">
        <f t="shared" si="52"/>
        <v>42.154190278945308</v>
      </c>
      <c r="U302" s="4"/>
      <c r="V302" s="3"/>
    </row>
    <row r="303" spans="1:22" ht="15.75" thickBot="1" x14ac:dyDescent="0.3">
      <c r="A303" s="1">
        <v>85</v>
      </c>
      <c r="B303" s="2">
        <v>900</v>
      </c>
      <c r="C303" s="4">
        <v>632.66548626906001</v>
      </c>
      <c r="D303" s="3">
        <f t="shared" si="53"/>
        <v>253.96778804439299</v>
      </c>
      <c r="E303" s="4">
        <v>659.00798977753198</v>
      </c>
      <c r="F303" s="3">
        <f t="shared" si="45"/>
        <v>228.94240971134462</v>
      </c>
      <c r="G303" s="4">
        <v>665.63048222681596</v>
      </c>
      <c r="H303" s="3">
        <f t="shared" si="46"/>
        <v>222.65104188452483</v>
      </c>
      <c r="I303" s="4">
        <v>676.14383795663002</v>
      </c>
      <c r="J303" s="3">
        <f t="shared" si="47"/>
        <v>212.66335394120148</v>
      </c>
      <c r="K303" s="4">
        <v>686.99083779712203</v>
      </c>
      <c r="L303" s="3">
        <f t="shared" si="48"/>
        <v>202.35870409273406</v>
      </c>
      <c r="M303" s="4">
        <v>696.25718809165198</v>
      </c>
      <c r="N303" s="3">
        <f t="shared" si="49"/>
        <v>193.5556713129306</v>
      </c>
      <c r="O303" s="4">
        <v>703.69555731011405</v>
      </c>
      <c r="P303" s="3">
        <f t="shared" si="50"/>
        <v>186.48922055539163</v>
      </c>
      <c r="Q303" s="4">
        <v>709.63980899889702</v>
      </c>
      <c r="R303" s="3">
        <f t="shared" si="51"/>
        <v>180.84218145104782</v>
      </c>
      <c r="S303" s="4">
        <v>714.562716812742</v>
      </c>
      <c r="T303" s="3">
        <f t="shared" si="52"/>
        <v>176.1654190278951</v>
      </c>
      <c r="U303" s="4"/>
      <c r="V303" s="3"/>
    </row>
    <row r="304" spans="1:22" ht="15.75" thickBot="1" x14ac:dyDescent="0.3">
      <c r="A304" s="1">
        <v>86</v>
      </c>
      <c r="B304" s="2">
        <v>717</v>
      </c>
      <c r="C304" s="4">
        <v>659.39893764215401</v>
      </c>
      <c r="D304" s="3">
        <f t="shared" si="53"/>
        <v>54.721009239953688</v>
      </c>
      <c r="E304" s="4">
        <v>707.20639182202501</v>
      </c>
      <c r="F304" s="3">
        <f t="shared" si="45"/>
        <v>9.303927769076239</v>
      </c>
      <c r="G304" s="4">
        <v>735.94133755877101</v>
      </c>
      <c r="H304" s="3">
        <f t="shared" si="46"/>
        <v>0.94706687793855138</v>
      </c>
      <c r="I304" s="4">
        <v>765.68630277397801</v>
      </c>
      <c r="J304" s="3">
        <f t="shared" si="47"/>
        <v>2.4343151386989028</v>
      </c>
      <c r="K304" s="4">
        <v>793.49541889856096</v>
      </c>
      <c r="L304" s="3">
        <f t="shared" si="48"/>
        <v>3.8247709449280514</v>
      </c>
      <c r="M304" s="4">
        <v>818.502875236661</v>
      </c>
      <c r="N304" s="3">
        <f t="shared" si="49"/>
        <v>5.0751437618330542</v>
      </c>
      <c r="O304" s="4">
        <v>841.10866719303397</v>
      </c>
      <c r="P304" s="3">
        <f t="shared" si="50"/>
        <v>6.2054333596517042</v>
      </c>
      <c r="Q304" s="4">
        <v>861.92796179977904</v>
      </c>
      <c r="R304" s="3">
        <f t="shared" si="51"/>
        <v>7.2463980899889586</v>
      </c>
      <c r="S304" s="4">
        <v>881.45627168127396</v>
      </c>
      <c r="T304" s="3">
        <f t="shared" si="52"/>
        <v>8.2228135840637062</v>
      </c>
      <c r="U304" s="4"/>
      <c r="V304" s="3"/>
    </row>
    <row r="305" spans="1:22" ht="15.75" thickBot="1" x14ac:dyDescent="0.3">
      <c r="A305" s="1">
        <v>87</v>
      </c>
      <c r="B305" s="2">
        <v>746</v>
      </c>
      <c r="C305" s="4">
        <v>665.15904387793898</v>
      </c>
      <c r="D305" s="3">
        <f t="shared" si="53"/>
        <v>76.798908315957959</v>
      </c>
      <c r="E305" s="4">
        <v>709.16511345762001</v>
      </c>
      <c r="F305" s="3">
        <f t="shared" si="45"/>
        <v>34.993142215260988</v>
      </c>
      <c r="G305" s="4">
        <v>730.25893629114</v>
      </c>
      <c r="H305" s="3">
        <f t="shared" si="46"/>
        <v>14.954010523416997</v>
      </c>
      <c r="I305" s="4">
        <v>746.21178166438597</v>
      </c>
      <c r="J305" s="3">
        <f t="shared" si="47"/>
        <v>1.0589083219298355E-2</v>
      </c>
      <c r="K305" s="4">
        <v>755.24770944928002</v>
      </c>
      <c r="L305" s="3">
        <f t="shared" si="48"/>
        <v>0.46238547246400158</v>
      </c>
      <c r="M305" s="4">
        <v>757.60115009466404</v>
      </c>
      <c r="N305" s="3">
        <f t="shared" si="49"/>
        <v>0.58005750473320228</v>
      </c>
      <c r="O305" s="4">
        <v>754.23260015791004</v>
      </c>
      <c r="P305" s="3">
        <f t="shared" si="50"/>
        <v>0.41163000789550247</v>
      </c>
      <c r="Q305" s="4">
        <v>745.98559235995594</v>
      </c>
      <c r="R305" s="3">
        <f t="shared" si="51"/>
        <v>1.36872580418526E-2</v>
      </c>
      <c r="S305" s="4">
        <v>733.44562716812698</v>
      </c>
      <c r="T305" s="3">
        <f t="shared" si="52"/>
        <v>11.926654190279372</v>
      </c>
      <c r="U305" s="4"/>
      <c r="V305" s="3"/>
    </row>
    <row r="306" spans="1:22" ht="15.75" thickBot="1" x14ac:dyDescent="0.3">
      <c r="A306" s="1">
        <v>88</v>
      </c>
      <c r="B306" s="6">
        <v>1099</v>
      </c>
      <c r="C306" s="4">
        <v>673.24313949014504</v>
      </c>
      <c r="D306" s="3">
        <f t="shared" si="53"/>
        <v>404.46901748436221</v>
      </c>
      <c r="E306" s="4">
        <v>716.53209076609596</v>
      </c>
      <c r="F306" s="3">
        <f t="shared" si="45"/>
        <v>363.34451377220881</v>
      </c>
      <c r="G306" s="4">
        <v>734.98125540379795</v>
      </c>
      <c r="H306" s="3">
        <f t="shared" si="46"/>
        <v>345.81780736639195</v>
      </c>
      <c r="I306" s="4">
        <v>746.12706899863201</v>
      </c>
      <c r="J306" s="3">
        <f t="shared" si="47"/>
        <v>335.22928445129958</v>
      </c>
      <c r="K306" s="4">
        <v>750.62385472463995</v>
      </c>
      <c r="L306" s="3">
        <f t="shared" si="48"/>
        <v>330.95733801159201</v>
      </c>
      <c r="M306" s="4">
        <v>750.64046003786495</v>
      </c>
      <c r="N306" s="3">
        <f t="shared" si="49"/>
        <v>330.94156296402826</v>
      </c>
      <c r="O306" s="4">
        <v>748.46978004737298</v>
      </c>
      <c r="P306" s="3">
        <f t="shared" si="50"/>
        <v>333.00370895499566</v>
      </c>
      <c r="Q306" s="4">
        <v>745.99711847199103</v>
      </c>
      <c r="R306" s="3">
        <f t="shared" si="51"/>
        <v>335.3527374516085</v>
      </c>
      <c r="S306" s="4">
        <v>744.74456271681197</v>
      </c>
      <c r="T306" s="3">
        <f t="shared" si="52"/>
        <v>336.54266541902859</v>
      </c>
      <c r="U306" s="4"/>
      <c r="V306" s="3"/>
    </row>
    <row r="307" spans="1:22" ht="15.75" thickBot="1" x14ac:dyDescent="0.3">
      <c r="A307" s="1">
        <v>89</v>
      </c>
      <c r="B307" s="6">
        <v>1317</v>
      </c>
      <c r="C307" s="4">
        <v>715.81882554112997</v>
      </c>
      <c r="D307" s="3">
        <f t="shared" si="53"/>
        <v>571.12211573592651</v>
      </c>
      <c r="E307" s="4">
        <v>793.02567261287697</v>
      </c>
      <c r="F307" s="3">
        <f t="shared" si="45"/>
        <v>497.77561101776683</v>
      </c>
      <c r="G307" s="4">
        <v>844.18687878265803</v>
      </c>
      <c r="H307" s="3">
        <f t="shared" si="46"/>
        <v>449.17246515647486</v>
      </c>
      <c r="I307" s="4">
        <v>887.27624139917896</v>
      </c>
      <c r="J307" s="3">
        <f t="shared" si="47"/>
        <v>408.23757067077997</v>
      </c>
      <c r="K307" s="4">
        <v>924.81192736232003</v>
      </c>
      <c r="L307" s="3">
        <f t="shared" si="48"/>
        <v>372.57866900579597</v>
      </c>
      <c r="M307" s="4">
        <v>959.65618401514598</v>
      </c>
      <c r="N307" s="3">
        <f t="shared" si="49"/>
        <v>339.47662518561128</v>
      </c>
      <c r="O307" s="4">
        <v>993.84093401421103</v>
      </c>
      <c r="P307" s="3">
        <f t="shared" si="50"/>
        <v>307.00111268649948</v>
      </c>
      <c r="Q307" s="4">
        <v>1028.39942369439</v>
      </c>
      <c r="R307" s="3">
        <f t="shared" si="51"/>
        <v>274.17054749032951</v>
      </c>
      <c r="S307" s="4">
        <v>1063.57445627168</v>
      </c>
      <c r="T307" s="3">
        <f t="shared" si="52"/>
        <v>240.754266541904</v>
      </c>
      <c r="U307" s="4"/>
      <c r="V307" s="3"/>
    </row>
    <row r="308" spans="1:22" ht="15.75" thickBot="1" x14ac:dyDescent="0.3">
      <c r="A308" s="1">
        <v>90</v>
      </c>
      <c r="B308" s="6">
        <v>1431</v>
      </c>
      <c r="C308" s="4">
        <v>775.93694298701701</v>
      </c>
      <c r="D308" s="3">
        <f t="shared" si="53"/>
        <v>622.30990416233385</v>
      </c>
      <c r="E308" s="4">
        <v>897.82053809030106</v>
      </c>
      <c r="F308" s="3">
        <f t="shared" si="45"/>
        <v>506.52048881421399</v>
      </c>
      <c r="G308" s="4">
        <v>986.03081514786095</v>
      </c>
      <c r="H308" s="3">
        <f t="shared" si="46"/>
        <v>422.72072560953205</v>
      </c>
      <c r="I308" s="4">
        <v>1059.1657448394999</v>
      </c>
      <c r="J308" s="3">
        <f t="shared" si="47"/>
        <v>353.24254240247507</v>
      </c>
      <c r="K308" s="4">
        <v>1120.9059636811601</v>
      </c>
      <c r="L308" s="3">
        <f t="shared" si="48"/>
        <v>294.58933450289794</v>
      </c>
      <c r="M308" s="4">
        <v>1174.0624736060499</v>
      </c>
      <c r="N308" s="3">
        <f t="shared" si="49"/>
        <v>244.09065007425255</v>
      </c>
      <c r="O308" s="4">
        <v>1220.0522802042599</v>
      </c>
      <c r="P308" s="3">
        <f t="shared" si="50"/>
        <v>200.4003338059531</v>
      </c>
      <c r="Q308" s="4">
        <v>1259.2798847388699</v>
      </c>
      <c r="R308" s="3">
        <f t="shared" si="51"/>
        <v>163.1341094980736</v>
      </c>
      <c r="S308" s="4">
        <v>1291.6574456271601</v>
      </c>
      <c r="T308" s="3">
        <f t="shared" si="52"/>
        <v>132.37542665419792</v>
      </c>
      <c r="U308" s="4"/>
      <c r="V308" s="3"/>
    </row>
    <row r="309" spans="1:22" ht="15.75" thickBot="1" x14ac:dyDescent="0.3">
      <c r="A309" s="1">
        <v>91</v>
      </c>
      <c r="B309" s="6">
        <v>1584</v>
      </c>
      <c r="C309" s="4">
        <v>841.44324868831598</v>
      </c>
      <c r="D309" s="3">
        <f t="shared" si="53"/>
        <v>705.42891374609974</v>
      </c>
      <c r="E309" s="4">
        <v>1004.45643047224</v>
      </c>
      <c r="F309" s="3">
        <f t="shared" si="45"/>
        <v>550.56639105137197</v>
      </c>
      <c r="G309" s="4">
        <v>1119.5215706035001</v>
      </c>
      <c r="H309" s="3">
        <f t="shared" si="46"/>
        <v>441.25450792667488</v>
      </c>
      <c r="I309" s="4">
        <v>1207.8994469037</v>
      </c>
      <c r="J309" s="3">
        <f t="shared" si="47"/>
        <v>357.29552544148498</v>
      </c>
      <c r="K309" s="4">
        <v>1275.9529818405799</v>
      </c>
      <c r="L309" s="3">
        <f t="shared" si="48"/>
        <v>292.64466725144905</v>
      </c>
      <c r="M309" s="4">
        <v>1328.2249894424201</v>
      </c>
      <c r="N309" s="3">
        <f t="shared" si="49"/>
        <v>242.98626002970087</v>
      </c>
      <c r="O309" s="4">
        <v>1367.7156840612699</v>
      </c>
      <c r="P309" s="3">
        <f t="shared" si="50"/>
        <v>205.47010014179355</v>
      </c>
      <c r="Q309" s="4">
        <v>1396.6559769477699</v>
      </c>
      <c r="R309" s="3">
        <f t="shared" si="51"/>
        <v>177.97682189961861</v>
      </c>
      <c r="S309" s="4">
        <v>1417.0657445627101</v>
      </c>
      <c r="T309" s="3">
        <f t="shared" si="52"/>
        <v>158.58754266542545</v>
      </c>
      <c r="U309" s="4"/>
      <c r="V309" s="3"/>
    </row>
    <row r="310" spans="1:22" ht="15.75" thickBot="1" x14ac:dyDescent="0.3">
      <c r="A310" s="1">
        <v>92</v>
      </c>
      <c r="B310" s="6">
        <v>1089</v>
      </c>
      <c r="C310" s="4">
        <v>915.69892381948398</v>
      </c>
      <c r="D310" s="3">
        <f t="shared" si="53"/>
        <v>164.63602237149021</v>
      </c>
      <c r="E310" s="4">
        <v>1120.3651443777901</v>
      </c>
      <c r="F310" s="3">
        <f t="shared" si="45"/>
        <v>1.5682572188895065</v>
      </c>
      <c r="G310" s="4">
        <v>1258.8650994224499</v>
      </c>
      <c r="H310" s="3">
        <f t="shared" si="46"/>
        <v>8.4932549711225036</v>
      </c>
      <c r="I310" s="4">
        <v>1358.33966814222</v>
      </c>
      <c r="J310" s="3">
        <f t="shared" si="47"/>
        <v>13.466983407111014</v>
      </c>
      <c r="K310" s="4">
        <v>1429.97649092029</v>
      </c>
      <c r="L310" s="3">
        <f t="shared" si="48"/>
        <v>17.048824546014512</v>
      </c>
      <c r="M310" s="4">
        <v>1481.6899957769599</v>
      </c>
      <c r="N310" s="3">
        <f t="shared" si="49"/>
        <v>19.634499788848014</v>
      </c>
      <c r="O310" s="4">
        <v>1519.1147052183801</v>
      </c>
      <c r="P310" s="3">
        <f t="shared" si="50"/>
        <v>21.505735260919025</v>
      </c>
      <c r="Q310" s="4">
        <v>1546.53119538955</v>
      </c>
      <c r="R310" s="3">
        <f t="shared" si="51"/>
        <v>22.87655976947752</v>
      </c>
      <c r="S310" s="4">
        <v>1567.30657445627</v>
      </c>
      <c r="T310" s="3">
        <f t="shared" si="52"/>
        <v>23.915328722813523</v>
      </c>
      <c r="U310" s="4"/>
      <c r="V310" s="3"/>
    </row>
    <row r="311" spans="1:22" ht="15.75" thickBot="1" x14ac:dyDescent="0.3">
      <c r="A311" s="1">
        <v>93</v>
      </c>
      <c r="B311" s="6">
        <v>1735</v>
      </c>
      <c r="C311" s="4">
        <v>933.02903143753599</v>
      </c>
      <c r="D311" s="3">
        <f t="shared" si="53"/>
        <v>761.87242013434081</v>
      </c>
      <c r="E311" s="4">
        <v>1114.0921155022299</v>
      </c>
      <c r="F311" s="3">
        <f t="shared" si="45"/>
        <v>589.86249027288147</v>
      </c>
      <c r="G311" s="4">
        <v>1207.9055695957099</v>
      </c>
      <c r="H311" s="3">
        <f t="shared" si="46"/>
        <v>500.73970888407553</v>
      </c>
      <c r="I311" s="4">
        <v>1250.60380088533</v>
      </c>
      <c r="J311" s="3">
        <f t="shared" si="47"/>
        <v>460.1763891589365</v>
      </c>
      <c r="K311" s="4">
        <v>1259.48824546014</v>
      </c>
      <c r="L311" s="3">
        <f t="shared" si="48"/>
        <v>451.736166812867</v>
      </c>
      <c r="M311" s="4">
        <v>1246.0759983107801</v>
      </c>
      <c r="N311" s="3">
        <f t="shared" si="49"/>
        <v>464.47780160475895</v>
      </c>
      <c r="O311" s="4">
        <v>1218.03441156551</v>
      </c>
      <c r="P311" s="3">
        <f t="shared" si="50"/>
        <v>491.11730901276547</v>
      </c>
      <c r="Q311" s="4">
        <v>1180.5062390779101</v>
      </c>
      <c r="R311" s="3">
        <f t="shared" si="51"/>
        <v>526.76907287598533</v>
      </c>
      <c r="S311" s="4">
        <v>1136.8306574456201</v>
      </c>
      <c r="T311" s="3">
        <f t="shared" si="52"/>
        <v>568.26087542666085</v>
      </c>
      <c r="U311" s="4"/>
      <c r="V311" s="3"/>
    </row>
    <row r="312" spans="1:22" ht="15.75" thickBot="1" x14ac:dyDescent="0.3">
      <c r="A312" s="1">
        <v>94</v>
      </c>
      <c r="B312" s="6">
        <v>1658</v>
      </c>
      <c r="C312" s="4">
        <v>1013.22612829378</v>
      </c>
      <c r="D312" s="3">
        <f t="shared" si="53"/>
        <v>612.53517812090899</v>
      </c>
      <c r="E312" s="4">
        <v>1238.27369240178</v>
      </c>
      <c r="F312" s="3">
        <f t="shared" si="45"/>
        <v>398.739992218309</v>
      </c>
      <c r="G312" s="4">
        <v>1366.0338987170001</v>
      </c>
      <c r="H312" s="3">
        <f t="shared" si="46"/>
        <v>277.36779621884995</v>
      </c>
      <c r="I312" s="4">
        <v>1444.3622805312</v>
      </c>
      <c r="J312" s="3">
        <f t="shared" si="47"/>
        <v>202.95583349536</v>
      </c>
      <c r="K312" s="4">
        <v>1497.2441227300701</v>
      </c>
      <c r="L312" s="3">
        <f t="shared" si="48"/>
        <v>152.71808340643341</v>
      </c>
      <c r="M312" s="4">
        <v>1539.43039932431</v>
      </c>
      <c r="N312" s="3">
        <f t="shared" si="49"/>
        <v>112.64112064190552</v>
      </c>
      <c r="O312" s="4">
        <v>1579.9103234696499</v>
      </c>
      <c r="P312" s="3">
        <f t="shared" si="50"/>
        <v>74.185192703832556</v>
      </c>
      <c r="Q312" s="4">
        <v>1624.1012478155801</v>
      </c>
      <c r="R312" s="3">
        <f t="shared" si="51"/>
        <v>32.203814575198898</v>
      </c>
      <c r="S312" s="4">
        <v>1675.1830657445601</v>
      </c>
      <c r="T312" s="3">
        <f t="shared" si="52"/>
        <v>0.85915328722800344</v>
      </c>
      <c r="U312" s="4"/>
      <c r="V312" s="3"/>
    </row>
    <row r="313" spans="1:22" ht="15.75" thickBot="1" x14ac:dyDescent="0.3">
      <c r="A313" s="1">
        <v>95</v>
      </c>
      <c r="B313" s="6">
        <v>1629</v>
      </c>
      <c r="C313" s="4">
        <v>1077.7035154644</v>
      </c>
      <c r="D313" s="3">
        <f t="shared" si="53"/>
        <v>523.73166030881998</v>
      </c>
      <c r="E313" s="4">
        <v>1322.2189539214301</v>
      </c>
      <c r="F313" s="3">
        <f t="shared" si="45"/>
        <v>291.44199377464145</v>
      </c>
      <c r="G313" s="4">
        <v>1453.6237291018999</v>
      </c>
      <c r="H313" s="3">
        <f t="shared" si="46"/>
        <v>166.60745735319506</v>
      </c>
      <c r="I313" s="4">
        <v>1529.8173683187199</v>
      </c>
      <c r="J313" s="3">
        <f t="shared" si="47"/>
        <v>94.223500097216089</v>
      </c>
      <c r="K313" s="4">
        <v>1577.62206136503</v>
      </c>
      <c r="L313" s="3">
        <f t="shared" si="48"/>
        <v>48.809041703221453</v>
      </c>
      <c r="M313" s="4">
        <v>1610.5721597297199</v>
      </c>
      <c r="N313" s="3">
        <f t="shared" si="49"/>
        <v>17.506448256766053</v>
      </c>
      <c r="O313" s="4">
        <v>1634.5730970408899</v>
      </c>
      <c r="P313" s="3">
        <f t="shared" si="50"/>
        <v>0.27865485204449691</v>
      </c>
      <c r="Q313" s="4">
        <v>1651.22024956311</v>
      </c>
      <c r="R313" s="3">
        <f t="shared" si="51"/>
        <v>1.1110124781554997</v>
      </c>
      <c r="S313" s="4">
        <v>1659.71830657445</v>
      </c>
      <c r="T313" s="3">
        <f t="shared" si="52"/>
        <v>1.5359153287225027</v>
      </c>
      <c r="U313" s="4"/>
      <c r="V313" s="3"/>
    </row>
    <row r="314" spans="1:22" ht="15.75" thickBot="1" x14ac:dyDescent="0.3">
      <c r="A314" s="1">
        <v>96</v>
      </c>
      <c r="B314" s="6">
        <v>2371</v>
      </c>
      <c r="C314" s="4">
        <v>1132.8331639179601</v>
      </c>
      <c r="D314" s="3">
        <f t="shared" si="53"/>
        <v>1176.2584942779379</v>
      </c>
      <c r="E314" s="4">
        <v>1383.57516313714</v>
      </c>
      <c r="F314" s="3">
        <f t="shared" si="45"/>
        <v>938.05359501971702</v>
      </c>
      <c r="G314" s="4">
        <v>1506.23661037133</v>
      </c>
      <c r="H314" s="3">
        <f t="shared" si="46"/>
        <v>821.5252201472365</v>
      </c>
      <c r="I314" s="4">
        <v>1569.4904209912299</v>
      </c>
      <c r="J314" s="3">
        <f t="shared" si="47"/>
        <v>761.43410005833152</v>
      </c>
      <c r="K314" s="4">
        <v>1603.3110306825099</v>
      </c>
      <c r="L314" s="3">
        <f t="shared" si="48"/>
        <v>729.30452085161551</v>
      </c>
      <c r="M314" s="4">
        <v>1621.62886389189</v>
      </c>
      <c r="N314" s="3">
        <f t="shared" si="49"/>
        <v>711.90257930270445</v>
      </c>
      <c r="O314" s="4">
        <v>1630.6719291122599</v>
      </c>
      <c r="P314" s="3">
        <f t="shared" si="50"/>
        <v>703.31166734335307</v>
      </c>
      <c r="Q314" s="4">
        <v>1633.4440499126199</v>
      </c>
      <c r="R314" s="3">
        <f t="shared" si="51"/>
        <v>700.67815258301107</v>
      </c>
      <c r="S314" s="4">
        <v>1632.0718306574399</v>
      </c>
      <c r="T314" s="3">
        <f t="shared" si="52"/>
        <v>701.98176087543209</v>
      </c>
      <c r="U314" s="4"/>
      <c r="V314" s="3"/>
    </row>
    <row r="315" spans="1:22" ht="15.75" thickBot="1" x14ac:dyDescent="0.3">
      <c r="A315" s="1">
        <v>97</v>
      </c>
      <c r="B315" s="6">
        <v>1442</v>
      </c>
      <c r="C315" s="4">
        <v>1256.6498475261601</v>
      </c>
      <c r="D315" s="3">
        <f t="shared" si="53"/>
        <v>176.08264485014789</v>
      </c>
      <c r="E315" s="4">
        <v>1581.06013050971</v>
      </c>
      <c r="F315" s="3">
        <f t="shared" si="45"/>
        <v>6.9530065254855069</v>
      </c>
      <c r="G315" s="4">
        <v>1765.66562725993</v>
      </c>
      <c r="H315" s="3">
        <f t="shared" si="46"/>
        <v>16.183281362996517</v>
      </c>
      <c r="I315" s="4">
        <v>1890.0942525947301</v>
      </c>
      <c r="J315" s="3">
        <f t="shared" si="47"/>
        <v>22.404712629736522</v>
      </c>
      <c r="K315" s="4">
        <v>1987.1555153412501</v>
      </c>
      <c r="L315" s="3">
        <f t="shared" si="48"/>
        <v>27.257775767062526</v>
      </c>
      <c r="M315" s="4">
        <v>2071.25154555675</v>
      </c>
      <c r="N315" s="3">
        <f t="shared" si="49"/>
        <v>31.462577277837529</v>
      </c>
      <c r="O315" s="4">
        <v>2148.9015787336798</v>
      </c>
      <c r="P315" s="3">
        <f t="shared" si="50"/>
        <v>35.345078936684018</v>
      </c>
      <c r="Q315" s="4">
        <v>2223.4888099825198</v>
      </c>
      <c r="R315" s="3">
        <f t="shared" si="51"/>
        <v>39.074440499126027</v>
      </c>
      <c r="S315" s="4">
        <v>2297.1071830657402</v>
      </c>
      <c r="T315" s="3">
        <f t="shared" si="52"/>
        <v>42.755359153287046</v>
      </c>
      <c r="U315" s="4"/>
      <c r="V315" s="3"/>
    </row>
    <row r="316" spans="1:22" ht="15.75" thickBot="1" x14ac:dyDescent="0.3">
      <c r="A316" s="1">
        <v>98</v>
      </c>
      <c r="B316" s="6">
        <v>1091</v>
      </c>
      <c r="C316" s="4">
        <v>1275.1848627735501</v>
      </c>
      <c r="D316" s="3">
        <f t="shared" si="53"/>
        <v>9.2092431386775129</v>
      </c>
      <c r="E316" s="4">
        <v>1553.2481044077699</v>
      </c>
      <c r="F316" s="3">
        <f t="shared" si="45"/>
        <v>23.112405220388517</v>
      </c>
      <c r="G316" s="4">
        <v>1668.5659390819501</v>
      </c>
      <c r="H316" s="3">
        <f t="shared" si="46"/>
        <v>28.878296954097529</v>
      </c>
      <c r="I316" s="4">
        <v>1710.85655155684</v>
      </c>
      <c r="J316" s="3">
        <f t="shared" si="47"/>
        <v>30.992827577842029</v>
      </c>
      <c r="K316" s="4">
        <v>1714.57775767062</v>
      </c>
      <c r="L316" s="3">
        <f t="shared" si="48"/>
        <v>31.178887883531029</v>
      </c>
      <c r="M316" s="4">
        <v>1693.7006182227001</v>
      </c>
      <c r="N316" s="3">
        <f t="shared" si="49"/>
        <v>30.135030911135033</v>
      </c>
      <c r="O316" s="4">
        <v>1654.0704736201001</v>
      </c>
      <c r="P316" s="3">
        <f t="shared" si="50"/>
        <v>28.15352368100503</v>
      </c>
      <c r="Q316" s="4">
        <v>1598.2977619965</v>
      </c>
      <c r="R316" s="3">
        <f t="shared" si="51"/>
        <v>25.36488809982502</v>
      </c>
      <c r="S316" s="4">
        <v>1527.51071830657</v>
      </c>
      <c r="T316" s="3">
        <f t="shared" si="52"/>
        <v>21.825535915328519</v>
      </c>
      <c r="U316" s="4"/>
      <c r="V316" s="3"/>
    </row>
    <row r="317" spans="1:22" ht="15.75" thickBot="1" x14ac:dyDescent="0.3">
      <c r="A317" s="1">
        <v>99</v>
      </c>
      <c r="B317" s="2">
        <v>740</v>
      </c>
      <c r="C317" s="4">
        <v>1256.7663764961901</v>
      </c>
      <c r="D317" s="3">
        <f t="shared" si="53"/>
        <v>25.838318824809527</v>
      </c>
      <c r="E317" s="4">
        <v>1460.79848352621</v>
      </c>
      <c r="F317" s="3">
        <f t="shared" si="45"/>
        <v>36.039924176310535</v>
      </c>
      <c r="G317" s="4">
        <v>1495.29615735736</v>
      </c>
      <c r="H317" s="3">
        <f t="shared" si="46"/>
        <v>37.764807867868036</v>
      </c>
      <c r="I317" s="4">
        <v>1462.9139309341001</v>
      </c>
      <c r="J317" s="3">
        <f t="shared" si="47"/>
        <v>36.14569654670504</v>
      </c>
      <c r="K317" s="4">
        <v>1402.78887883531</v>
      </c>
      <c r="L317" s="3">
        <f t="shared" si="48"/>
        <v>33.139443941765528</v>
      </c>
      <c r="M317" s="4">
        <v>1332.08024728908</v>
      </c>
      <c r="N317" s="3">
        <f t="shared" si="49"/>
        <v>29.604012364454029</v>
      </c>
      <c r="O317" s="4">
        <v>1259.9211420860299</v>
      </c>
      <c r="P317" s="3">
        <f t="shared" si="50"/>
        <v>25.996057104301521</v>
      </c>
      <c r="Q317" s="4">
        <v>1192.4595523993</v>
      </c>
      <c r="R317" s="3">
        <f t="shared" si="51"/>
        <v>22.62297761996502</v>
      </c>
      <c r="S317" s="4">
        <v>1134.6510718306499</v>
      </c>
      <c r="T317" s="3">
        <f t="shared" si="52"/>
        <v>19.732553591532515</v>
      </c>
      <c r="U317" s="4"/>
      <c r="V317" s="3"/>
    </row>
    <row r="318" spans="1:22" ht="15.75" thickBot="1" x14ac:dyDescent="0.3">
      <c r="A318" s="1">
        <v>100</v>
      </c>
      <c r="B318" s="2">
        <v>668</v>
      </c>
      <c r="C318" s="4">
        <v>1205.0897388465701</v>
      </c>
      <c r="D318" s="3">
        <f t="shared" si="53"/>
        <v>26.854486942328528</v>
      </c>
      <c r="E318" s="4">
        <v>1316.6387868209699</v>
      </c>
      <c r="F318" s="3">
        <f t="shared" si="45"/>
        <v>32.431939341048526</v>
      </c>
      <c r="G318" s="4">
        <v>1268.7073101501501</v>
      </c>
      <c r="H318" s="3">
        <f t="shared" si="46"/>
        <v>30.035365507507532</v>
      </c>
      <c r="I318" s="4">
        <v>1173.74835856046</v>
      </c>
      <c r="J318" s="3">
        <f t="shared" si="47"/>
        <v>25.287417928023025</v>
      </c>
      <c r="K318" s="4">
        <v>1071.3944394176499</v>
      </c>
      <c r="L318" s="3">
        <f t="shared" si="48"/>
        <v>20.169721970882513</v>
      </c>
      <c r="M318" s="4">
        <v>976.83209891563195</v>
      </c>
      <c r="N318" s="3">
        <f t="shared" si="49"/>
        <v>15.441604945781611</v>
      </c>
      <c r="O318" s="4">
        <v>895.97634262580902</v>
      </c>
      <c r="P318" s="3">
        <f t="shared" si="50"/>
        <v>11.39881713129046</v>
      </c>
      <c r="Q318" s="4">
        <v>830.49191047986005</v>
      </c>
      <c r="R318" s="3">
        <f t="shared" si="51"/>
        <v>8.1245955239930101</v>
      </c>
      <c r="S318" s="4">
        <v>779.46510718306502</v>
      </c>
      <c r="T318" s="3">
        <f t="shared" si="52"/>
        <v>5.5732553591532561</v>
      </c>
      <c r="U318" s="4"/>
      <c r="V318" s="3"/>
    </row>
    <row r="319" spans="1:22" ht="15.75" thickBot="1" x14ac:dyDescent="0.3">
      <c r="A319" s="1">
        <v>101</v>
      </c>
      <c r="B319" s="2">
        <v>438</v>
      </c>
      <c r="C319" s="4">
        <v>1151.38076496191</v>
      </c>
      <c r="D319" s="3">
        <f t="shared" si="53"/>
        <v>35.669038248095532</v>
      </c>
      <c r="E319" s="4">
        <v>1186.9110294567699</v>
      </c>
      <c r="F319" s="3">
        <f t="shared" si="45"/>
        <v>37.445551472838531</v>
      </c>
      <c r="G319" s="4">
        <v>1088.4951171051</v>
      </c>
      <c r="H319" s="3">
        <f t="shared" si="46"/>
        <v>32.52475585525503</v>
      </c>
      <c r="I319" s="4">
        <v>971.44901513627804</v>
      </c>
      <c r="J319" s="3">
        <f t="shared" si="47"/>
        <v>26.672450756813927</v>
      </c>
      <c r="K319" s="4">
        <v>869.69721970882802</v>
      </c>
      <c r="L319" s="3">
        <f t="shared" si="48"/>
        <v>21.58486098544142</v>
      </c>
      <c r="M319" s="4">
        <v>791.53283956625296</v>
      </c>
      <c r="N319" s="3">
        <f t="shared" si="49"/>
        <v>17.676641978312663</v>
      </c>
      <c r="O319" s="4">
        <v>736.39290278774195</v>
      </c>
      <c r="P319" s="3">
        <f t="shared" si="50"/>
        <v>14.919645139387111</v>
      </c>
      <c r="Q319" s="4">
        <v>700.49838209597101</v>
      </c>
      <c r="R319" s="3">
        <f t="shared" si="51"/>
        <v>13.124919104798563</v>
      </c>
      <c r="S319" s="4">
        <v>679.14651071830599</v>
      </c>
      <c r="T319" s="3">
        <f t="shared" si="52"/>
        <v>12.057325535915311</v>
      </c>
      <c r="U319" s="4"/>
      <c r="V319" s="3"/>
    </row>
    <row r="320" spans="1:22" ht="15.75" thickBot="1" x14ac:dyDescent="0.3">
      <c r="A320" s="1">
        <v>102</v>
      </c>
      <c r="B320" s="2">
        <v>299</v>
      </c>
      <c r="C320" s="4">
        <v>1080.0426884657199</v>
      </c>
      <c r="D320" s="3">
        <f t="shared" si="53"/>
        <v>39.052134423286034</v>
      </c>
      <c r="E320" s="4">
        <v>1037.1288235654199</v>
      </c>
      <c r="F320" s="3">
        <f t="shared" si="45"/>
        <v>36.906441178271031</v>
      </c>
      <c r="G320" s="4">
        <v>893.34658197357601</v>
      </c>
      <c r="H320" s="3">
        <f t="shared" si="46"/>
        <v>29.717329098678828</v>
      </c>
      <c r="I320" s="4">
        <v>758.06940908176603</v>
      </c>
      <c r="J320" s="3">
        <f t="shared" si="47"/>
        <v>22.953470454088322</v>
      </c>
      <c r="K320" s="4">
        <v>653.84860985441401</v>
      </c>
      <c r="L320" s="3">
        <f t="shared" si="48"/>
        <v>17.742430492720715</v>
      </c>
      <c r="M320" s="4">
        <v>579.41313582650105</v>
      </c>
      <c r="N320" s="3">
        <f t="shared" si="49"/>
        <v>14.020656791325065</v>
      </c>
      <c r="O320" s="4">
        <v>527.517870836322</v>
      </c>
      <c r="P320" s="3">
        <f t="shared" si="50"/>
        <v>11.42589354181611</v>
      </c>
      <c r="Q320" s="4">
        <v>490.49967641919397</v>
      </c>
      <c r="R320" s="3">
        <f t="shared" si="51"/>
        <v>9.5749838209597069</v>
      </c>
      <c r="S320" s="4">
        <v>462.11465107183</v>
      </c>
      <c r="T320" s="3">
        <f t="shared" si="52"/>
        <v>8.1557325535915073</v>
      </c>
      <c r="U320" s="4"/>
      <c r="V320" s="3"/>
    </row>
    <row r="321" spans="1:22" ht="15.75" thickBot="1" x14ac:dyDescent="0.3">
      <c r="A321" s="1">
        <v>103</v>
      </c>
      <c r="B321" s="2">
        <v>225</v>
      </c>
      <c r="C321" s="4">
        <v>1001.93841961915</v>
      </c>
      <c r="D321" s="3">
        <f t="shared" si="53"/>
        <v>38.846920980957535</v>
      </c>
      <c r="E321" s="4">
        <v>889.50305885233797</v>
      </c>
      <c r="F321" s="3">
        <f t="shared" si="45"/>
        <v>33.22515294261693</v>
      </c>
      <c r="G321" s="4">
        <v>715.04260738150299</v>
      </c>
      <c r="H321" s="3">
        <f t="shared" si="46"/>
        <v>24.502130369075172</v>
      </c>
      <c r="I321" s="4">
        <v>574.44164544906005</v>
      </c>
      <c r="J321" s="3">
        <f t="shared" si="47"/>
        <v>17.472082272453019</v>
      </c>
      <c r="K321" s="4">
        <v>476.424304927207</v>
      </c>
      <c r="L321" s="3">
        <f t="shared" si="48"/>
        <v>12.571215246360362</v>
      </c>
      <c r="M321" s="4">
        <v>411.16525433060002</v>
      </c>
      <c r="N321" s="3">
        <f t="shared" si="49"/>
        <v>9.3082627165300096</v>
      </c>
      <c r="O321" s="4">
        <v>367.555361250896</v>
      </c>
      <c r="P321" s="3">
        <f t="shared" si="50"/>
        <v>7.1277680625448063</v>
      </c>
      <c r="Q321" s="4">
        <v>337.29993528383801</v>
      </c>
      <c r="R321" s="3">
        <f t="shared" si="51"/>
        <v>5.6149967641919059</v>
      </c>
      <c r="S321" s="4">
        <v>315.31146510718298</v>
      </c>
      <c r="T321" s="3">
        <f t="shared" si="52"/>
        <v>4.5155732553591532</v>
      </c>
      <c r="U321" s="4"/>
      <c r="V321" s="3"/>
    </row>
    <row r="322" spans="1:22" ht="15.75" thickBot="1" x14ac:dyDescent="0.3">
      <c r="A322" s="1">
        <v>104</v>
      </c>
      <c r="B322" s="2">
        <v>241</v>
      </c>
      <c r="C322" s="4">
        <v>924.24457765723798</v>
      </c>
      <c r="D322" s="3">
        <f t="shared" si="53"/>
        <v>34.162228882861932</v>
      </c>
      <c r="E322" s="4">
        <v>756.60244708187099</v>
      </c>
      <c r="F322" s="3">
        <f t="shared" si="45"/>
        <v>25.780122354093571</v>
      </c>
      <c r="G322" s="4">
        <v>568.02982516705197</v>
      </c>
      <c r="H322" s="3">
        <f t="shared" si="46"/>
        <v>16.351491258352613</v>
      </c>
      <c r="I322" s="4">
        <v>434.66498726943598</v>
      </c>
      <c r="J322" s="3">
        <f t="shared" si="47"/>
        <v>9.6832493634718073</v>
      </c>
      <c r="K322" s="4">
        <v>350.71215246360299</v>
      </c>
      <c r="L322" s="3">
        <f t="shared" si="48"/>
        <v>5.4856076231801545</v>
      </c>
      <c r="M322" s="4">
        <v>299.46610173224002</v>
      </c>
      <c r="N322" s="3">
        <f t="shared" si="49"/>
        <v>2.9233050866120034</v>
      </c>
      <c r="O322" s="4">
        <v>267.76660837526902</v>
      </c>
      <c r="P322" s="3">
        <f t="shared" si="50"/>
        <v>1.3383304187634519</v>
      </c>
      <c r="Q322" s="4">
        <v>247.45998705676701</v>
      </c>
      <c r="R322" s="3">
        <f t="shared" si="51"/>
        <v>0.32299935283835057</v>
      </c>
      <c r="S322" s="4">
        <v>234.031146510718</v>
      </c>
      <c r="T322" s="3">
        <f t="shared" si="52"/>
        <v>6.6204108148178973</v>
      </c>
      <c r="U322" s="4"/>
      <c r="V322" s="3"/>
    </row>
    <row r="323" spans="1:22" ht="15.75" thickBot="1" x14ac:dyDescent="0.3">
      <c r="A323" s="1">
        <v>105</v>
      </c>
      <c r="B323" s="2">
        <v>217</v>
      </c>
      <c r="C323" s="4">
        <v>855.92011989151399</v>
      </c>
      <c r="D323" s="3">
        <f t="shared" si="53"/>
        <v>31.946005994575728</v>
      </c>
      <c r="E323" s="4">
        <v>653.481957665496</v>
      </c>
      <c r="F323" s="3">
        <f t="shared" si="45"/>
        <v>21.82409788327482</v>
      </c>
      <c r="G323" s="4">
        <v>469.92087761693602</v>
      </c>
      <c r="H323" s="3">
        <f t="shared" si="46"/>
        <v>12.646043880846813</v>
      </c>
      <c r="I323" s="4">
        <v>357.198992361661</v>
      </c>
      <c r="J323" s="3">
        <f t="shared" si="47"/>
        <v>7.0099496180830565</v>
      </c>
      <c r="K323" s="4">
        <v>295.85607623180101</v>
      </c>
      <c r="L323" s="3">
        <f t="shared" si="48"/>
        <v>3.9428038115900539</v>
      </c>
      <c r="M323" s="4">
        <v>264.38644069289597</v>
      </c>
      <c r="N323" s="3">
        <f t="shared" si="49"/>
        <v>2.3693220346448007</v>
      </c>
      <c r="O323" s="4">
        <v>249.02998251258001</v>
      </c>
      <c r="P323" s="3">
        <f t="shared" si="50"/>
        <v>1.6014991256290017</v>
      </c>
      <c r="Q323" s="4">
        <v>242.29199741135301</v>
      </c>
      <c r="R323" s="3">
        <f t="shared" si="51"/>
        <v>1.2645998705676516</v>
      </c>
      <c r="S323" s="4">
        <v>240.30311465107101</v>
      </c>
      <c r="T323" s="3">
        <f t="shared" si="52"/>
        <v>1.1651557325535518</v>
      </c>
      <c r="U323" s="4"/>
      <c r="V323" s="3"/>
    </row>
    <row r="324" spans="1:22" ht="15.75" thickBot="1" x14ac:dyDescent="0.3">
      <c r="A324" s="1">
        <v>106</v>
      </c>
      <c r="B324" s="2">
        <v>181</v>
      </c>
      <c r="C324" s="4">
        <v>792.02810790236299</v>
      </c>
      <c r="D324" s="3">
        <f t="shared" si="53"/>
        <v>30.551405395118177</v>
      </c>
      <c r="E324" s="4">
        <v>566.18556613239696</v>
      </c>
      <c r="F324" s="3">
        <f t="shared" si="45"/>
        <v>19.259278306619866</v>
      </c>
      <c r="G324" s="4">
        <v>394.04461433185497</v>
      </c>
      <c r="H324" s="3">
        <f t="shared" si="46"/>
        <v>10.652230716592758</v>
      </c>
      <c r="I324" s="4">
        <v>301.11939541699701</v>
      </c>
      <c r="J324" s="3">
        <f t="shared" si="47"/>
        <v>6.0059697708498554</v>
      </c>
      <c r="K324" s="4">
        <v>256.42803811589999</v>
      </c>
      <c r="L324" s="3">
        <f t="shared" si="48"/>
        <v>3.771401905795003</v>
      </c>
      <c r="M324" s="4">
        <v>235.954576277158</v>
      </c>
      <c r="N324" s="3">
        <f t="shared" si="49"/>
        <v>2.7477288138579024</v>
      </c>
      <c r="O324" s="4">
        <v>226.608994753774</v>
      </c>
      <c r="P324" s="3">
        <f t="shared" si="50"/>
        <v>2.2804497376887021</v>
      </c>
      <c r="Q324" s="4">
        <v>222.05839948227</v>
      </c>
      <c r="R324" s="3">
        <f t="shared" si="51"/>
        <v>2.052919974113502</v>
      </c>
      <c r="S324" s="4">
        <v>219.330311465107</v>
      </c>
      <c r="T324" s="3">
        <f t="shared" si="52"/>
        <v>1.9165155732553518</v>
      </c>
      <c r="U324" s="4"/>
      <c r="V324" s="3"/>
    </row>
    <row r="325" spans="1:22" ht="15.75" thickBot="1" x14ac:dyDescent="0.3">
      <c r="A325" s="1">
        <v>107</v>
      </c>
      <c r="B325" s="2">
        <v>389</v>
      </c>
      <c r="C325" s="4">
        <v>730.92529711212705</v>
      </c>
      <c r="D325" s="3">
        <f t="shared" si="53"/>
        <v>17.096264855606368</v>
      </c>
      <c r="E325" s="4">
        <v>489.14845290591802</v>
      </c>
      <c r="F325" s="3">
        <f t="shared" si="45"/>
        <v>5.0074226452959056</v>
      </c>
      <c r="G325" s="4">
        <v>330.13123003229799</v>
      </c>
      <c r="H325" s="3">
        <f t="shared" si="46"/>
        <v>55.925331469316902</v>
      </c>
      <c r="I325" s="4">
        <v>253.07163725019799</v>
      </c>
      <c r="J325" s="3">
        <f t="shared" si="47"/>
        <v>129.13194461231191</v>
      </c>
      <c r="K325" s="4">
        <v>218.71401905795</v>
      </c>
      <c r="L325" s="3">
        <f t="shared" si="48"/>
        <v>161.77168189494751</v>
      </c>
      <c r="M325" s="4">
        <v>202.98183051086301</v>
      </c>
      <c r="N325" s="3">
        <f t="shared" si="49"/>
        <v>176.71726101468013</v>
      </c>
      <c r="O325" s="4">
        <v>194.68269842613199</v>
      </c>
      <c r="P325" s="3">
        <f t="shared" si="50"/>
        <v>184.6014364951746</v>
      </c>
      <c r="Q325" s="4">
        <v>189.211679896454</v>
      </c>
      <c r="R325" s="3">
        <f t="shared" si="51"/>
        <v>189.79890409836869</v>
      </c>
      <c r="S325" s="4">
        <v>184.83303114651</v>
      </c>
      <c r="T325" s="3">
        <f t="shared" si="52"/>
        <v>193.95862041081548</v>
      </c>
      <c r="U325" s="4"/>
      <c r="V325" s="3"/>
    </row>
    <row r="326" spans="1:22" ht="15.75" thickBot="1" x14ac:dyDescent="0.3">
      <c r="A326" s="1">
        <v>108</v>
      </c>
      <c r="B326" s="2">
        <v>363</v>
      </c>
      <c r="C326" s="4">
        <v>696.73276740091399</v>
      </c>
      <c r="D326" s="3">
        <f t="shared" si="53"/>
        <v>16.686638370045713</v>
      </c>
      <c r="E326" s="4">
        <v>469.11876232473401</v>
      </c>
      <c r="F326" s="3">
        <f t="shared" si="45"/>
        <v>5.305938116236705</v>
      </c>
      <c r="G326" s="4">
        <v>347.791861022609</v>
      </c>
      <c r="H326" s="3">
        <f t="shared" si="46"/>
        <v>14.44773202852145</v>
      </c>
      <c r="I326" s="4">
        <v>307.44298235011797</v>
      </c>
      <c r="J326" s="3">
        <f t="shared" si="47"/>
        <v>52.77916676738792</v>
      </c>
      <c r="K326" s="4">
        <v>303.85700952897503</v>
      </c>
      <c r="L326" s="3">
        <f t="shared" si="48"/>
        <v>56.185840947473721</v>
      </c>
      <c r="M326" s="4">
        <v>314.592732204345</v>
      </c>
      <c r="N326" s="3">
        <f t="shared" si="49"/>
        <v>45.986904405872252</v>
      </c>
      <c r="O326" s="4">
        <v>330.70480952783902</v>
      </c>
      <c r="P326" s="3">
        <f t="shared" si="50"/>
        <v>30.680430948552932</v>
      </c>
      <c r="Q326" s="4">
        <v>349.04233597928999</v>
      </c>
      <c r="R326" s="3">
        <f t="shared" si="51"/>
        <v>13.259780819674511</v>
      </c>
      <c r="S326" s="4">
        <v>368.58330311465102</v>
      </c>
      <c r="T326" s="3">
        <f t="shared" si="52"/>
        <v>0.27916515573255107</v>
      </c>
      <c r="U326" s="4"/>
      <c r="V326" s="3"/>
    </row>
    <row r="327" spans="1:22" ht="15.75" thickBot="1" x14ac:dyDescent="0.3">
      <c r="A327" s="1">
        <v>109</v>
      </c>
      <c r="B327" s="2">
        <v>342</v>
      </c>
      <c r="C327" s="4">
        <v>663.35949066082196</v>
      </c>
      <c r="D327" s="3">
        <f t="shared" si="53"/>
        <v>16.067974533041113</v>
      </c>
      <c r="E327" s="4">
        <v>447.89500985978702</v>
      </c>
      <c r="F327" s="3">
        <f t="shared" si="45"/>
        <v>5.2947504929893556</v>
      </c>
      <c r="G327" s="4">
        <v>352.35430271582601</v>
      </c>
      <c r="H327" s="3">
        <f t="shared" si="46"/>
        <v>0.51771513579130091</v>
      </c>
      <c r="I327" s="4">
        <v>329.665789410071</v>
      </c>
      <c r="J327" s="3">
        <f t="shared" si="47"/>
        <v>11.717500060432549</v>
      </c>
      <c r="K327" s="4">
        <v>333.428504764487</v>
      </c>
      <c r="L327" s="3">
        <f t="shared" si="48"/>
        <v>8.1429204737373482</v>
      </c>
      <c r="M327" s="4">
        <v>343.637092881738</v>
      </c>
      <c r="N327" s="3">
        <f t="shared" si="49"/>
        <v>8.1854644086900019E-2</v>
      </c>
      <c r="O327" s="4">
        <v>353.31144285835097</v>
      </c>
      <c r="P327" s="3">
        <f t="shared" si="50"/>
        <v>0.56557214291754909</v>
      </c>
      <c r="Q327" s="4">
        <v>360.20846719585802</v>
      </c>
      <c r="R327" s="3">
        <f t="shared" si="51"/>
        <v>0.91042335979290179</v>
      </c>
      <c r="S327" s="4">
        <v>363.558330311465</v>
      </c>
      <c r="T327" s="3">
        <f t="shared" si="52"/>
        <v>1.0779165155732509</v>
      </c>
      <c r="U327" s="4"/>
      <c r="V327" s="3"/>
    </row>
    <row r="328" spans="1:22" ht="15.75" thickBot="1" x14ac:dyDescent="0.3">
      <c r="A328" s="1">
        <v>110</v>
      </c>
      <c r="B328" s="2">
        <v>401</v>
      </c>
      <c r="C328" s="4">
        <v>631.22354159474003</v>
      </c>
      <c r="D328" s="3">
        <f t="shared" si="53"/>
        <v>11.511177079737012</v>
      </c>
      <c r="E328" s="4">
        <v>426.71600788783002</v>
      </c>
      <c r="F328" s="3">
        <f t="shared" si="45"/>
        <v>1.285800394391502</v>
      </c>
      <c r="G328" s="4">
        <v>349.24801190107797</v>
      </c>
      <c r="H328" s="3">
        <f t="shared" si="46"/>
        <v>49.164388693975923</v>
      </c>
      <c r="I328" s="4">
        <v>334.59947364604199</v>
      </c>
      <c r="J328" s="3">
        <f t="shared" si="47"/>
        <v>63.080500036260112</v>
      </c>
      <c r="K328" s="4">
        <v>337.71425238224299</v>
      </c>
      <c r="L328" s="3">
        <f t="shared" si="48"/>
        <v>60.121460236869154</v>
      </c>
      <c r="M328" s="4">
        <v>342.65483715269499</v>
      </c>
      <c r="N328" s="3">
        <f t="shared" si="49"/>
        <v>55.427904704939749</v>
      </c>
      <c r="O328" s="4">
        <v>345.39343285750499</v>
      </c>
      <c r="P328" s="3">
        <f t="shared" si="50"/>
        <v>52.826238785370258</v>
      </c>
      <c r="Q328" s="4">
        <v>345.64169343917098</v>
      </c>
      <c r="R328" s="3">
        <f t="shared" si="51"/>
        <v>52.590391232787567</v>
      </c>
      <c r="S328" s="4">
        <v>344.15583303114602</v>
      </c>
      <c r="T328" s="3">
        <f t="shared" si="52"/>
        <v>54.00195862041128</v>
      </c>
      <c r="U328" s="4"/>
      <c r="V328" s="3"/>
    </row>
    <row r="329" spans="1:22" ht="15.75" thickBot="1" x14ac:dyDescent="0.3">
      <c r="A329" s="1">
        <v>111</v>
      </c>
      <c r="B329" s="2">
        <v>397</v>
      </c>
      <c r="C329" s="4">
        <v>608.20118743526598</v>
      </c>
      <c r="D329" s="3">
        <f t="shared" si="53"/>
        <v>10.560059371763309</v>
      </c>
      <c r="E329" s="4">
        <v>421.57280631026401</v>
      </c>
      <c r="F329" s="3">
        <f t="shared" si="45"/>
        <v>1.2286403155132017</v>
      </c>
      <c r="G329" s="4">
        <v>364.77360833075397</v>
      </c>
      <c r="H329" s="3">
        <f t="shared" si="46"/>
        <v>30.615072085783723</v>
      </c>
      <c r="I329" s="4">
        <v>361.15968418762498</v>
      </c>
      <c r="J329" s="3">
        <f t="shared" si="47"/>
        <v>34.048300021756269</v>
      </c>
      <c r="K329" s="4">
        <v>369.35712619112098</v>
      </c>
      <c r="L329" s="3">
        <f t="shared" si="48"/>
        <v>26.260730118435063</v>
      </c>
      <c r="M329" s="4">
        <v>377.66193486107801</v>
      </c>
      <c r="N329" s="3">
        <f t="shared" si="49"/>
        <v>18.37116188197589</v>
      </c>
      <c r="O329" s="4">
        <v>384.31802985725102</v>
      </c>
      <c r="P329" s="3">
        <f t="shared" si="50"/>
        <v>12.04787163561153</v>
      </c>
      <c r="Q329" s="4">
        <v>389.92833868783401</v>
      </c>
      <c r="R329" s="3">
        <f t="shared" si="51"/>
        <v>6.7180782465576865</v>
      </c>
      <c r="S329" s="4">
        <v>395.31558330311401</v>
      </c>
      <c r="T329" s="3">
        <f t="shared" si="52"/>
        <v>1.6001958620416898</v>
      </c>
      <c r="U329" s="4"/>
      <c r="V329" s="3"/>
    </row>
    <row r="330" spans="1:22" ht="15.75" thickBot="1" x14ac:dyDescent="0.3">
      <c r="A330" s="1">
        <v>112</v>
      </c>
      <c r="B330" s="2">
        <v>383</v>
      </c>
      <c r="C330" s="4">
        <v>587.08106869173901</v>
      </c>
      <c r="D330" s="3">
        <f t="shared" si="53"/>
        <v>10.20405343458696</v>
      </c>
      <c r="E330" s="4">
        <v>416.65824504821097</v>
      </c>
      <c r="F330" s="3">
        <f t="shared" si="45"/>
        <v>1.6829122524105502</v>
      </c>
      <c r="G330" s="4">
        <v>374.441525831528</v>
      </c>
      <c r="H330" s="3">
        <f t="shared" si="46"/>
        <v>8.1305504600484024</v>
      </c>
      <c r="I330" s="4">
        <v>375.49581051257502</v>
      </c>
      <c r="J330" s="3">
        <f t="shared" si="47"/>
        <v>7.1289800130537309</v>
      </c>
      <c r="K330" s="4">
        <v>383.17856309555998</v>
      </c>
      <c r="L330" s="3">
        <f t="shared" si="48"/>
        <v>8.9281547779990061E-3</v>
      </c>
      <c r="M330" s="4">
        <v>389.264773944431</v>
      </c>
      <c r="N330" s="3">
        <f t="shared" si="49"/>
        <v>0.31323869722155023</v>
      </c>
      <c r="O330" s="4">
        <v>393.195408957175</v>
      </c>
      <c r="P330" s="3">
        <f t="shared" si="50"/>
        <v>0.5097704478587507</v>
      </c>
      <c r="Q330" s="4">
        <v>395.58566773756598</v>
      </c>
      <c r="R330" s="3">
        <f t="shared" si="51"/>
        <v>0.62928338687829977</v>
      </c>
      <c r="S330" s="4">
        <v>396.831558330311</v>
      </c>
      <c r="T330" s="3">
        <f t="shared" si="52"/>
        <v>0.69157791651555045</v>
      </c>
      <c r="U330" s="4"/>
      <c r="V330" s="3"/>
    </row>
    <row r="331" spans="1:22" ht="15.75" thickBot="1" x14ac:dyDescent="0.3">
      <c r="A331" s="1">
        <v>113</v>
      </c>
      <c r="B331" s="2">
        <v>360</v>
      </c>
      <c r="C331" s="4">
        <v>566.67296182256496</v>
      </c>
      <c r="D331" s="3">
        <f t="shared" si="53"/>
        <v>10.333648091128257</v>
      </c>
      <c r="E331" s="4">
        <v>409.92659603856902</v>
      </c>
      <c r="F331" s="3">
        <f t="shared" si="45"/>
        <v>2.4963298019284532</v>
      </c>
      <c r="G331" s="4">
        <v>377.00906808206901</v>
      </c>
      <c r="H331" s="3">
        <f t="shared" si="46"/>
        <v>0.85045340410345105</v>
      </c>
      <c r="I331" s="4">
        <v>378.49748630754499</v>
      </c>
      <c r="J331" s="3">
        <f t="shared" si="47"/>
        <v>0.92487431537725029</v>
      </c>
      <c r="K331" s="4">
        <v>383.08928154777999</v>
      </c>
      <c r="L331" s="3">
        <f t="shared" si="48"/>
        <v>1.1544640773890005</v>
      </c>
      <c r="M331" s="4">
        <v>385.505909577772</v>
      </c>
      <c r="N331" s="3">
        <f t="shared" si="49"/>
        <v>1.2752954788886013</v>
      </c>
      <c r="O331" s="4">
        <v>386.05862268715202</v>
      </c>
      <c r="P331" s="3">
        <f t="shared" si="50"/>
        <v>1.3029311343576024</v>
      </c>
      <c r="Q331" s="4">
        <v>385.51713354751303</v>
      </c>
      <c r="R331" s="3">
        <f t="shared" si="51"/>
        <v>1.2758566773756526</v>
      </c>
      <c r="S331" s="4">
        <v>384.38315583303103</v>
      </c>
      <c r="T331" s="3">
        <f t="shared" si="52"/>
        <v>1.2191577916515524</v>
      </c>
      <c r="U331" s="4"/>
      <c r="V331" s="3"/>
    </row>
    <row r="332" spans="1:22" ht="15.75" thickBot="1" x14ac:dyDescent="0.3">
      <c r="A332" s="1">
        <v>114</v>
      </c>
      <c r="B332" s="2">
        <v>332</v>
      </c>
      <c r="C332" s="4">
        <v>546.00566564030896</v>
      </c>
      <c r="D332" s="3">
        <f t="shared" si="53"/>
        <v>10.700283282015457</v>
      </c>
      <c r="E332" s="4">
        <v>399.94127683085497</v>
      </c>
      <c r="F332" s="3">
        <f t="shared" si="45"/>
        <v>3.3970638415427516</v>
      </c>
      <c r="G332" s="4">
        <v>371.90634765744801</v>
      </c>
      <c r="H332" s="3">
        <f t="shared" si="46"/>
        <v>1.9953173828724022</v>
      </c>
      <c r="I332" s="4">
        <v>371.09849178452703</v>
      </c>
      <c r="J332" s="3">
        <f t="shared" si="47"/>
        <v>1.9549245892263531</v>
      </c>
      <c r="K332" s="4">
        <v>371.54464077389002</v>
      </c>
      <c r="L332" s="3">
        <f t="shared" si="48"/>
        <v>1.977232038694503</v>
      </c>
      <c r="M332" s="4">
        <v>370.20236383110898</v>
      </c>
      <c r="N332" s="3">
        <f t="shared" si="49"/>
        <v>1.9101181915554508</v>
      </c>
      <c r="O332" s="4">
        <v>367.81758680614502</v>
      </c>
      <c r="P332" s="3">
        <f t="shared" si="50"/>
        <v>1.7908793403072525</v>
      </c>
      <c r="Q332" s="4">
        <v>365.103426709502</v>
      </c>
      <c r="R332" s="3">
        <f t="shared" si="51"/>
        <v>1.6551713354751016</v>
      </c>
      <c r="S332" s="4">
        <v>362.43831558330299</v>
      </c>
      <c r="T332" s="3">
        <f t="shared" si="52"/>
        <v>1.521915779165151</v>
      </c>
      <c r="U332" s="4"/>
      <c r="V332" s="3"/>
    </row>
    <row r="333" spans="1:22" ht="15.75" thickBot="1" x14ac:dyDescent="0.3">
      <c r="A333" s="1">
        <v>115</v>
      </c>
      <c r="B333" s="2">
        <v>330</v>
      </c>
      <c r="C333" s="4">
        <v>524.60509907627795</v>
      </c>
      <c r="D333" s="3">
        <f t="shared" si="53"/>
        <v>9.7302549538139065</v>
      </c>
      <c r="E333" s="4">
        <v>386.35302146468399</v>
      </c>
      <c r="F333" s="3">
        <f t="shared" si="45"/>
        <v>2.8176510732342019</v>
      </c>
      <c r="G333" s="4">
        <v>359.934443360214</v>
      </c>
      <c r="H333" s="3">
        <f t="shared" si="46"/>
        <v>1.4967221680107015</v>
      </c>
      <c r="I333" s="4">
        <v>355.45909507071599</v>
      </c>
      <c r="J333" s="3">
        <f t="shared" si="47"/>
        <v>1.2729547535358006</v>
      </c>
      <c r="K333" s="4">
        <v>351.77232038694501</v>
      </c>
      <c r="L333" s="3">
        <f t="shared" si="48"/>
        <v>1.0886160193472516</v>
      </c>
      <c r="M333" s="4">
        <v>347.28094553244301</v>
      </c>
      <c r="N333" s="3">
        <f t="shared" si="49"/>
        <v>0.86404727662215142</v>
      </c>
      <c r="O333" s="4">
        <v>342.745276041843</v>
      </c>
      <c r="P333" s="3">
        <f t="shared" si="50"/>
        <v>0.6372638020921505</v>
      </c>
      <c r="Q333" s="4">
        <v>338.62068534190001</v>
      </c>
      <c r="R333" s="3">
        <f t="shared" si="51"/>
        <v>0.43103426709500109</v>
      </c>
      <c r="S333" s="4">
        <v>335.04383155833</v>
      </c>
      <c r="T333" s="3">
        <f t="shared" si="52"/>
        <v>0.25219157791650015</v>
      </c>
      <c r="U333" s="4"/>
      <c r="V333" s="3"/>
    </row>
    <row r="334" spans="1:22" ht="15.75" thickBot="1" x14ac:dyDescent="0.3">
      <c r="A334" s="1">
        <v>116</v>
      </c>
      <c r="B334" s="2">
        <v>308</v>
      </c>
      <c r="C334" s="4">
        <v>505.14458916864999</v>
      </c>
      <c r="D334" s="3">
        <f t="shared" si="53"/>
        <v>9.8572294584325082</v>
      </c>
      <c r="E334" s="4">
        <v>375.08241717174701</v>
      </c>
      <c r="F334" s="3">
        <f t="shared" si="45"/>
        <v>3.3541208585873536</v>
      </c>
      <c r="G334" s="4">
        <v>350.95411035214897</v>
      </c>
      <c r="H334" s="3">
        <f t="shared" si="46"/>
        <v>2.1477055176074504</v>
      </c>
      <c r="I334" s="4">
        <v>345.27545704242903</v>
      </c>
      <c r="J334" s="3">
        <f t="shared" si="47"/>
        <v>1.8637728521214529</v>
      </c>
      <c r="K334" s="4">
        <v>340.88616019347199</v>
      </c>
      <c r="L334" s="3">
        <f t="shared" si="48"/>
        <v>1.6443080096736011</v>
      </c>
      <c r="M334" s="4">
        <v>336.91237821297699</v>
      </c>
      <c r="N334" s="3">
        <f t="shared" si="49"/>
        <v>1.4456189106488508</v>
      </c>
      <c r="O334" s="4">
        <v>333.82358281255301</v>
      </c>
      <c r="P334" s="3">
        <f t="shared" si="50"/>
        <v>1.2911791406276518</v>
      </c>
      <c r="Q334" s="4">
        <v>331.72413706838</v>
      </c>
      <c r="R334" s="3">
        <f t="shared" si="51"/>
        <v>1.1862068534190011</v>
      </c>
      <c r="S334" s="4">
        <v>330.50438315583301</v>
      </c>
      <c r="T334" s="3">
        <f t="shared" si="52"/>
        <v>1.1252191577916515</v>
      </c>
      <c r="U334" s="4"/>
      <c r="V334" s="3"/>
    </row>
    <row r="335" spans="1:22" ht="15.75" thickBot="1" x14ac:dyDescent="0.3">
      <c r="A335" s="1">
        <v>117</v>
      </c>
      <c r="B335" s="2">
        <v>288</v>
      </c>
      <c r="C335" s="4">
        <v>485.43013025178499</v>
      </c>
      <c r="D335" s="3">
        <f t="shared" si="53"/>
        <v>9.8715065125892583</v>
      </c>
      <c r="E335" s="4">
        <v>361.66593373739801</v>
      </c>
      <c r="F335" s="3">
        <f t="shared" si="45"/>
        <v>3.6832966868699035</v>
      </c>
      <c r="G335" s="4">
        <v>338.067877246504</v>
      </c>
      <c r="H335" s="3">
        <f t="shared" si="46"/>
        <v>2.5033938623252019</v>
      </c>
      <c r="I335" s="4">
        <v>330.36527422545697</v>
      </c>
      <c r="J335" s="3">
        <f t="shared" si="47"/>
        <v>2.1182637112728506</v>
      </c>
      <c r="K335" s="4">
        <v>324.44308009673603</v>
      </c>
      <c r="L335" s="3">
        <f t="shared" si="48"/>
        <v>1.8221540048368028</v>
      </c>
      <c r="M335" s="4">
        <v>319.564951285191</v>
      </c>
      <c r="N335" s="3">
        <f t="shared" si="49"/>
        <v>1.5782475642595515</v>
      </c>
      <c r="O335" s="4">
        <v>315.74707484376597</v>
      </c>
      <c r="P335" s="3">
        <f t="shared" si="50"/>
        <v>1.3873537421882998</v>
      </c>
      <c r="Q335" s="4">
        <v>312.74482741367598</v>
      </c>
      <c r="R335" s="3">
        <f t="shared" si="51"/>
        <v>1.2372413706837999</v>
      </c>
      <c r="S335" s="4">
        <v>310.25043831558298</v>
      </c>
      <c r="T335" s="3">
        <f t="shared" si="52"/>
        <v>1.1125219157791502</v>
      </c>
      <c r="U335" s="4"/>
      <c r="V335" s="3"/>
    </row>
    <row r="336" spans="1:22" ht="15.75" thickBot="1" x14ac:dyDescent="0.3">
      <c r="A336" s="1">
        <v>118</v>
      </c>
      <c r="B336" s="2">
        <v>364</v>
      </c>
      <c r="C336" s="4">
        <v>465.68711722660697</v>
      </c>
      <c r="D336" s="3">
        <f t="shared" si="53"/>
        <v>5.0843558613303532</v>
      </c>
      <c r="E336" s="4">
        <v>346.93274698991797</v>
      </c>
      <c r="F336" s="3">
        <f t="shared" si="45"/>
        <v>16.213890359577924</v>
      </c>
      <c r="G336" s="4">
        <v>323.04751407255299</v>
      </c>
      <c r="H336" s="3">
        <f t="shared" si="46"/>
        <v>38.90486163107466</v>
      </c>
      <c r="I336" s="4">
        <v>313.41916453527398</v>
      </c>
      <c r="J336" s="3">
        <f t="shared" si="47"/>
        <v>48.051793691489721</v>
      </c>
      <c r="K336" s="4">
        <v>306.22154004836801</v>
      </c>
      <c r="L336" s="3">
        <f t="shared" si="48"/>
        <v>54.889536954050385</v>
      </c>
      <c r="M336" s="4">
        <v>300.62598051407599</v>
      </c>
      <c r="N336" s="3">
        <f t="shared" si="49"/>
        <v>60.205318511627809</v>
      </c>
      <c r="O336" s="4">
        <v>296.32412245312901</v>
      </c>
      <c r="P336" s="3">
        <f t="shared" si="50"/>
        <v>64.292083669527443</v>
      </c>
      <c r="Q336" s="4">
        <v>292.94896548273499</v>
      </c>
      <c r="R336" s="3">
        <f t="shared" si="51"/>
        <v>67.498482791401756</v>
      </c>
      <c r="S336" s="4">
        <v>290.22504383155803</v>
      </c>
      <c r="T336" s="3">
        <f t="shared" si="52"/>
        <v>70.086208360019867</v>
      </c>
      <c r="U336" s="4"/>
      <c r="V336" s="3"/>
    </row>
    <row r="337" spans="1:22" ht="15.75" thickBot="1" x14ac:dyDescent="0.3">
      <c r="A337" s="1">
        <v>119</v>
      </c>
      <c r="B337" s="2">
        <v>296</v>
      </c>
      <c r="C337" s="4">
        <v>455.51840550394598</v>
      </c>
      <c r="D337" s="3">
        <f t="shared" si="53"/>
        <v>7.9759202751973062</v>
      </c>
      <c r="E337" s="4">
        <v>350.34619759193401</v>
      </c>
      <c r="F337" s="3">
        <f t="shared" si="45"/>
        <v>2.7173098795967032</v>
      </c>
      <c r="G337" s="4">
        <v>335.33325985078699</v>
      </c>
      <c r="H337" s="3">
        <f t="shared" si="46"/>
        <v>1.9666629925393511</v>
      </c>
      <c r="I337" s="4">
        <v>333.65149872116399</v>
      </c>
      <c r="J337" s="3">
        <f t="shared" si="47"/>
        <v>1.8825749360582011</v>
      </c>
      <c r="K337" s="4">
        <v>335.11077002418398</v>
      </c>
      <c r="L337" s="3">
        <f t="shared" si="48"/>
        <v>1.9555385012092006</v>
      </c>
      <c r="M337" s="4">
        <v>338.65039220563</v>
      </c>
      <c r="N337" s="3">
        <f t="shared" si="49"/>
        <v>2.1325196102815016</v>
      </c>
      <c r="O337" s="4">
        <v>343.69723673593802</v>
      </c>
      <c r="P337" s="3">
        <f t="shared" si="50"/>
        <v>2.3848618367969032</v>
      </c>
      <c r="Q337" s="4">
        <v>349.78979309654699</v>
      </c>
      <c r="R337" s="3">
        <f t="shared" si="51"/>
        <v>2.6894896548273519</v>
      </c>
      <c r="S337" s="4">
        <v>356.62250438315499</v>
      </c>
      <c r="T337" s="3">
        <f t="shared" si="52"/>
        <v>3.0311252191577522</v>
      </c>
      <c r="U337" s="4"/>
      <c r="V337" s="3"/>
    </row>
    <row r="338" spans="1:22" ht="15.75" thickBot="1" x14ac:dyDescent="0.3">
      <c r="A338" s="1">
        <v>120</v>
      </c>
      <c r="B338" s="2">
        <v>285</v>
      </c>
      <c r="C338" s="4">
        <v>439.56656495355099</v>
      </c>
      <c r="D338" s="3">
        <f t="shared" si="53"/>
        <v>7.728328247677557</v>
      </c>
      <c r="E338" s="4">
        <v>339.476958073547</v>
      </c>
      <c r="F338" s="3">
        <f t="shared" si="45"/>
        <v>2.7238479036773522</v>
      </c>
      <c r="G338" s="4">
        <v>323.533281895551</v>
      </c>
      <c r="H338" s="3">
        <f t="shared" si="46"/>
        <v>1.9266640947775517</v>
      </c>
      <c r="I338" s="4">
        <v>318.59089923269801</v>
      </c>
      <c r="J338" s="3">
        <f t="shared" si="47"/>
        <v>1.6795449616349019</v>
      </c>
      <c r="K338" s="4">
        <v>315.55538501209202</v>
      </c>
      <c r="L338" s="3">
        <f t="shared" si="48"/>
        <v>1.5277692506046023</v>
      </c>
      <c r="M338" s="4">
        <v>313.06015688225199</v>
      </c>
      <c r="N338" s="3">
        <f t="shared" si="49"/>
        <v>1.4030078441126006</v>
      </c>
      <c r="O338" s="4">
        <v>310.30917102078098</v>
      </c>
      <c r="P338" s="3">
        <f t="shared" si="50"/>
        <v>1.2654585510390501</v>
      </c>
      <c r="Q338" s="4">
        <v>306.75795861930902</v>
      </c>
      <c r="R338" s="3">
        <f t="shared" si="51"/>
        <v>1.0878979309654522</v>
      </c>
      <c r="S338" s="4">
        <v>302.062250438315</v>
      </c>
      <c r="T338" s="3">
        <f t="shared" si="52"/>
        <v>0.85311252191575093</v>
      </c>
      <c r="U338" s="4"/>
      <c r="V338" s="3"/>
    </row>
    <row r="339" spans="1:22" ht="15.75" thickBot="1" x14ac:dyDescent="0.3">
      <c r="A339" s="1">
        <v>121</v>
      </c>
      <c r="B339" s="2">
        <v>247</v>
      </c>
      <c r="C339" s="4">
        <v>424.109908458196</v>
      </c>
      <c r="D339" s="3">
        <f t="shared" si="53"/>
        <v>8.855495422909808</v>
      </c>
      <c r="E339" s="4">
        <v>328.58156645883798</v>
      </c>
      <c r="F339" s="3">
        <f t="shared" si="45"/>
        <v>4.0790783229419025</v>
      </c>
      <c r="G339" s="4">
        <v>311.97329732688502</v>
      </c>
      <c r="H339" s="3">
        <f t="shared" si="46"/>
        <v>3.2486648663442539</v>
      </c>
      <c r="I339" s="4">
        <v>305.15453953961901</v>
      </c>
      <c r="J339" s="3">
        <f t="shared" si="47"/>
        <v>2.9077269769809528</v>
      </c>
      <c r="K339" s="4">
        <v>300.27769250604598</v>
      </c>
      <c r="L339" s="3">
        <f t="shared" si="48"/>
        <v>2.6638846253023014</v>
      </c>
      <c r="M339" s="4">
        <v>296.22406275290001</v>
      </c>
      <c r="N339" s="3">
        <f t="shared" si="49"/>
        <v>2.4612031376450028</v>
      </c>
      <c r="O339" s="4">
        <v>292.59275130623399</v>
      </c>
      <c r="P339" s="3">
        <f t="shared" si="50"/>
        <v>2.2796375653117016</v>
      </c>
      <c r="Q339" s="4">
        <v>289.35159172386102</v>
      </c>
      <c r="R339" s="3">
        <f t="shared" si="51"/>
        <v>2.1175795861930529</v>
      </c>
      <c r="S339" s="4">
        <v>286.70622504383101</v>
      </c>
      <c r="T339" s="3">
        <f t="shared" si="52"/>
        <v>1.9853112521915524</v>
      </c>
      <c r="U339" s="4"/>
      <c r="V339" s="3"/>
    </row>
    <row r="340" spans="1:22" ht="15.75" thickBot="1" x14ac:dyDescent="0.3">
      <c r="A340" s="1">
        <v>122</v>
      </c>
      <c r="B340" s="2">
        <v>258</v>
      </c>
      <c r="C340" s="4">
        <v>406.39891761237601</v>
      </c>
      <c r="D340" s="3">
        <f t="shared" si="53"/>
        <v>7.4199458806188074</v>
      </c>
      <c r="E340" s="4">
        <v>312.26525316707</v>
      </c>
      <c r="F340" s="3">
        <f t="shared" si="45"/>
        <v>2.7132626583535022</v>
      </c>
      <c r="G340" s="4">
        <v>292.48130812881999</v>
      </c>
      <c r="H340" s="3">
        <f t="shared" si="46"/>
        <v>1.724065406441001</v>
      </c>
      <c r="I340" s="4">
        <v>281.89272372377098</v>
      </c>
      <c r="J340" s="3">
        <f t="shared" si="47"/>
        <v>1.1946361861885504</v>
      </c>
      <c r="K340" s="4">
        <v>273.63884625302302</v>
      </c>
      <c r="L340" s="3">
        <f t="shared" si="48"/>
        <v>0.78194231265115166</v>
      </c>
      <c r="M340" s="4">
        <v>266.68962510116</v>
      </c>
      <c r="N340" s="3">
        <f t="shared" si="49"/>
        <v>0.43448125505800061</v>
      </c>
      <c r="O340" s="4">
        <v>260.67782539186999</v>
      </c>
      <c r="P340" s="3">
        <f t="shared" si="50"/>
        <v>0.13389126959349948</v>
      </c>
      <c r="Q340" s="4">
        <v>255.47031834477201</v>
      </c>
      <c r="R340" s="3">
        <f t="shared" si="51"/>
        <v>2.4031975724665897</v>
      </c>
      <c r="S340" s="4">
        <v>250.97062250438299</v>
      </c>
      <c r="T340" s="3">
        <f t="shared" si="52"/>
        <v>6.6779086208361615</v>
      </c>
      <c r="U340" s="4"/>
      <c r="V340" s="3"/>
    </row>
    <row r="341" spans="1:22" ht="15.75" thickBot="1" x14ac:dyDescent="0.3">
      <c r="A341" s="1">
        <v>123</v>
      </c>
      <c r="B341" s="2">
        <v>211</v>
      </c>
      <c r="C341" s="4">
        <v>391.55902585113898</v>
      </c>
      <c r="D341" s="3">
        <f t="shared" si="53"/>
        <v>9.0279512925569581</v>
      </c>
      <c r="E341" s="4">
        <v>301.412202533656</v>
      </c>
      <c r="F341" s="3">
        <f t="shared" si="45"/>
        <v>4.5206101266828043</v>
      </c>
      <c r="G341" s="4">
        <v>282.13691569017402</v>
      </c>
      <c r="H341" s="3">
        <f t="shared" si="46"/>
        <v>3.5568457845087043</v>
      </c>
      <c r="I341" s="4">
        <v>272.33563423426199</v>
      </c>
      <c r="J341" s="3">
        <f t="shared" si="47"/>
        <v>3.066781711713102</v>
      </c>
      <c r="K341" s="4">
        <v>265.81942312651103</v>
      </c>
      <c r="L341" s="3">
        <f t="shared" si="48"/>
        <v>2.7409711563255539</v>
      </c>
      <c r="M341" s="4">
        <v>261.47585004046402</v>
      </c>
      <c r="N341" s="3">
        <f t="shared" si="49"/>
        <v>2.5237925020232033</v>
      </c>
      <c r="O341" s="4">
        <v>258.80334761756097</v>
      </c>
      <c r="P341" s="3">
        <f t="shared" si="50"/>
        <v>2.3901673808780508</v>
      </c>
      <c r="Q341" s="4">
        <v>257.49406366895403</v>
      </c>
      <c r="R341" s="3">
        <f t="shared" si="51"/>
        <v>2.3247031834477032</v>
      </c>
      <c r="S341" s="4">
        <v>257.29706225043799</v>
      </c>
      <c r="T341" s="3">
        <f t="shared" si="52"/>
        <v>2.3148531125219014</v>
      </c>
      <c r="U341" s="4"/>
      <c r="V341" s="3"/>
    </row>
    <row r="342" spans="1:22" ht="15.75" thickBot="1" x14ac:dyDescent="0.3">
      <c r="A342" s="1">
        <v>124</v>
      </c>
      <c r="B342" s="2">
        <v>226</v>
      </c>
      <c r="C342" s="4">
        <v>373.503123266025</v>
      </c>
      <c r="D342" s="3">
        <f t="shared" si="53"/>
        <v>7.3751561633012566</v>
      </c>
      <c r="E342" s="4">
        <v>283.32976202692498</v>
      </c>
      <c r="F342" s="3">
        <f t="shared" si="45"/>
        <v>2.8664881013462518</v>
      </c>
      <c r="G342" s="4">
        <v>260.79584098312102</v>
      </c>
      <c r="H342" s="3">
        <f t="shared" si="46"/>
        <v>1.7397920491560528</v>
      </c>
      <c r="I342" s="4">
        <v>247.80138054055701</v>
      </c>
      <c r="J342" s="3">
        <f t="shared" si="47"/>
        <v>1.0900690270278512</v>
      </c>
      <c r="K342" s="4">
        <v>238.409711563255</v>
      </c>
      <c r="L342" s="3">
        <f t="shared" si="48"/>
        <v>0.62048557816275063</v>
      </c>
      <c r="M342" s="4">
        <v>231.19034001618499</v>
      </c>
      <c r="N342" s="3">
        <f t="shared" si="49"/>
        <v>0.25951700080924972</v>
      </c>
      <c r="O342" s="4">
        <v>225.34100428526801</v>
      </c>
      <c r="P342" s="3">
        <f t="shared" si="50"/>
        <v>0.62604592899538714</v>
      </c>
      <c r="Q342" s="4">
        <v>220.29881273378999</v>
      </c>
      <c r="R342" s="3">
        <f t="shared" si="51"/>
        <v>5.416127902899512</v>
      </c>
      <c r="S342" s="4">
        <v>215.62970622504301</v>
      </c>
      <c r="T342" s="3">
        <f t="shared" si="52"/>
        <v>9.8517790862091417</v>
      </c>
      <c r="U342" s="4"/>
      <c r="V342" s="3"/>
    </row>
    <row r="343" spans="1:22" ht="15.75" thickBot="1" x14ac:dyDescent="0.3">
      <c r="A343" s="1">
        <v>125</v>
      </c>
      <c r="B343" s="2">
        <v>208</v>
      </c>
      <c r="C343" s="4">
        <v>358.75281093942198</v>
      </c>
      <c r="D343" s="3">
        <f t="shared" si="53"/>
        <v>7.5376405469711054</v>
      </c>
      <c r="E343" s="4">
        <v>271.86380962153999</v>
      </c>
      <c r="F343" s="3">
        <f t="shared" si="45"/>
        <v>3.1931904810770022</v>
      </c>
      <c r="G343" s="4">
        <v>250.357088688185</v>
      </c>
      <c r="H343" s="3">
        <f t="shared" si="46"/>
        <v>2.117854434409252</v>
      </c>
      <c r="I343" s="4">
        <v>239.08082832433399</v>
      </c>
      <c r="J343" s="3">
        <f t="shared" si="47"/>
        <v>1.5540414162167011</v>
      </c>
      <c r="K343" s="4">
        <v>232.204855781627</v>
      </c>
      <c r="L343" s="3">
        <f t="shared" si="48"/>
        <v>1.2102427890813512</v>
      </c>
      <c r="M343" s="4">
        <v>228.076136006474</v>
      </c>
      <c r="N343" s="3">
        <f t="shared" si="49"/>
        <v>1.0038068003237011</v>
      </c>
      <c r="O343" s="4">
        <v>225.80230128558</v>
      </c>
      <c r="P343" s="3">
        <f t="shared" si="50"/>
        <v>0.89011506427900078</v>
      </c>
      <c r="Q343" s="4">
        <v>224.85976254675799</v>
      </c>
      <c r="R343" s="3">
        <f t="shared" si="51"/>
        <v>0.84298812733790029</v>
      </c>
      <c r="S343" s="4">
        <v>224.962970622504</v>
      </c>
      <c r="T343" s="3">
        <f t="shared" si="52"/>
        <v>0.84814853112520083</v>
      </c>
      <c r="U343" s="4"/>
      <c r="V343" s="3"/>
    </row>
    <row r="344" spans="1:22" ht="15.75" thickBot="1" x14ac:dyDescent="0.3">
      <c r="A344" s="1">
        <v>126</v>
      </c>
      <c r="B344" s="2">
        <v>185</v>
      </c>
      <c r="C344" s="4">
        <v>343.67752984548002</v>
      </c>
      <c r="D344" s="3">
        <f t="shared" si="53"/>
        <v>7.9338764922740079</v>
      </c>
      <c r="E344" s="4">
        <v>259.091047697232</v>
      </c>
      <c r="F344" s="3">
        <f t="shared" si="45"/>
        <v>3.7045523848616031</v>
      </c>
      <c r="G344" s="4">
        <v>237.649962081729</v>
      </c>
      <c r="H344" s="3">
        <f t="shared" si="46"/>
        <v>2.6324981040864524</v>
      </c>
      <c r="I344" s="4">
        <v>226.64849699460001</v>
      </c>
      <c r="J344" s="3">
        <f t="shared" si="47"/>
        <v>2.0824248497300024</v>
      </c>
      <c r="K344" s="4">
        <v>220.102427890813</v>
      </c>
      <c r="L344" s="3">
        <f t="shared" si="48"/>
        <v>1.7551213945406519</v>
      </c>
      <c r="M344" s="4">
        <v>216.03045440258899</v>
      </c>
      <c r="N344" s="3">
        <f t="shared" si="49"/>
        <v>1.5515227201294508</v>
      </c>
      <c r="O344" s="4">
        <v>213.34069038567401</v>
      </c>
      <c r="P344" s="3">
        <f t="shared" si="50"/>
        <v>1.4170345192837017</v>
      </c>
      <c r="Q344" s="4">
        <v>211.37195250935099</v>
      </c>
      <c r="R344" s="3">
        <f t="shared" si="51"/>
        <v>1.3185976254675507</v>
      </c>
      <c r="S344" s="4">
        <v>209.69629706225001</v>
      </c>
      <c r="T344" s="3">
        <f t="shared" si="52"/>
        <v>1.2348148531125016</v>
      </c>
      <c r="U344" s="4"/>
      <c r="V344" s="3"/>
    </row>
    <row r="345" spans="1:22" ht="15.75" thickBot="1" x14ac:dyDescent="0.3">
      <c r="A345" s="1">
        <v>127</v>
      </c>
      <c r="B345" s="2">
        <v>212</v>
      </c>
      <c r="C345" s="4">
        <v>327.809776860932</v>
      </c>
      <c r="D345" s="3">
        <f t="shared" si="53"/>
        <v>5.7904888430466057</v>
      </c>
      <c r="E345" s="4">
        <v>244.272838157785</v>
      </c>
      <c r="F345" s="3">
        <f t="shared" si="45"/>
        <v>1.6136419078892517</v>
      </c>
      <c r="G345" s="4">
        <v>221.85497345721001</v>
      </c>
      <c r="H345" s="3">
        <f t="shared" si="46"/>
        <v>0.49274867286050084</v>
      </c>
      <c r="I345" s="4">
        <v>209.98909819676001</v>
      </c>
      <c r="J345" s="3">
        <f t="shared" si="47"/>
        <v>1.9103567130779893</v>
      </c>
      <c r="K345" s="4">
        <v>202.551213945406</v>
      </c>
      <c r="L345" s="3">
        <f t="shared" si="48"/>
        <v>8.9763467518642948</v>
      </c>
      <c r="M345" s="4">
        <v>197.41218176103499</v>
      </c>
      <c r="N345" s="3">
        <f t="shared" si="49"/>
        <v>13.858427327016763</v>
      </c>
      <c r="O345" s="4">
        <v>193.50220711570199</v>
      </c>
      <c r="P345" s="3">
        <f t="shared" si="50"/>
        <v>17.572903240083107</v>
      </c>
      <c r="Q345" s="4">
        <v>190.27439050186999</v>
      </c>
      <c r="R345" s="3">
        <f t="shared" si="51"/>
        <v>20.63932902322351</v>
      </c>
      <c r="S345" s="4">
        <v>187.46962970622499</v>
      </c>
      <c r="T345" s="3">
        <f t="shared" si="52"/>
        <v>23.303851779086255</v>
      </c>
      <c r="U345" s="4"/>
      <c r="V345" s="3"/>
    </row>
    <row r="346" spans="1:22" ht="15.75" thickBot="1" x14ac:dyDescent="0.3">
      <c r="A346" s="1">
        <v>128</v>
      </c>
      <c r="B346" s="2">
        <v>178</v>
      </c>
      <c r="C346" s="4">
        <v>316.22879917483903</v>
      </c>
      <c r="D346" s="3">
        <f t="shared" si="53"/>
        <v>6.9114399587419575</v>
      </c>
      <c r="E346" s="4">
        <v>237.81827052622799</v>
      </c>
      <c r="F346" s="3">
        <f t="shared" si="45"/>
        <v>2.9909135263114024</v>
      </c>
      <c r="G346" s="4">
        <v>218.89848142004701</v>
      </c>
      <c r="H346" s="3">
        <f t="shared" si="46"/>
        <v>2.044924071002352</v>
      </c>
      <c r="I346" s="4">
        <v>210.79345891805599</v>
      </c>
      <c r="J346" s="3">
        <f t="shared" si="47"/>
        <v>1.639672945902801</v>
      </c>
      <c r="K346" s="4">
        <v>207.275606972703</v>
      </c>
      <c r="L346" s="3">
        <f t="shared" si="48"/>
        <v>1.4637803486351515</v>
      </c>
      <c r="M346" s="4">
        <v>206.16487270441399</v>
      </c>
      <c r="N346" s="3">
        <f t="shared" si="49"/>
        <v>1.4082436352207011</v>
      </c>
      <c r="O346" s="4">
        <v>206.45066213471</v>
      </c>
      <c r="P346" s="3">
        <f t="shared" si="50"/>
        <v>1.4225331067355014</v>
      </c>
      <c r="Q346" s="4">
        <v>207.65487810037399</v>
      </c>
      <c r="R346" s="3">
        <f t="shared" si="51"/>
        <v>1.482743905018701</v>
      </c>
      <c r="S346" s="4">
        <v>209.54696297062199</v>
      </c>
      <c r="T346" s="3">
        <f t="shared" si="52"/>
        <v>1.5773481485311009</v>
      </c>
      <c r="U346" s="4"/>
      <c r="V346" s="3"/>
    </row>
    <row r="347" spans="1:22" ht="15.75" thickBot="1" x14ac:dyDescent="0.3">
      <c r="A347" s="1">
        <v>129</v>
      </c>
      <c r="B347" s="2">
        <v>169</v>
      </c>
      <c r="C347" s="4">
        <v>302.40591925735498</v>
      </c>
      <c r="D347" s="3">
        <f t="shared" si="53"/>
        <v>6.6702959628677547</v>
      </c>
      <c r="E347" s="4">
        <v>225.85461642098201</v>
      </c>
      <c r="F347" s="3">
        <f t="shared" si="45"/>
        <v>2.8427308210491029</v>
      </c>
      <c r="G347" s="4">
        <v>206.62893699403301</v>
      </c>
      <c r="H347" s="3">
        <f t="shared" si="46"/>
        <v>1.8814468497016523</v>
      </c>
      <c r="I347" s="4">
        <v>197.676075350833</v>
      </c>
      <c r="J347" s="3">
        <f t="shared" si="47"/>
        <v>1.4338037675416515</v>
      </c>
      <c r="K347" s="4">
        <v>192.637803486351</v>
      </c>
      <c r="L347" s="3">
        <f t="shared" si="48"/>
        <v>1.1818901743175512</v>
      </c>
      <c r="M347" s="4">
        <v>189.265949081765</v>
      </c>
      <c r="N347" s="3">
        <f t="shared" si="49"/>
        <v>1.0132974540882509</v>
      </c>
      <c r="O347" s="4">
        <v>186.535198640413</v>
      </c>
      <c r="P347" s="3">
        <f t="shared" si="50"/>
        <v>0.87675993202065083</v>
      </c>
      <c r="Q347" s="4">
        <v>183.93097562007401</v>
      </c>
      <c r="R347" s="3">
        <f t="shared" si="51"/>
        <v>0.74654878100370103</v>
      </c>
      <c r="S347" s="4">
        <v>181.154696297062</v>
      </c>
      <c r="T347" s="3">
        <f t="shared" si="52"/>
        <v>0.60773481485310066</v>
      </c>
      <c r="U347" s="4"/>
      <c r="V347" s="3"/>
    </row>
    <row r="348" spans="1:22" ht="15.75" thickBot="1" x14ac:dyDescent="0.3">
      <c r="A348" s="1">
        <v>130</v>
      </c>
      <c r="B348" s="2">
        <v>158</v>
      </c>
      <c r="C348" s="4">
        <v>289.06532733161902</v>
      </c>
      <c r="D348" s="3">
        <f t="shared" si="53"/>
        <v>6.5532663665809565</v>
      </c>
      <c r="E348" s="4">
        <v>214.483693136786</v>
      </c>
      <c r="F348" s="3">
        <f t="shared" ref="F348:F411" si="54">IF(E348&gt;$B348,(1-0.95)*(E348-$B348),0.95*($B348-E348))</f>
        <v>2.8241846568393028</v>
      </c>
      <c r="G348" s="4">
        <v>195.34025589582299</v>
      </c>
      <c r="H348" s="3">
        <f t="shared" ref="H348:H411" si="55">IF(G348&gt;$B348,(1-0.95)*(G348-$B348),0.95*($B348-G348))</f>
        <v>1.8670127947911512</v>
      </c>
      <c r="I348" s="4">
        <v>186.20564521049999</v>
      </c>
      <c r="J348" s="3">
        <f t="shared" ref="J348:J411" si="56">IF(I348&gt;$B348,(1-0.95)*(I348-$B348),0.95*($B348-I348))</f>
        <v>1.4102822605250009</v>
      </c>
      <c r="K348" s="4">
        <v>180.81890174317499</v>
      </c>
      <c r="L348" s="3">
        <f t="shared" ref="L348:L411" si="57">IF(K348&gt;$B348,(1-0.95)*(K348-$B348),0.95*($B348-K348))</f>
        <v>1.1409450871587505</v>
      </c>
      <c r="M348" s="4">
        <v>177.10637963270599</v>
      </c>
      <c r="N348" s="3">
        <f t="shared" ref="N348:N411" si="58">IF(M348&gt;$B348,(1-0.95)*(M348-$B348),0.95*($B348-M348))</f>
        <v>0.9553189816353006</v>
      </c>
      <c r="O348" s="4">
        <v>174.260559592123</v>
      </c>
      <c r="P348" s="3">
        <f t="shared" ref="P348:P411" si="59">IF(O348&gt;$B348,(1-0.95)*(O348-$B348),0.95*($B348-O348))</f>
        <v>0.81302797960615081</v>
      </c>
      <c r="Q348" s="4">
        <v>171.98619512401399</v>
      </c>
      <c r="R348" s="3">
        <f t="shared" ref="R348:R411" si="60">IF(Q348&gt;$B348,(1-0.95)*(Q348-$B348),0.95*($B348-Q348))</f>
        <v>0.69930975620070002</v>
      </c>
      <c r="S348" s="4">
        <v>170.21546962970601</v>
      </c>
      <c r="T348" s="3">
        <f t="shared" ref="T348:T411" si="61">IF(S348&gt;$B348,(1-0.95)*(S348-$B348),0.95*($B348-S348))</f>
        <v>0.61077348148530086</v>
      </c>
      <c r="U348" s="4"/>
      <c r="V348" s="3"/>
    </row>
    <row r="349" spans="1:22" ht="15.75" thickBot="1" x14ac:dyDescent="0.3">
      <c r="A349" s="1">
        <v>131</v>
      </c>
      <c r="B349" s="2">
        <v>136</v>
      </c>
      <c r="C349" s="4">
        <v>275.95879459845702</v>
      </c>
      <c r="D349" s="3">
        <f t="shared" ref="D349:D412" si="62">IF(C349&gt;$B349,(1-0.95)*(C349-$B349),0.95*($B349-C349))</f>
        <v>6.997939729922857</v>
      </c>
      <c r="E349" s="4">
        <v>203.186954509429</v>
      </c>
      <c r="F349" s="3">
        <f t="shared" si="54"/>
        <v>3.3593477254714532</v>
      </c>
      <c r="G349" s="4">
        <v>184.138179127076</v>
      </c>
      <c r="H349" s="3">
        <f t="shared" si="55"/>
        <v>2.406908956353802</v>
      </c>
      <c r="I349" s="4">
        <v>174.92338712630001</v>
      </c>
      <c r="J349" s="3">
        <f t="shared" si="56"/>
        <v>1.9461693563150024</v>
      </c>
      <c r="K349" s="4">
        <v>169.40945087158701</v>
      </c>
      <c r="L349" s="3">
        <f t="shared" si="57"/>
        <v>1.6704725435793522</v>
      </c>
      <c r="M349" s="4">
        <v>165.64255185308201</v>
      </c>
      <c r="N349" s="3">
        <f t="shared" si="58"/>
        <v>1.482127592654102</v>
      </c>
      <c r="O349" s="4">
        <v>162.878167877637</v>
      </c>
      <c r="P349" s="3">
        <f t="shared" si="59"/>
        <v>1.343908393881851</v>
      </c>
      <c r="Q349" s="4">
        <v>160.79723902480299</v>
      </c>
      <c r="R349" s="3">
        <f t="shared" si="60"/>
        <v>1.2398619512401508</v>
      </c>
      <c r="S349" s="4">
        <v>159.22154696297</v>
      </c>
      <c r="T349" s="3">
        <f t="shared" si="61"/>
        <v>1.1610773481485008</v>
      </c>
      <c r="U349" s="4"/>
      <c r="V349" s="3"/>
    </row>
    <row r="350" spans="1:22" ht="15.75" thickBot="1" x14ac:dyDescent="0.3">
      <c r="A350" s="1">
        <v>132</v>
      </c>
      <c r="B350" s="2">
        <v>143</v>
      </c>
      <c r="C350" s="4">
        <v>261.962915138612</v>
      </c>
      <c r="D350" s="3">
        <f t="shared" si="62"/>
        <v>5.9481457569306055</v>
      </c>
      <c r="E350" s="4">
        <v>189.749563607543</v>
      </c>
      <c r="F350" s="3">
        <f t="shared" si="54"/>
        <v>2.3374781803771518</v>
      </c>
      <c r="G350" s="4">
        <v>169.69672538895301</v>
      </c>
      <c r="H350" s="3">
        <f t="shared" si="55"/>
        <v>1.3348362694476519</v>
      </c>
      <c r="I350" s="4">
        <v>159.35403227578001</v>
      </c>
      <c r="J350" s="3">
        <f t="shared" si="56"/>
        <v>0.81770161378900141</v>
      </c>
      <c r="K350" s="4">
        <v>152.70472543579299</v>
      </c>
      <c r="L350" s="3">
        <f t="shared" si="57"/>
        <v>0.48523627178965018</v>
      </c>
      <c r="M350" s="4">
        <v>147.85702074123299</v>
      </c>
      <c r="N350" s="3">
        <f t="shared" si="58"/>
        <v>0.24285103706164954</v>
      </c>
      <c r="O350" s="4">
        <v>144.063450363291</v>
      </c>
      <c r="P350" s="3">
        <f t="shared" si="59"/>
        <v>5.317251816454989E-2</v>
      </c>
      <c r="Q350" s="4">
        <v>140.95944780496001</v>
      </c>
      <c r="R350" s="3">
        <f t="shared" si="60"/>
        <v>1.9385245852879933</v>
      </c>
      <c r="S350" s="4">
        <v>138.32215469629699</v>
      </c>
      <c r="T350" s="3">
        <f t="shared" si="61"/>
        <v>4.4439530385178587</v>
      </c>
      <c r="U350" s="4"/>
      <c r="V350" s="3"/>
    </row>
    <row r="351" spans="1:22" ht="15.75" thickBot="1" x14ac:dyDescent="0.3">
      <c r="A351" s="1">
        <v>133</v>
      </c>
      <c r="B351" s="2">
        <v>139</v>
      </c>
      <c r="C351" s="4">
        <v>250.06662362475001</v>
      </c>
      <c r="D351" s="3">
        <f t="shared" si="62"/>
        <v>5.553331181237505</v>
      </c>
      <c r="E351" s="4">
        <v>180.39965088603401</v>
      </c>
      <c r="F351" s="3">
        <f t="shared" si="54"/>
        <v>2.0699825443017024</v>
      </c>
      <c r="G351" s="4">
        <v>161.687707772267</v>
      </c>
      <c r="H351" s="3">
        <f t="shared" si="55"/>
        <v>1.1343853886133513</v>
      </c>
      <c r="I351" s="4">
        <v>152.812419365468</v>
      </c>
      <c r="J351" s="3">
        <f t="shared" si="56"/>
        <v>0.6906209682734008</v>
      </c>
      <c r="K351" s="4">
        <v>147.85236271789699</v>
      </c>
      <c r="L351" s="3">
        <f t="shared" si="57"/>
        <v>0.44261813589485011</v>
      </c>
      <c r="M351" s="4">
        <v>144.94280829649301</v>
      </c>
      <c r="N351" s="3">
        <f t="shared" si="58"/>
        <v>0.29714041482465092</v>
      </c>
      <c r="O351" s="4">
        <v>143.31903510898701</v>
      </c>
      <c r="P351" s="3">
        <f t="shared" si="59"/>
        <v>0.21595175544935066</v>
      </c>
      <c r="Q351" s="4">
        <v>142.591889560992</v>
      </c>
      <c r="R351" s="3">
        <f t="shared" si="60"/>
        <v>0.17959447804960024</v>
      </c>
      <c r="S351" s="4">
        <v>142.53221546962899</v>
      </c>
      <c r="T351" s="3">
        <f t="shared" si="61"/>
        <v>0.17661077348144988</v>
      </c>
      <c r="U351" s="4"/>
      <c r="V351" s="3"/>
    </row>
    <row r="352" spans="1:22" ht="15.75" thickBot="1" x14ac:dyDescent="0.3">
      <c r="A352" s="1">
        <v>134</v>
      </c>
      <c r="B352" s="2">
        <v>118</v>
      </c>
      <c r="C352" s="4">
        <v>238.95996126227499</v>
      </c>
      <c r="D352" s="3">
        <f t="shared" si="62"/>
        <v>6.0479980631137549</v>
      </c>
      <c r="E352" s="4">
        <v>172.119720708827</v>
      </c>
      <c r="F352" s="3">
        <f t="shared" si="54"/>
        <v>2.7059860354413527</v>
      </c>
      <c r="G352" s="4">
        <v>154.881395440587</v>
      </c>
      <c r="H352" s="3">
        <f t="shared" si="55"/>
        <v>1.8440697720293515</v>
      </c>
      <c r="I352" s="4">
        <v>147.28745161928001</v>
      </c>
      <c r="J352" s="3">
        <f t="shared" si="56"/>
        <v>1.4643725809640016</v>
      </c>
      <c r="K352" s="4">
        <v>143.42618135894801</v>
      </c>
      <c r="L352" s="3">
        <f t="shared" si="57"/>
        <v>1.2713090679474017</v>
      </c>
      <c r="M352" s="4">
        <v>141.377123318597</v>
      </c>
      <c r="N352" s="3">
        <f t="shared" si="58"/>
        <v>1.1688561659298511</v>
      </c>
      <c r="O352" s="4">
        <v>140.29571053269601</v>
      </c>
      <c r="P352" s="3">
        <f t="shared" si="59"/>
        <v>1.1147855266348012</v>
      </c>
      <c r="Q352" s="4">
        <v>139.71837791219801</v>
      </c>
      <c r="R352" s="3">
        <f t="shared" si="60"/>
        <v>1.0859188956099013</v>
      </c>
      <c r="S352" s="4">
        <v>139.353221546962</v>
      </c>
      <c r="T352" s="3">
        <f t="shared" si="61"/>
        <v>1.0676610773481012</v>
      </c>
      <c r="U352" s="4"/>
      <c r="V352" s="3"/>
    </row>
    <row r="353" spans="1:22" ht="15.75" thickBot="1" x14ac:dyDescent="0.3">
      <c r="A353" s="1">
        <v>135</v>
      </c>
      <c r="B353" s="2">
        <v>126</v>
      </c>
      <c r="C353" s="4">
        <v>226.86396513604799</v>
      </c>
      <c r="D353" s="3">
        <f t="shared" si="62"/>
        <v>5.0431982568024045</v>
      </c>
      <c r="E353" s="4">
        <v>161.29577656706201</v>
      </c>
      <c r="F353" s="3">
        <f t="shared" si="54"/>
        <v>1.7647888283531019</v>
      </c>
      <c r="G353" s="4">
        <v>143.816976808411</v>
      </c>
      <c r="H353" s="3">
        <f t="shared" si="55"/>
        <v>0.89084884042055079</v>
      </c>
      <c r="I353" s="4">
        <v>135.57247097156801</v>
      </c>
      <c r="J353" s="3">
        <f t="shared" si="56"/>
        <v>0.47862354857840089</v>
      </c>
      <c r="K353" s="4">
        <v>130.71309067947399</v>
      </c>
      <c r="L353" s="3">
        <f t="shared" si="57"/>
        <v>0.23565453397369984</v>
      </c>
      <c r="M353" s="4">
        <v>127.350849327438</v>
      </c>
      <c r="N353" s="3">
        <f t="shared" si="58"/>
        <v>6.7542466371899992E-2</v>
      </c>
      <c r="O353" s="4">
        <v>124.688713159808</v>
      </c>
      <c r="P353" s="3">
        <f t="shared" si="59"/>
        <v>1.2457224981823969</v>
      </c>
      <c r="Q353" s="4">
        <v>122.343675582439</v>
      </c>
      <c r="R353" s="3">
        <f t="shared" si="60"/>
        <v>3.4735081966829453</v>
      </c>
      <c r="S353" s="4">
        <v>120.135322154696</v>
      </c>
      <c r="T353" s="3">
        <f t="shared" si="61"/>
        <v>5.5714439530388011</v>
      </c>
      <c r="U353" s="4"/>
      <c r="V353" s="3"/>
    </row>
    <row r="354" spans="1:22" ht="15.75" thickBot="1" x14ac:dyDescent="0.3">
      <c r="A354" s="1">
        <v>136</v>
      </c>
      <c r="B354" s="2">
        <v>106</v>
      </c>
      <c r="C354" s="4">
        <v>216.777568622443</v>
      </c>
      <c r="D354" s="3">
        <f t="shared" si="62"/>
        <v>5.5388784311221553</v>
      </c>
      <c r="E354" s="4">
        <v>154.23662125364899</v>
      </c>
      <c r="F354" s="3">
        <f t="shared" si="54"/>
        <v>2.4118310626824515</v>
      </c>
      <c r="G354" s="4">
        <v>138.47188376588699</v>
      </c>
      <c r="H354" s="3">
        <f t="shared" si="55"/>
        <v>1.6235941882943508</v>
      </c>
      <c r="I354" s="4">
        <v>131.743482582941</v>
      </c>
      <c r="J354" s="3">
        <f t="shared" si="56"/>
        <v>1.2871741291470511</v>
      </c>
      <c r="K354" s="4">
        <v>128.35654533973701</v>
      </c>
      <c r="L354" s="3">
        <f t="shared" si="57"/>
        <v>1.1178272669868514</v>
      </c>
      <c r="M354" s="4">
        <v>126.54033973097501</v>
      </c>
      <c r="N354" s="3">
        <f t="shared" si="58"/>
        <v>1.0270169865487513</v>
      </c>
      <c r="O354" s="4">
        <v>125.60661394794199</v>
      </c>
      <c r="P354" s="3">
        <f t="shared" si="59"/>
        <v>0.98033069739710055</v>
      </c>
      <c r="Q354" s="4">
        <v>125.26873511648699</v>
      </c>
      <c r="R354" s="3">
        <f t="shared" si="60"/>
        <v>0.96343675582435051</v>
      </c>
      <c r="S354" s="4">
        <v>125.413532215469</v>
      </c>
      <c r="T354" s="3">
        <f t="shared" si="61"/>
        <v>0.97067661077345113</v>
      </c>
      <c r="U354" s="4"/>
      <c r="V354" s="3"/>
    </row>
    <row r="355" spans="1:22" ht="15.75" thickBot="1" x14ac:dyDescent="0.3">
      <c r="A355" s="1">
        <v>137</v>
      </c>
      <c r="B355" s="2">
        <v>118</v>
      </c>
      <c r="C355" s="4">
        <v>205.699811760199</v>
      </c>
      <c r="D355" s="3">
        <f t="shared" si="62"/>
        <v>4.3849905880099538</v>
      </c>
      <c r="E355" s="4">
        <v>144.58929700291901</v>
      </c>
      <c r="F355" s="3">
        <f t="shared" si="54"/>
        <v>1.3294648501459518</v>
      </c>
      <c r="G355" s="4">
        <v>128.73031863612101</v>
      </c>
      <c r="H355" s="3">
        <f t="shared" si="55"/>
        <v>0.53651593180605106</v>
      </c>
      <c r="I355" s="4">
        <v>121.446089549764</v>
      </c>
      <c r="J355" s="3">
        <f t="shared" si="56"/>
        <v>0.17230447748819999</v>
      </c>
      <c r="K355" s="4">
        <v>117.17827266986799</v>
      </c>
      <c r="L355" s="3">
        <f t="shared" si="57"/>
        <v>0.78064096362540591</v>
      </c>
      <c r="M355" s="4">
        <v>114.21613589239</v>
      </c>
      <c r="N355" s="3">
        <f t="shared" si="58"/>
        <v>3.5946709022295003</v>
      </c>
      <c r="O355" s="4">
        <v>111.88198418438201</v>
      </c>
      <c r="P355" s="3">
        <f t="shared" si="59"/>
        <v>5.8121150248370945</v>
      </c>
      <c r="Q355" s="4">
        <v>109.853747023297</v>
      </c>
      <c r="R355" s="3">
        <f t="shared" si="60"/>
        <v>7.7389403278678461</v>
      </c>
      <c r="S355" s="4">
        <v>107.941353221546</v>
      </c>
      <c r="T355" s="3">
        <f t="shared" si="61"/>
        <v>9.5557144395313038</v>
      </c>
      <c r="U355" s="4"/>
      <c r="V355" s="3"/>
    </row>
    <row r="356" spans="1:22" ht="15.75" thickBot="1" x14ac:dyDescent="0.3">
      <c r="A356" s="1">
        <v>138</v>
      </c>
      <c r="B356" s="2">
        <v>108</v>
      </c>
      <c r="C356" s="4">
        <v>196.929830584179</v>
      </c>
      <c r="D356" s="3">
        <f t="shared" si="62"/>
        <v>4.446491529208954</v>
      </c>
      <c r="E356" s="4">
        <v>139.271437602335</v>
      </c>
      <c r="F356" s="3">
        <f t="shared" si="54"/>
        <v>1.5635718801167513</v>
      </c>
      <c r="G356" s="4">
        <v>125.511223045284</v>
      </c>
      <c r="H356" s="3">
        <f t="shared" si="55"/>
        <v>0.87556115226420073</v>
      </c>
      <c r="I356" s="4">
        <v>120.06765372985799</v>
      </c>
      <c r="J356" s="3">
        <f t="shared" si="56"/>
        <v>0.60338268649290028</v>
      </c>
      <c r="K356" s="4">
        <v>117.589136334934</v>
      </c>
      <c r="L356" s="3">
        <f t="shared" si="57"/>
        <v>0.47945681674670027</v>
      </c>
      <c r="M356" s="4">
        <v>116.486454356956</v>
      </c>
      <c r="N356" s="3">
        <f t="shared" si="58"/>
        <v>0.42432271784780051</v>
      </c>
      <c r="O356" s="4">
        <v>116.164595255314</v>
      </c>
      <c r="P356" s="3">
        <f t="shared" si="59"/>
        <v>0.40822976276570028</v>
      </c>
      <c r="Q356" s="4">
        <v>116.37074940465899</v>
      </c>
      <c r="R356" s="3">
        <f t="shared" si="60"/>
        <v>0.41853747023295007</v>
      </c>
      <c r="S356" s="4">
        <v>116.99413532215399</v>
      </c>
      <c r="T356" s="3">
        <f t="shared" si="61"/>
        <v>0.44970676610770011</v>
      </c>
      <c r="U356" s="4"/>
      <c r="V356" s="3"/>
    </row>
    <row r="357" spans="1:22" ht="15.75" thickBot="1" x14ac:dyDescent="0.3">
      <c r="A357" s="1">
        <v>139</v>
      </c>
      <c r="B357" s="2">
        <v>114</v>
      </c>
      <c r="C357" s="4">
        <v>188.036847525761</v>
      </c>
      <c r="D357" s="3">
        <f t="shared" si="62"/>
        <v>3.7018423762880537</v>
      </c>
      <c r="E357" s="4">
        <v>133.01715008186801</v>
      </c>
      <c r="F357" s="3">
        <f t="shared" si="54"/>
        <v>0.95085750409340131</v>
      </c>
      <c r="G357" s="4">
        <v>120.257856131699</v>
      </c>
      <c r="H357" s="3">
        <f t="shared" si="55"/>
        <v>0.31289280658495028</v>
      </c>
      <c r="I357" s="4">
        <v>115.240592237915</v>
      </c>
      <c r="J357" s="3">
        <f t="shared" si="56"/>
        <v>6.2029611895749834E-2</v>
      </c>
      <c r="K357" s="4">
        <v>112.79456816746701</v>
      </c>
      <c r="L357" s="3">
        <f t="shared" si="57"/>
        <v>1.1451602409063446</v>
      </c>
      <c r="M357" s="4">
        <v>111.39458174278199</v>
      </c>
      <c r="N357" s="3">
        <f t="shared" si="58"/>
        <v>2.4751473443571048</v>
      </c>
      <c r="O357" s="4">
        <v>110.449378576594</v>
      </c>
      <c r="P357" s="3">
        <f t="shared" si="59"/>
        <v>3.3730903522356996</v>
      </c>
      <c r="Q357" s="4">
        <v>109.674149880931</v>
      </c>
      <c r="R357" s="3">
        <f t="shared" si="60"/>
        <v>4.1095576131155527</v>
      </c>
      <c r="S357" s="4">
        <v>108.89941353221499</v>
      </c>
      <c r="T357" s="3">
        <f t="shared" si="61"/>
        <v>4.8455571443957561</v>
      </c>
      <c r="U357" s="4"/>
      <c r="V357" s="3"/>
    </row>
    <row r="358" spans="1:22" ht="15.75" thickBot="1" x14ac:dyDescent="0.3">
      <c r="A358" s="1">
        <v>140</v>
      </c>
      <c r="B358" s="2">
        <v>99</v>
      </c>
      <c r="C358" s="4">
        <v>180.63316277318501</v>
      </c>
      <c r="D358" s="3">
        <f t="shared" si="62"/>
        <v>4.0816581386592539</v>
      </c>
      <c r="E358" s="4">
        <v>129.21372006549399</v>
      </c>
      <c r="F358" s="3">
        <f t="shared" si="54"/>
        <v>1.5106860032747007</v>
      </c>
      <c r="G358" s="4">
        <v>118.380499292189</v>
      </c>
      <c r="H358" s="3">
        <f t="shared" si="55"/>
        <v>0.96902496460945087</v>
      </c>
      <c r="I358" s="4">
        <v>114.744355342749</v>
      </c>
      <c r="J358" s="3">
        <f t="shared" si="56"/>
        <v>0.78721776713745084</v>
      </c>
      <c r="K358" s="4">
        <v>113.397284083733</v>
      </c>
      <c r="L358" s="3">
        <f t="shared" si="57"/>
        <v>0.71986420418665054</v>
      </c>
      <c r="M358" s="4">
        <v>112.957832697112</v>
      </c>
      <c r="N358" s="3">
        <f t="shared" si="58"/>
        <v>0.69789163485560046</v>
      </c>
      <c r="O358" s="4">
        <v>112.934813572978</v>
      </c>
      <c r="P358" s="3">
        <f t="shared" si="59"/>
        <v>0.69674067864890066</v>
      </c>
      <c r="Q358" s="4">
        <v>113.134829976186</v>
      </c>
      <c r="R358" s="3">
        <f t="shared" si="60"/>
        <v>0.70674149880930048</v>
      </c>
      <c r="S358" s="4">
        <v>113.489941353221</v>
      </c>
      <c r="T358" s="3">
        <f t="shared" si="61"/>
        <v>0.7244970676610506</v>
      </c>
      <c r="U358" s="4"/>
      <c r="V358" s="3"/>
    </row>
    <row r="359" spans="1:22" ht="15.75" thickBot="1" x14ac:dyDescent="0.3">
      <c r="A359" s="1">
        <v>141</v>
      </c>
      <c r="B359" s="2">
        <v>102</v>
      </c>
      <c r="C359" s="4">
        <v>172.46984649586599</v>
      </c>
      <c r="D359" s="3">
        <f t="shared" si="62"/>
        <v>3.523492324793303</v>
      </c>
      <c r="E359" s="4">
        <v>123.17097605239501</v>
      </c>
      <c r="F359" s="3">
        <f t="shared" si="54"/>
        <v>1.0585488026197512</v>
      </c>
      <c r="G359" s="4">
        <v>112.566349504532</v>
      </c>
      <c r="H359" s="3">
        <f t="shared" si="55"/>
        <v>0.52831747522660044</v>
      </c>
      <c r="I359" s="4">
        <v>108.446613205649</v>
      </c>
      <c r="J359" s="3">
        <f t="shared" si="56"/>
        <v>0.32233066028245033</v>
      </c>
      <c r="K359" s="4">
        <v>106.19864204186599</v>
      </c>
      <c r="L359" s="3">
        <f t="shared" si="57"/>
        <v>0.20993210209329993</v>
      </c>
      <c r="M359" s="4">
        <v>104.58313307884499</v>
      </c>
      <c r="N359" s="3">
        <f t="shared" si="58"/>
        <v>0.12915665394224984</v>
      </c>
      <c r="O359" s="4">
        <v>103.18044407189301</v>
      </c>
      <c r="P359" s="3">
        <f t="shared" si="59"/>
        <v>5.9022203594650387E-2</v>
      </c>
      <c r="Q359" s="4">
        <v>101.826965995237</v>
      </c>
      <c r="R359" s="3">
        <f t="shared" si="60"/>
        <v>0.16438230452484673</v>
      </c>
      <c r="S359" s="4">
        <v>100.448994135322</v>
      </c>
      <c r="T359" s="3">
        <f t="shared" si="61"/>
        <v>1.4734555714441036</v>
      </c>
      <c r="U359" s="4"/>
      <c r="V359" s="3"/>
    </row>
    <row r="360" spans="1:22" ht="15.75" thickBot="1" x14ac:dyDescent="0.3">
      <c r="A360" s="1">
        <v>142</v>
      </c>
      <c r="B360" s="2">
        <v>94</v>
      </c>
      <c r="C360" s="4">
        <v>165.42286184627901</v>
      </c>
      <c r="D360" s="3">
        <f t="shared" si="62"/>
        <v>3.5711430923139535</v>
      </c>
      <c r="E360" s="4">
        <v>118.936780841916</v>
      </c>
      <c r="F360" s="3">
        <f t="shared" si="54"/>
        <v>1.2468390420958013</v>
      </c>
      <c r="G360" s="4">
        <v>109.396444653172</v>
      </c>
      <c r="H360" s="3">
        <f t="shared" si="55"/>
        <v>0.7698222326586005</v>
      </c>
      <c r="I360" s="4">
        <v>105.867967923389</v>
      </c>
      <c r="J360" s="3">
        <f t="shared" si="56"/>
        <v>0.59339839616945067</v>
      </c>
      <c r="K360" s="4">
        <v>104.099321020933</v>
      </c>
      <c r="L360" s="3">
        <f t="shared" si="57"/>
        <v>0.50496605104665071</v>
      </c>
      <c r="M360" s="4">
        <v>103.033253231538</v>
      </c>
      <c r="N360" s="3">
        <f t="shared" si="58"/>
        <v>0.45166266157690027</v>
      </c>
      <c r="O360" s="4">
        <v>102.35413322156801</v>
      </c>
      <c r="P360" s="3">
        <f t="shared" si="59"/>
        <v>0.41770666107840065</v>
      </c>
      <c r="Q360" s="4">
        <v>101.965393199047</v>
      </c>
      <c r="R360" s="3">
        <f t="shared" si="60"/>
        <v>0.39826965995235036</v>
      </c>
      <c r="S360" s="4">
        <v>101.844899413532</v>
      </c>
      <c r="T360" s="3">
        <f t="shared" si="61"/>
        <v>0.39224497067660058</v>
      </c>
      <c r="U360" s="4"/>
      <c r="V360" s="3"/>
    </row>
    <row r="361" spans="1:22" ht="15.75" thickBot="1" x14ac:dyDescent="0.3">
      <c r="A361" s="1">
        <v>143</v>
      </c>
      <c r="B361" s="2">
        <v>89</v>
      </c>
      <c r="C361" s="4">
        <v>158.28057566165199</v>
      </c>
      <c r="D361" s="3">
        <f t="shared" si="62"/>
        <v>3.4640287830826026</v>
      </c>
      <c r="E361" s="4">
        <v>113.949424673533</v>
      </c>
      <c r="F361" s="3">
        <f t="shared" si="54"/>
        <v>1.2474712336766511</v>
      </c>
      <c r="G361" s="4">
        <v>104.77751125722099</v>
      </c>
      <c r="H361" s="3">
        <f t="shared" si="55"/>
        <v>0.78887556286105043</v>
      </c>
      <c r="I361" s="4">
        <v>101.12078075403301</v>
      </c>
      <c r="J361" s="3">
        <f t="shared" si="56"/>
        <v>0.60603903770165091</v>
      </c>
      <c r="K361" s="4">
        <v>99.049660510466694</v>
      </c>
      <c r="L361" s="3">
        <f t="shared" si="57"/>
        <v>0.50248302552333513</v>
      </c>
      <c r="M361" s="4">
        <v>97.613301292615205</v>
      </c>
      <c r="N361" s="3">
        <f t="shared" si="58"/>
        <v>0.4306650646307606</v>
      </c>
      <c r="O361" s="4">
        <v>96.506239966470403</v>
      </c>
      <c r="P361" s="3">
        <f t="shared" si="59"/>
        <v>0.37531199832352047</v>
      </c>
      <c r="Q361" s="4">
        <v>95.593078639809406</v>
      </c>
      <c r="R361" s="3">
        <f t="shared" si="60"/>
        <v>0.32965393199047055</v>
      </c>
      <c r="S361" s="4">
        <v>94.7844899413532</v>
      </c>
      <c r="T361" s="3">
        <f t="shared" si="61"/>
        <v>0.28922449706766029</v>
      </c>
      <c r="U361" s="4"/>
      <c r="V361" s="3"/>
    </row>
    <row r="362" spans="1:22" ht="15.75" thickBot="1" x14ac:dyDescent="0.3">
      <c r="A362" s="1">
        <v>144</v>
      </c>
      <c r="B362" s="2">
        <v>97</v>
      </c>
      <c r="C362" s="4">
        <v>151.352518095486</v>
      </c>
      <c r="D362" s="3">
        <f t="shared" si="62"/>
        <v>2.7176259047743025</v>
      </c>
      <c r="E362" s="4">
        <v>108.959539738826</v>
      </c>
      <c r="F362" s="3">
        <f t="shared" si="54"/>
        <v>0.5979769869413003</v>
      </c>
      <c r="G362" s="4">
        <v>100.044257880054</v>
      </c>
      <c r="H362" s="3">
        <f t="shared" si="55"/>
        <v>0.15221289400270038</v>
      </c>
      <c r="I362" s="4">
        <v>96.272468452420298</v>
      </c>
      <c r="J362" s="3">
        <f t="shared" si="56"/>
        <v>0.69115497020071637</v>
      </c>
      <c r="K362" s="4">
        <v>94.024830255233297</v>
      </c>
      <c r="L362" s="3">
        <f t="shared" si="57"/>
        <v>2.8264112575283673</v>
      </c>
      <c r="M362" s="4">
        <v>92.445320517046099</v>
      </c>
      <c r="N362" s="3">
        <f t="shared" si="58"/>
        <v>4.3269455088062054</v>
      </c>
      <c r="O362" s="4">
        <v>91.251871989941094</v>
      </c>
      <c r="P362" s="3">
        <f t="shared" si="59"/>
        <v>5.4607216095559608</v>
      </c>
      <c r="Q362" s="4">
        <v>90.318615727961898</v>
      </c>
      <c r="R362" s="3">
        <f t="shared" si="60"/>
        <v>6.3473150584361964</v>
      </c>
      <c r="S362" s="4">
        <v>89.5784489941353</v>
      </c>
      <c r="T362" s="3">
        <f t="shared" si="61"/>
        <v>7.0504734555714643</v>
      </c>
      <c r="U362" s="4"/>
      <c r="V362" s="3"/>
    </row>
    <row r="363" spans="1:22" ht="15.75" thickBot="1" x14ac:dyDescent="0.3">
      <c r="A363" s="1">
        <v>145</v>
      </c>
      <c r="B363" s="2">
        <v>109</v>
      </c>
      <c r="C363" s="4">
        <v>145.91726628593801</v>
      </c>
      <c r="D363" s="3">
        <f t="shared" si="62"/>
        <v>1.8458633142969023</v>
      </c>
      <c r="E363" s="4">
        <v>106.567631791061</v>
      </c>
      <c r="F363" s="3">
        <f t="shared" si="54"/>
        <v>2.3107497984920462</v>
      </c>
      <c r="G363" s="4">
        <v>99.130980516038306</v>
      </c>
      <c r="H363" s="3">
        <f t="shared" si="55"/>
        <v>9.3755685097636086</v>
      </c>
      <c r="I363" s="4">
        <v>96.563481071452102</v>
      </c>
      <c r="J363" s="3">
        <f t="shared" si="56"/>
        <v>11.814692982120501</v>
      </c>
      <c r="K363" s="4">
        <v>95.512415127616606</v>
      </c>
      <c r="L363" s="3">
        <f t="shared" si="57"/>
        <v>12.813205628764223</v>
      </c>
      <c r="M363" s="4">
        <v>95.1781282068184</v>
      </c>
      <c r="N363" s="3">
        <f t="shared" si="58"/>
        <v>13.130778203522519</v>
      </c>
      <c r="O363" s="4">
        <v>95.2755615969823</v>
      </c>
      <c r="P363" s="3">
        <f t="shared" si="59"/>
        <v>13.038216482866815</v>
      </c>
      <c r="Q363" s="4">
        <v>95.6637231455923</v>
      </c>
      <c r="R363" s="3">
        <f t="shared" si="60"/>
        <v>12.669463011687315</v>
      </c>
      <c r="S363" s="4">
        <v>96.257844899413499</v>
      </c>
      <c r="T363" s="3">
        <f t="shared" si="61"/>
        <v>12.105047345557175</v>
      </c>
      <c r="U363" s="4"/>
      <c r="V363" s="3"/>
    </row>
    <row r="364" spans="1:22" ht="15.75" thickBot="1" x14ac:dyDescent="0.3">
      <c r="A364" s="1">
        <v>146</v>
      </c>
      <c r="B364" s="2">
        <v>93</v>
      </c>
      <c r="C364" s="4">
        <v>142.225539657344</v>
      </c>
      <c r="D364" s="3">
        <f t="shared" si="62"/>
        <v>2.4612769828672021</v>
      </c>
      <c r="E364" s="4">
        <v>107.054105432849</v>
      </c>
      <c r="F364" s="3">
        <f t="shared" si="54"/>
        <v>0.70270527164245056</v>
      </c>
      <c r="G364" s="4">
        <v>102.091686361226</v>
      </c>
      <c r="H364" s="3">
        <f t="shared" si="55"/>
        <v>0.45458431806130017</v>
      </c>
      <c r="I364" s="4">
        <v>101.538088642871</v>
      </c>
      <c r="J364" s="3">
        <f t="shared" si="56"/>
        <v>0.42690443214355051</v>
      </c>
      <c r="K364" s="4">
        <v>102.256207563808</v>
      </c>
      <c r="L364" s="3">
        <f t="shared" si="57"/>
        <v>0.46281037819040066</v>
      </c>
      <c r="M364" s="4">
        <v>103.471251282727</v>
      </c>
      <c r="N364" s="3">
        <f t="shared" si="58"/>
        <v>0.52356256413635027</v>
      </c>
      <c r="O364" s="4">
        <v>104.88266847909399</v>
      </c>
      <c r="P364" s="3">
        <f t="shared" si="59"/>
        <v>0.59413342395470026</v>
      </c>
      <c r="Q364" s="4">
        <v>106.332744629118</v>
      </c>
      <c r="R364" s="3">
        <f t="shared" si="60"/>
        <v>0.66663723145590048</v>
      </c>
      <c r="S364" s="4">
        <v>107.72578448994101</v>
      </c>
      <c r="T364" s="3">
        <f t="shared" si="61"/>
        <v>0.73628922449705092</v>
      </c>
      <c r="U364" s="4"/>
      <c r="V364" s="3"/>
    </row>
    <row r="365" spans="1:22" ht="15.75" thickBot="1" x14ac:dyDescent="0.3">
      <c r="A365" s="1">
        <v>147</v>
      </c>
      <c r="B365" s="2">
        <v>89</v>
      </c>
      <c r="C365" s="4">
        <v>137.302985691609</v>
      </c>
      <c r="D365" s="3">
        <f t="shared" si="62"/>
        <v>2.4151492845804521</v>
      </c>
      <c r="E365" s="4">
        <v>104.243284346279</v>
      </c>
      <c r="F365" s="3">
        <f t="shared" si="54"/>
        <v>0.76216421731395056</v>
      </c>
      <c r="G365" s="4">
        <v>99.364180452858704</v>
      </c>
      <c r="H365" s="3">
        <f t="shared" si="55"/>
        <v>0.51820902264293567</v>
      </c>
      <c r="I365" s="4">
        <v>98.122853185722704</v>
      </c>
      <c r="J365" s="3">
        <f t="shared" si="56"/>
        <v>0.45614265928613562</v>
      </c>
      <c r="K365" s="4">
        <v>97.628103781904102</v>
      </c>
      <c r="L365" s="3">
        <f t="shared" si="57"/>
        <v>0.43140518909520548</v>
      </c>
      <c r="M365" s="4">
        <v>97.188500513090901</v>
      </c>
      <c r="N365" s="3">
        <f t="shared" si="58"/>
        <v>0.40942502565454542</v>
      </c>
      <c r="O365" s="4">
        <v>96.564800543728396</v>
      </c>
      <c r="P365" s="3">
        <f t="shared" si="59"/>
        <v>0.37824002718642014</v>
      </c>
      <c r="Q365" s="4">
        <v>95.666548925823605</v>
      </c>
      <c r="R365" s="3">
        <f t="shared" si="60"/>
        <v>0.33332744629118055</v>
      </c>
      <c r="S365" s="4">
        <v>94.472578448994099</v>
      </c>
      <c r="T365" s="3">
        <f t="shared" si="61"/>
        <v>0.27362892244970521</v>
      </c>
      <c r="U365" s="4"/>
      <c r="V365" s="3"/>
    </row>
    <row r="366" spans="1:22" ht="15.75" thickBot="1" x14ac:dyDescent="0.3">
      <c r="A366" s="1">
        <v>148</v>
      </c>
      <c r="B366" s="2">
        <v>101</v>
      </c>
      <c r="C366" s="4">
        <v>132.47268712244801</v>
      </c>
      <c r="D366" s="3">
        <f t="shared" si="62"/>
        <v>1.5736343561224018</v>
      </c>
      <c r="E366" s="4">
        <v>101.194627477023</v>
      </c>
      <c r="F366" s="3">
        <f t="shared" si="54"/>
        <v>9.7313738511502473E-3</v>
      </c>
      <c r="G366" s="4">
        <v>96.254926317001093</v>
      </c>
      <c r="H366" s="3">
        <f t="shared" si="55"/>
        <v>4.5078199988489613</v>
      </c>
      <c r="I366" s="4">
        <v>94.473711911433597</v>
      </c>
      <c r="J366" s="3">
        <f t="shared" si="56"/>
        <v>6.199973684138083</v>
      </c>
      <c r="K366" s="4">
        <v>93.314051890952001</v>
      </c>
      <c r="L366" s="3">
        <f t="shared" si="57"/>
        <v>7.3016507035955982</v>
      </c>
      <c r="M366" s="4">
        <v>92.275400205236295</v>
      </c>
      <c r="N366" s="3">
        <f t="shared" si="58"/>
        <v>8.2883698050255195</v>
      </c>
      <c r="O366" s="4">
        <v>91.269440163118503</v>
      </c>
      <c r="P366" s="3">
        <f t="shared" si="59"/>
        <v>9.244031845037421</v>
      </c>
      <c r="Q366" s="4">
        <v>90.333309785164701</v>
      </c>
      <c r="R366" s="3">
        <f t="shared" si="60"/>
        <v>10.133355704093534</v>
      </c>
      <c r="S366" s="4">
        <v>89.547257844899406</v>
      </c>
      <c r="T366" s="3">
        <f t="shared" si="61"/>
        <v>10.880105047345564</v>
      </c>
      <c r="U366" s="4"/>
      <c r="V366" s="3"/>
    </row>
    <row r="367" spans="1:22" ht="15.75" thickBot="1" x14ac:dyDescent="0.3">
      <c r="A367" s="1">
        <v>149</v>
      </c>
      <c r="B367" s="2">
        <v>106</v>
      </c>
      <c r="C367" s="4">
        <v>129.32541841020401</v>
      </c>
      <c r="D367" s="3">
        <f t="shared" si="62"/>
        <v>1.1662709205102015</v>
      </c>
      <c r="E367" s="4">
        <v>101.15570198161799</v>
      </c>
      <c r="F367" s="3">
        <f t="shared" si="54"/>
        <v>4.6020831174629047</v>
      </c>
      <c r="G367" s="4">
        <v>97.678448421900697</v>
      </c>
      <c r="H367" s="3">
        <f t="shared" si="55"/>
        <v>7.9054739991943377</v>
      </c>
      <c r="I367" s="4">
        <v>97.084227146860201</v>
      </c>
      <c r="J367" s="3">
        <f t="shared" si="56"/>
        <v>8.4699842104828083</v>
      </c>
      <c r="K367" s="4">
        <v>97.157025945475993</v>
      </c>
      <c r="L367" s="3">
        <f t="shared" si="57"/>
        <v>8.4008253517978062</v>
      </c>
      <c r="M367" s="4">
        <v>97.510160082094501</v>
      </c>
      <c r="N367" s="3">
        <f t="shared" si="58"/>
        <v>8.0653479220102238</v>
      </c>
      <c r="O367" s="4">
        <v>98.080832048935505</v>
      </c>
      <c r="P367" s="3">
        <f t="shared" si="59"/>
        <v>7.5232095535112693</v>
      </c>
      <c r="Q367" s="4">
        <v>98.866661957032903</v>
      </c>
      <c r="R367" s="3">
        <f t="shared" si="60"/>
        <v>6.7766711408187419</v>
      </c>
      <c r="S367" s="4">
        <v>99.854725784489901</v>
      </c>
      <c r="T367" s="3">
        <f t="shared" si="61"/>
        <v>5.8380105047345943</v>
      </c>
      <c r="U367" s="4"/>
      <c r="V367" s="3"/>
    </row>
    <row r="368" spans="1:22" ht="15.75" thickBot="1" x14ac:dyDescent="0.3">
      <c r="A368" s="1">
        <v>150</v>
      </c>
      <c r="B368" s="2">
        <v>88</v>
      </c>
      <c r="C368" s="4">
        <v>126.992876569183</v>
      </c>
      <c r="D368" s="3">
        <f t="shared" si="62"/>
        <v>1.9496438284591515</v>
      </c>
      <c r="E368" s="4">
        <v>102.124561585295</v>
      </c>
      <c r="F368" s="3">
        <f t="shared" si="54"/>
        <v>0.70622807926475051</v>
      </c>
      <c r="G368" s="4">
        <v>100.17491389532999</v>
      </c>
      <c r="H368" s="3">
        <f t="shared" si="55"/>
        <v>0.6087456947665002</v>
      </c>
      <c r="I368" s="4">
        <v>100.650536288116</v>
      </c>
      <c r="J368" s="3">
        <f t="shared" si="56"/>
        <v>0.63252681440580061</v>
      </c>
      <c r="K368" s="4">
        <v>101.578512972738</v>
      </c>
      <c r="L368" s="3">
        <f t="shared" si="57"/>
        <v>0.67892564863690041</v>
      </c>
      <c r="M368" s="4">
        <v>102.604064032837</v>
      </c>
      <c r="N368" s="3">
        <f t="shared" si="58"/>
        <v>0.73020320164185071</v>
      </c>
      <c r="O368" s="4">
        <v>103.62424961468</v>
      </c>
      <c r="P368" s="3">
        <f t="shared" si="59"/>
        <v>0.78121248073400051</v>
      </c>
      <c r="Q368" s="4">
        <v>104.573332391406</v>
      </c>
      <c r="R368" s="3">
        <f t="shared" si="60"/>
        <v>0.82866661957030063</v>
      </c>
      <c r="S368" s="4">
        <v>105.385472578449</v>
      </c>
      <c r="T368" s="3">
        <f t="shared" si="61"/>
        <v>0.86927362892245064</v>
      </c>
      <c r="U368" s="4"/>
      <c r="V368" s="3"/>
    </row>
    <row r="369" spans="1:22" ht="15.75" thickBot="1" x14ac:dyDescent="0.3">
      <c r="A369" s="1">
        <v>151</v>
      </c>
      <c r="B369" s="2">
        <v>101</v>
      </c>
      <c r="C369" s="4">
        <v>123.09358891226501</v>
      </c>
      <c r="D369" s="3">
        <f t="shared" si="62"/>
        <v>1.1046794456132512</v>
      </c>
      <c r="E369" s="4">
        <v>99.299649268235996</v>
      </c>
      <c r="F369" s="3">
        <f t="shared" si="54"/>
        <v>1.6153331951758041</v>
      </c>
      <c r="G369" s="4">
        <v>96.522439726731307</v>
      </c>
      <c r="H369" s="3">
        <f t="shared" si="55"/>
        <v>4.2536822596052586</v>
      </c>
      <c r="I369" s="4">
        <v>95.590321772869601</v>
      </c>
      <c r="J369" s="3">
        <f t="shared" si="56"/>
        <v>5.1391943157738789</v>
      </c>
      <c r="K369" s="4">
        <v>94.789256486368998</v>
      </c>
      <c r="L369" s="3">
        <f t="shared" si="57"/>
        <v>5.9002063379494514</v>
      </c>
      <c r="M369" s="4">
        <v>93.841625613135093</v>
      </c>
      <c r="N369" s="3">
        <f t="shared" si="58"/>
        <v>6.8004556675216605</v>
      </c>
      <c r="O369" s="4">
        <v>92.687274884404104</v>
      </c>
      <c r="P369" s="3">
        <f t="shared" si="59"/>
        <v>7.8970888598161011</v>
      </c>
      <c r="Q369" s="4">
        <v>91.314666478281296</v>
      </c>
      <c r="R369" s="3">
        <f t="shared" si="60"/>
        <v>9.2010668456327682</v>
      </c>
      <c r="S369" s="4">
        <v>89.7385472578449</v>
      </c>
      <c r="T369" s="3">
        <f t="shared" si="61"/>
        <v>10.698380105047345</v>
      </c>
      <c r="U369" s="4"/>
      <c r="V369" s="3"/>
    </row>
    <row r="370" spans="1:22" ht="15.75" thickBot="1" x14ac:dyDescent="0.3">
      <c r="A370" s="1">
        <v>152</v>
      </c>
      <c r="B370" s="2">
        <v>78</v>
      </c>
      <c r="C370" s="4">
        <v>120.88423002103799</v>
      </c>
      <c r="D370" s="3">
        <f t="shared" si="62"/>
        <v>2.1442115010519016</v>
      </c>
      <c r="E370" s="4">
        <v>99.639719414588797</v>
      </c>
      <c r="F370" s="3">
        <f t="shared" si="54"/>
        <v>1.0819859707294408</v>
      </c>
      <c r="G370" s="4">
        <v>97.865707808711903</v>
      </c>
      <c r="H370" s="3">
        <f t="shared" si="55"/>
        <v>0.99328539043559605</v>
      </c>
      <c r="I370" s="4">
        <v>97.7541930637218</v>
      </c>
      <c r="J370" s="3">
        <f t="shared" si="56"/>
        <v>0.98770965318609094</v>
      </c>
      <c r="K370" s="4">
        <v>97.894628243184499</v>
      </c>
      <c r="L370" s="3">
        <f t="shared" si="57"/>
        <v>0.99473141215922589</v>
      </c>
      <c r="M370" s="4">
        <v>98.136650245254003</v>
      </c>
      <c r="N370" s="3">
        <f t="shared" si="58"/>
        <v>1.0068325122627011</v>
      </c>
      <c r="O370" s="4">
        <v>98.506182465321203</v>
      </c>
      <c r="P370" s="3">
        <f t="shared" si="59"/>
        <v>1.0253091232660612</v>
      </c>
      <c r="Q370" s="4">
        <v>99.062933295656194</v>
      </c>
      <c r="R370" s="3">
        <f t="shared" si="60"/>
        <v>1.0531466647828107</v>
      </c>
      <c r="S370" s="4">
        <v>99.873854725784497</v>
      </c>
      <c r="T370" s="3">
        <f t="shared" si="61"/>
        <v>1.0936927362892259</v>
      </c>
      <c r="U370" s="4"/>
      <c r="V370" s="3"/>
    </row>
    <row r="371" spans="1:22" ht="15.75" thickBot="1" x14ac:dyDescent="0.3">
      <c r="A371" s="1">
        <v>153</v>
      </c>
      <c r="B371" s="2">
        <v>86</v>
      </c>
      <c r="C371" s="4">
        <v>116.595807018934</v>
      </c>
      <c r="D371" s="3">
        <f t="shared" si="62"/>
        <v>1.5297903509467012</v>
      </c>
      <c r="E371" s="4">
        <v>95.311775531671003</v>
      </c>
      <c r="F371" s="3">
        <f t="shared" si="54"/>
        <v>0.46558877658355058</v>
      </c>
      <c r="G371" s="4">
        <v>91.905995466098304</v>
      </c>
      <c r="H371" s="3">
        <f t="shared" si="55"/>
        <v>0.29529977330491547</v>
      </c>
      <c r="I371" s="4">
        <v>89.852515838233003</v>
      </c>
      <c r="J371" s="3">
        <f t="shared" si="56"/>
        <v>0.19262579191165033</v>
      </c>
      <c r="K371" s="4">
        <v>87.9473141215922</v>
      </c>
      <c r="L371" s="3">
        <f t="shared" si="57"/>
        <v>9.7365706079610079E-2</v>
      </c>
      <c r="M371" s="4">
        <v>86.054660098101607</v>
      </c>
      <c r="N371" s="3">
        <f t="shared" si="58"/>
        <v>2.7330049050803521E-3</v>
      </c>
      <c r="O371" s="4">
        <v>84.151854739596303</v>
      </c>
      <c r="P371" s="3">
        <f t="shared" si="59"/>
        <v>1.7557379973835125</v>
      </c>
      <c r="Q371" s="4">
        <v>82.212586659131205</v>
      </c>
      <c r="R371" s="3">
        <f t="shared" si="60"/>
        <v>3.5980426738253555</v>
      </c>
      <c r="S371" s="4">
        <v>80.187385472578399</v>
      </c>
      <c r="T371" s="3">
        <f t="shared" si="61"/>
        <v>5.5219838010505216</v>
      </c>
      <c r="U371" s="4"/>
      <c r="V371" s="3"/>
    </row>
    <row r="372" spans="1:22" ht="15.75" thickBot="1" x14ac:dyDescent="0.3">
      <c r="A372" s="1">
        <v>154</v>
      </c>
      <c r="B372" s="2">
        <v>63</v>
      </c>
      <c r="C372" s="4">
        <v>113.536226317041</v>
      </c>
      <c r="D372" s="3">
        <f t="shared" si="62"/>
        <v>2.526811315852052</v>
      </c>
      <c r="E372" s="4">
        <v>93.449420425336797</v>
      </c>
      <c r="F372" s="3">
        <f t="shared" si="54"/>
        <v>1.5224710212668411</v>
      </c>
      <c r="G372" s="4">
        <v>90.134196826268806</v>
      </c>
      <c r="H372" s="3">
        <f t="shared" si="55"/>
        <v>1.3567098413134415</v>
      </c>
      <c r="I372" s="4">
        <v>88.311509502939799</v>
      </c>
      <c r="J372" s="3">
        <f t="shared" si="56"/>
        <v>1.265575475146991</v>
      </c>
      <c r="K372" s="4">
        <v>86.9736570607961</v>
      </c>
      <c r="L372" s="3">
        <f t="shared" si="57"/>
        <v>1.1986828530398062</v>
      </c>
      <c r="M372" s="4">
        <v>86.021864039240597</v>
      </c>
      <c r="N372" s="3">
        <f t="shared" si="58"/>
        <v>1.1510932019620308</v>
      </c>
      <c r="O372" s="4">
        <v>85.445556421878905</v>
      </c>
      <c r="P372" s="3">
        <f t="shared" si="59"/>
        <v>1.1222778210939461</v>
      </c>
      <c r="Q372" s="4">
        <v>85.242517331826207</v>
      </c>
      <c r="R372" s="3">
        <f t="shared" si="60"/>
        <v>1.1121258665913114</v>
      </c>
      <c r="S372" s="4">
        <v>85.418738547257803</v>
      </c>
      <c r="T372" s="3">
        <f t="shared" si="61"/>
        <v>1.1209369273628911</v>
      </c>
      <c r="U372" s="4"/>
      <c r="V372" s="3"/>
    </row>
    <row r="373" spans="1:22" ht="15.75" thickBot="1" x14ac:dyDescent="0.3">
      <c r="A373" s="1">
        <v>155</v>
      </c>
      <c r="B373" s="2">
        <v>59</v>
      </c>
      <c r="C373" s="4">
        <v>108.482603685337</v>
      </c>
      <c r="D373" s="3">
        <f t="shared" si="62"/>
        <v>2.4741301842668522</v>
      </c>
      <c r="E373" s="4">
        <v>87.3595363402695</v>
      </c>
      <c r="F373" s="3">
        <f t="shared" si="54"/>
        <v>1.4179768170134763</v>
      </c>
      <c r="G373" s="4">
        <v>81.993937778388101</v>
      </c>
      <c r="H373" s="3">
        <f t="shared" si="55"/>
        <v>1.1496968889194061</v>
      </c>
      <c r="I373" s="4">
        <v>78.186905701763905</v>
      </c>
      <c r="J373" s="3">
        <f t="shared" si="56"/>
        <v>0.95934528508819605</v>
      </c>
      <c r="K373" s="4">
        <v>74.986828530398</v>
      </c>
      <c r="L373" s="3">
        <f t="shared" si="57"/>
        <v>0.7993414265199007</v>
      </c>
      <c r="M373" s="4">
        <v>72.208745615696202</v>
      </c>
      <c r="N373" s="3">
        <f t="shared" si="58"/>
        <v>0.66043728078481068</v>
      </c>
      <c r="O373" s="4">
        <v>69.7336669265636</v>
      </c>
      <c r="P373" s="3">
        <f t="shared" si="59"/>
        <v>0.53668334632818049</v>
      </c>
      <c r="Q373" s="4">
        <v>67.448503466365196</v>
      </c>
      <c r="R373" s="3">
        <f t="shared" si="60"/>
        <v>0.42242517331826018</v>
      </c>
      <c r="S373" s="4">
        <v>65.241873854725696</v>
      </c>
      <c r="T373" s="3">
        <f t="shared" si="61"/>
        <v>0.31209369273628512</v>
      </c>
      <c r="U373" s="4"/>
      <c r="V373" s="3"/>
    </row>
    <row r="374" spans="1:22" ht="15.75" thickBot="1" x14ac:dyDescent="0.3">
      <c r="A374" s="1">
        <v>156</v>
      </c>
      <c r="B374" s="2">
        <v>62</v>
      </c>
      <c r="C374" s="4">
        <v>103.534343316803</v>
      </c>
      <c r="D374" s="3">
        <f t="shared" si="62"/>
        <v>2.0767171658401522</v>
      </c>
      <c r="E374" s="4">
        <v>81.6876290722156</v>
      </c>
      <c r="F374" s="3">
        <f t="shared" si="54"/>
        <v>0.98438145361078089</v>
      </c>
      <c r="G374" s="4">
        <v>75.095756444871697</v>
      </c>
      <c r="H374" s="3">
        <f t="shared" si="55"/>
        <v>0.65478782224358545</v>
      </c>
      <c r="I374" s="4">
        <v>70.512143421058298</v>
      </c>
      <c r="J374" s="3">
        <f t="shared" si="56"/>
        <v>0.42560717105291523</v>
      </c>
      <c r="K374" s="4">
        <v>66.993414265198993</v>
      </c>
      <c r="L374" s="3">
        <f t="shared" si="57"/>
        <v>0.24967071325994988</v>
      </c>
      <c r="M374" s="4">
        <v>64.283498246278498</v>
      </c>
      <c r="N374" s="3">
        <f t="shared" si="58"/>
        <v>0.114174912313925</v>
      </c>
      <c r="O374" s="4">
        <v>62.2201000779691</v>
      </c>
      <c r="P374" s="3">
        <f t="shared" si="59"/>
        <v>1.1005003898455011E-2</v>
      </c>
      <c r="Q374" s="4">
        <v>60.689700693272997</v>
      </c>
      <c r="R374" s="3">
        <f t="shared" si="60"/>
        <v>1.2447843413906532</v>
      </c>
      <c r="S374" s="4">
        <v>59.624187385472503</v>
      </c>
      <c r="T374" s="3">
        <f t="shared" si="61"/>
        <v>2.2570219838011223</v>
      </c>
      <c r="U374" s="4"/>
      <c r="V374" s="3"/>
    </row>
    <row r="375" spans="1:22" ht="15.75" thickBot="1" x14ac:dyDescent="0.3">
      <c r="A375" s="1">
        <v>157</v>
      </c>
      <c r="B375" s="2">
        <v>45</v>
      </c>
      <c r="C375" s="4">
        <v>99.380908985123099</v>
      </c>
      <c r="D375" s="3">
        <f t="shared" si="62"/>
        <v>2.7190454492561575</v>
      </c>
      <c r="E375" s="4">
        <v>77.750103257772494</v>
      </c>
      <c r="F375" s="3">
        <f t="shared" si="54"/>
        <v>1.6375051628886261</v>
      </c>
      <c r="G375" s="4">
        <v>71.167029511410206</v>
      </c>
      <c r="H375" s="3">
        <f t="shared" si="55"/>
        <v>1.3083514755705115</v>
      </c>
      <c r="I375" s="4">
        <v>67.107286052635004</v>
      </c>
      <c r="J375" s="3">
        <f t="shared" si="56"/>
        <v>1.1053643026317512</v>
      </c>
      <c r="K375" s="4">
        <v>64.496707132599497</v>
      </c>
      <c r="L375" s="3">
        <f t="shared" si="57"/>
        <v>0.97483535662997567</v>
      </c>
      <c r="M375" s="4">
        <v>62.913399298511301</v>
      </c>
      <c r="N375" s="3">
        <f t="shared" si="58"/>
        <v>0.89566996492556583</v>
      </c>
      <c r="O375" s="4">
        <v>62.066030023390702</v>
      </c>
      <c r="P375" s="3">
        <f t="shared" si="59"/>
        <v>0.85330150116953585</v>
      </c>
      <c r="Q375" s="4">
        <v>61.737940138654601</v>
      </c>
      <c r="R375" s="3">
        <f t="shared" si="60"/>
        <v>0.83689700693273072</v>
      </c>
      <c r="S375" s="4">
        <v>61.762418738547197</v>
      </c>
      <c r="T375" s="3">
        <f t="shared" si="61"/>
        <v>0.83812093692736056</v>
      </c>
      <c r="U375" s="4"/>
      <c r="V375" s="3"/>
    </row>
    <row r="376" spans="1:22" ht="15.75" thickBot="1" x14ac:dyDescent="0.3">
      <c r="A376" s="1">
        <v>158</v>
      </c>
      <c r="B376" s="2">
        <v>64</v>
      </c>
      <c r="C376" s="4">
        <v>93.942818086610799</v>
      </c>
      <c r="D376" s="3">
        <f t="shared" si="62"/>
        <v>1.4971409043305413</v>
      </c>
      <c r="E376" s="4">
        <v>71.200082606217904</v>
      </c>
      <c r="F376" s="3">
        <f t="shared" si="54"/>
        <v>0.36000413031089556</v>
      </c>
      <c r="G376" s="4">
        <v>63.316920657987097</v>
      </c>
      <c r="H376" s="3">
        <f t="shared" si="55"/>
        <v>0.64892537491225755</v>
      </c>
      <c r="I376" s="4">
        <v>58.264371631581</v>
      </c>
      <c r="J376" s="3">
        <f t="shared" si="56"/>
        <v>5.4488469499980505</v>
      </c>
      <c r="K376" s="4">
        <v>54.748353566299699</v>
      </c>
      <c r="L376" s="3">
        <f t="shared" si="57"/>
        <v>8.7890641120152857</v>
      </c>
      <c r="M376" s="4">
        <v>52.165359719404499</v>
      </c>
      <c r="N376" s="3">
        <f t="shared" si="58"/>
        <v>11.242908266565726</v>
      </c>
      <c r="O376" s="4">
        <v>50.119809007017203</v>
      </c>
      <c r="P376" s="3">
        <f t="shared" si="59"/>
        <v>13.186181443333657</v>
      </c>
      <c r="Q376" s="4">
        <v>48.3475880277309</v>
      </c>
      <c r="R376" s="3">
        <f t="shared" si="60"/>
        <v>14.869791373655644</v>
      </c>
      <c r="S376" s="4">
        <v>46.6762418738547</v>
      </c>
      <c r="T376" s="3">
        <f t="shared" si="61"/>
        <v>16.457570219838033</v>
      </c>
      <c r="U376" s="4"/>
      <c r="V376" s="3"/>
    </row>
    <row r="377" spans="1:22" ht="15.75" thickBot="1" x14ac:dyDescent="0.3">
      <c r="A377" s="1">
        <v>159</v>
      </c>
      <c r="B377" s="2">
        <v>49</v>
      </c>
      <c r="C377" s="4">
        <v>90.9485362779497</v>
      </c>
      <c r="D377" s="3">
        <f t="shared" si="62"/>
        <v>2.0974268138974868</v>
      </c>
      <c r="E377" s="4">
        <v>69.760066084974397</v>
      </c>
      <c r="F377" s="3">
        <f t="shared" si="54"/>
        <v>1.0380033042487209</v>
      </c>
      <c r="G377" s="4">
        <v>63.521844460590998</v>
      </c>
      <c r="H377" s="3">
        <f t="shared" si="55"/>
        <v>0.72609222302955057</v>
      </c>
      <c r="I377" s="4">
        <v>60.558622978948598</v>
      </c>
      <c r="J377" s="3">
        <f t="shared" si="56"/>
        <v>0.57793114894743047</v>
      </c>
      <c r="K377" s="4">
        <v>59.3741767831498</v>
      </c>
      <c r="L377" s="3">
        <f t="shared" si="57"/>
        <v>0.51870883915749044</v>
      </c>
      <c r="M377" s="4">
        <v>59.2661438877618</v>
      </c>
      <c r="N377" s="3">
        <f t="shared" si="58"/>
        <v>0.51330719438809047</v>
      </c>
      <c r="O377" s="4">
        <v>59.8359427021051</v>
      </c>
      <c r="P377" s="3">
        <f t="shared" si="59"/>
        <v>0.54179713510525551</v>
      </c>
      <c r="Q377" s="4">
        <v>60.8695176055461</v>
      </c>
      <c r="R377" s="3">
        <f t="shared" si="60"/>
        <v>0.59347588027730558</v>
      </c>
      <c r="S377" s="4">
        <v>62.267624187385401</v>
      </c>
      <c r="T377" s="3">
        <f t="shared" si="61"/>
        <v>0.6633812093692707</v>
      </c>
      <c r="U377" s="4"/>
      <c r="V377" s="3"/>
    </row>
    <row r="378" spans="1:22" ht="15.75" thickBot="1" x14ac:dyDescent="0.3">
      <c r="A378" s="1">
        <v>160</v>
      </c>
      <c r="B378" s="2">
        <v>59</v>
      </c>
      <c r="C378" s="4">
        <v>86.753682650154801</v>
      </c>
      <c r="D378" s="3">
        <f t="shared" si="62"/>
        <v>1.3876841325077414</v>
      </c>
      <c r="E378" s="4">
        <v>65.608052867979495</v>
      </c>
      <c r="F378" s="3">
        <f t="shared" si="54"/>
        <v>0.33040264339897507</v>
      </c>
      <c r="G378" s="4">
        <v>59.165291122413599</v>
      </c>
      <c r="H378" s="3">
        <f t="shared" si="55"/>
        <v>8.2645561206799636E-3</v>
      </c>
      <c r="I378" s="4">
        <v>55.935173787369102</v>
      </c>
      <c r="J378" s="3">
        <f t="shared" si="56"/>
        <v>2.9115849019993529</v>
      </c>
      <c r="K378" s="4">
        <v>54.187088391574903</v>
      </c>
      <c r="L378" s="3">
        <f t="shared" si="57"/>
        <v>4.5722660280038419</v>
      </c>
      <c r="M378" s="4">
        <v>53.106457555104697</v>
      </c>
      <c r="N378" s="3">
        <f t="shared" si="58"/>
        <v>5.5988653226505374</v>
      </c>
      <c r="O378" s="4">
        <v>52.250782810631499</v>
      </c>
      <c r="P378" s="3">
        <f t="shared" si="59"/>
        <v>6.4117563299000757</v>
      </c>
      <c r="Q378" s="4">
        <v>51.373903521109199</v>
      </c>
      <c r="R378" s="3">
        <f t="shared" si="60"/>
        <v>7.244791654946261</v>
      </c>
      <c r="S378" s="4">
        <v>50.326762418738497</v>
      </c>
      <c r="T378" s="3">
        <f t="shared" si="61"/>
        <v>8.2395757021984277</v>
      </c>
      <c r="U378" s="4"/>
      <c r="V378" s="3"/>
    </row>
    <row r="379" spans="1:22" ht="15.75" thickBot="1" x14ac:dyDescent="0.3">
      <c r="A379" s="1">
        <v>161</v>
      </c>
      <c r="B379" s="2">
        <v>43</v>
      </c>
      <c r="C379" s="4">
        <v>83.978314385139299</v>
      </c>
      <c r="D379" s="3">
        <f t="shared" si="62"/>
        <v>2.0489157192569669</v>
      </c>
      <c r="E379" s="4">
        <v>64.286442294383605</v>
      </c>
      <c r="F379" s="3">
        <f t="shared" si="54"/>
        <v>1.0643221147191813</v>
      </c>
      <c r="G379" s="4">
        <v>59.115703785689497</v>
      </c>
      <c r="H379" s="3">
        <f t="shared" si="55"/>
        <v>0.80578518928447562</v>
      </c>
      <c r="I379" s="4">
        <v>57.161104272421497</v>
      </c>
      <c r="J379" s="3">
        <f t="shared" si="56"/>
        <v>0.70805521362107549</v>
      </c>
      <c r="K379" s="4">
        <v>56.593544195787402</v>
      </c>
      <c r="L379" s="3">
        <f t="shared" si="57"/>
        <v>0.67967720978937074</v>
      </c>
      <c r="M379" s="4">
        <v>56.642583022041798</v>
      </c>
      <c r="N379" s="3">
        <f t="shared" si="58"/>
        <v>0.68212915110209049</v>
      </c>
      <c r="O379" s="4">
        <v>56.975234843189398</v>
      </c>
      <c r="P379" s="3">
        <f t="shared" si="59"/>
        <v>0.69876174215947051</v>
      </c>
      <c r="Q379" s="4">
        <v>57.4747807042218</v>
      </c>
      <c r="R379" s="3">
        <f t="shared" si="60"/>
        <v>0.72373903521109062</v>
      </c>
      <c r="S379" s="4">
        <v>58.132676241873803</v>
      </c>
      <c r="T379" s="3">
        <f t="shared" si="61"/>
        <v>0.75663381209369085</v>
      </c>
      <c r="U379" s="4"/>
      <c r="V379" s="3"/>
    </row>
    <row r="380" spans="1:22" ht="15.75" thickBot="1" x14ac:dyDescent="0.3">
      <c r="A380" s="1">
        <v>162</v>
      </c>
      <c r="B380" s="2">
        <v>53</v>
      </c>
      <c r="C380" s="4">
        <v>79.880482946625406</v>
      </c>
      <c r="D380" s="3">
        <f t="shared" si="62"/>
        <v>1.3440241473312715</v>
      </c>
      <c r="E380" s="4">
        <v>60.029153835506897</v>
      </c>
      <c r="F380" s="3">
        <f t="shared" si="54"/>
        <v>0.35145769177534514</v>
      </c>
      <c r="G380" s="4">
        <v>54.2809926499827</v>
      </c>
      <c r="H380" s="3">
        <f t="shared" si="55"/>
        <v>6.4049632499135062E-2</v>
      </c>
      <c r="I380" s="4">
        <v>51.496662563452901</v>
      </c>
      <c r="J380" s="3">
        <f t="shared" si="56"/>
        <v>1.428170564719744</v>
      </c>
      <c r="K380" s="4">
        <v>49.796772097893701</v>
      </c>
      <c r="L380" s="3">
        <f t="shared" si="57"/>
        <v>3.0430665070009839</v>
      </c>
      <c r="M380" s="4">
        <v>48.457033208816704</v>
      </c>
      <c r="N380" s="3">
        <f t="shared" si="58"/>
        <v>4.3158184516241311</v>
      </c>
      <c r="O380" s="4">
        <v>47.192570452956801</v>
      </c>
      <c r="P380" s="3">
        <f t="shared" si="59"/>
        <v>5.5170580696910392</v>
      </c>
      <c r="Q380" s="4">
        <v>45.8949561408443</v>
      </c>
      <c r="R380" s="3">
        <f t="shared" si="60"/>
        <v>6.7497916661979147</v>
      </c>
      <c r="S380" s="4">
        <v>44.5132676241873</v>
      </c>
      <c r="T380" s="3">
        <f t="shared" si="61"/>
        <v>8.062395757022065</v>
      </c>
      <c r="U380" s="4"/>
      <c r="V380" s="3"/>
    </row>
    <row r="381" spans="1:22" ht="15.75" thickBot="1" x14ac:dyDescent="0.3">
      <c r="A381" s="1">
        <v>163</v>
      </c>
      <c r="B381" s="2">
        <v>40</v>
      </c>
      <c r="C381" s="4">
        <v>77.192434651962799</v>
      </c>
      <c r="D381" s="3">
        <f t="shared" si="62"/>
        <v>1.8596217325981417</v>
      </c>
      <c r="E381" s="4">
        <v>58.623323068405497</v>
      </c>
      <c r="F381" s="3">
        <f t="shared" si="54"/>
        <v>0.93116615342027564</v>
      </c>
      <c r="G381" s="4">
        <v>53.8966948549878</v>
      </c>
      <c r="H381" s="3">
        <f t="shared" si="55"/>
        <v>0.69483474274939061</v>
      </c>
      <c r="I381" s="4">
        <v>52.097997538071702</v>
      </c>
      <c r="J381" s="3">
        <f t="shared" si="56"/>
        <v>0.6048998769035856</v>
      </c>
      <c r="K381" s="4">
        <v>51.398386048946797</v>
      </c>
      <c r="L381" s="3">
        <f t="shared" si="57"/>
        <v>0.56991930244734035</v>
      </c>
      <c r="M381" s="4">
        <v>51.182813283526698</v>
      </c>
      <c r="N381" s="3">
        <f t="shared" si="58"/>
        <v>0.55914066417633546</v>
      </c>
      <c r="O381" s="4">
        <v>51.257771135886998</v>
      </c>
      <c r="P381" s="3">
        <f t="shared" si="59"/>
        <v>0.56288855679435035</v>
      </c>
      <c r="Q381" s="4">
        <v>51.578991228168803</v>
      </c>
      <c r="R381" s="3">
        <f t="shared" si="60"/>
        <v>0.57894956140844067</v>
      </c>
      <c r="S381" s="4">
        <v>52.151326762418698</v>
      </c>
      <c r="T381" s="3">
        <f t="shared" si="61"/>
        <v>0.60756633812093541</v>
      </c>
      <c r="U381" s="4"/>
      <c r="V381" s="3"/>
    </row>
    <row r="382" spans="1:22" ht="15.75" thickBot="1" x14ac:dyDescent="0.3">
      <c r="A382" s="1">
        <v>164</v>
      </c>
      <c r="B382" s="2">
        <v>37</v>
      </c>
      <c r="C382" s="4">
        <v>73.473191186766499</v>
      </c>
      <c r="D382" s="3">
        <f t="shared" si="62"/>
        <v>1.8236595593383265</v>
      </c>
      <c r="E382" s="4">
        <v>54.898658454724398</v>
      </c>
      <c r="F382" s="3">
        <f t="shared" si="54"/>
        <v>0.89493292273622072</v>
      </c>
      <c r="G382" s="4">
        <v>49.7276863984915</v>
      </c>
      <c r="H382" s="3">
        <f t="shared" si="55"/>
        <v>0.63638431992457556</v>
      </c>
      <c r="I382" s="4">
        <v>47.258798522843001</v>
      </c>
      <c r="J382" s="3">
        <f t="shared" si="56"/>
        <v>0.51293992614215056</v>
      </c>
      <c r="K382" s="4">
        <v>45.699193024473402</v>
      </c>
      <c r="L382" s="3">
        <f t="shared" si="57"/>
        <v>0.43495965122367047</v>
      </c>
      <c r="M382" s="4">
        <v>44.473125313410598</v>
      </c>
      <c r="N382" s="3">
        <f t="shared" si="58"/>
        <v>0.37365626567053023</v>
      </c>
      <c r="O382" s="4">
        <v>43.377331340766098</v>
      </c>
      <c r="P382" s="3">
        <f t="shared" si="59"/>
        <v>0.31886656703830518</v>
      </c>
      <c r="Q382" s="4">
        <v>42.315798245633701</v>
      </c>
      <c r="R382" s="3">
        <f t="shared" si="60"/>
        <v>0.2657899122816853</v>
      </c>
      <c r="S382" s="4">
        <v>41.215132676241801</v>
      </c>
      <c r="T382" s="3">
        <f t="shared" si="61"/>
        <v>0.21075663381209023</v>
      </c>
      <c r="U382" s="4"/>
      <c r="V382" s="3"/>
    </row>
    <row r="383" spans="1:22" ht="15.75" thickBot="1" x14ac:dyDescent="0.3">
      <c r="A383" s="1">
        <v>165</v>
      </c>
      <c r="B383" s="2">
        <v>51</v>
      </c>
      <c r="C383" s="4">
        <v>69.825872068089893</v>
      </c>
      <c r="D383" s="3">
        <f t="shared" si="62"/>
        <v>0.94129360340449553</v>
      </c>
      <c r="E383" s="4">
        <v>51.318926763779501</v>
      </c>
      <c r="F383" s="3">
        <f t="shared" si="54"/>
        <v>1.5946338188975076E-2</v>
      </c>
      <c r="G383" s="4">
        <v>45.909380478944001</v>
      </c>
      <c r="H383" s="3">
        <f t="shared" si="55"/>
        <v>4.8360885450031983</v>
      </c>
      <c r="I383" s="4">
        <v>43.155279113705802</v>
      </c>
      <c r="J383" s="3">
        <f t="shared" si="56"/>
        <v>7.4524848419794871</v>
      </c>
      <c r="K383" s="4">
        <v>41.349596512236701</v>
      </c>
      <c r="L383" s="3">
        <f t="shared" si="57"/>
        <v>9.1678833133751336</v>
      </c>
      <c r="M383" s="4">
        <v>39.989250125364201</v>
      </c>
      <c r="N383" s="3">
        <f t="shared" si="58"/>
        <v>10.460212380904009</v>
      </c>
      <c r="O383" s="4">
        <v>38.9131994022298</v>
      </c>
      <c r="P383" s="3">
        <f t="shared" si="59"/>
        <v>11.48246056788169</v>
      </c>
      <c r="Q383" s="4">
        <v>38.063159649126703</v>
      </c>
      <c r="R383" s="3">
        <f t="shared" si="60"/>
        <v>12.289998333329631</v>
      </c>
      <c r="S383" s="4">
        <v>37.4215132676241</v>
      </c>
      <c r="T383" s="3">
        <f t="shared" si="61"/>
        <v>12.899562395757105</v>
      </c>
      <c r="U383" s="4"/>
      <c r="V383" s="3"/>
    </row>
    <row r="384" spans="1:22" ht="15.75" thickBot="1" x14ac:dyDescent="0.3">
      <c r="A384" s="1">
        <v>166</v>
      </c>
      <c r="B384" s="2">
        <v>55</v>
      </c>
      <c r="C384" s="4">
        <v>67.943284861280901</v>
      </c>
      <c r="D384" s="3">
        <f t="shared" si="62"/>
        <v>0.64716424306404563</v>
      </c>
      <c r="E384" s="4">
        <v>51.255141411023601</v>
      </c>
      <c r="F384" s="3">
        <f t="shared" si="54"/>
        <v>3.557615659527579</v>
      </c>
      <c r="G384" s="4">
        <v>47.4365663352608</v>
      </c>
      <c r="H384" s="3">
        <f t="shared" si="55"/>
        <v>7.18526198150224</v>
      </c>
      <c r="I384" s="4">
        <v>46.293167468223402</v>
      </c>
      <c r="J384" s="3">
        <f t="shared" si="56"/>
        <v>8.2714909051877683</v>
      </c>
      <c r="K384" s="4">
        <v>46.174798256118301</v>
      </c>
      <c r="L384" s="3">
        <f t="shared" si="57"/>
        <v>8.3839416566876146</v>
      </c>
      <c r="M384" s="4">
        <v>46.595700050145702</v>
      </c>
      <c r="N384" s="3">
        <f t="shared" si="58"/>
        <v>7.9840849523615827</v>
      </c>
      <c r="O384" s="4">
        <v>47.373959820668901</v>
      </c>
      <c r="P384" s="3">
        <f t="shared" si="59"/>
        <v>7.2447381703645437</v>
      </c>
      <c r="Q384" s="4">
        <v>48.412631929825302</v>
      </c>
      <c r="R384" s="3">
        <f t="shared" si="60"/>
        <v>6.2579996666659623</v>
      </c>
      <c r="S384" s="4">
        <v>49.642151326762402</v>
      </c>
      <c r="T384" s="3">
        <f t="shared" si="61"/>
        <v>5.0899562395757174</v>
      </c>
      <c r="U384" s="4"/>
      <c r="V384" s="3"/>
    </row>
    <row r="385" spans="1:22" ht="15.75" thickBot="1" x14ac:dyDescent="0.3">
      <c r="A385" s="1">
        <v>167</v>
      </c>
      <c r="B385" s="2">
        <v>56</v>
      </c>
      <c r="C385" s="4">
        <v>66.648956375152807</v>
      </c>
      <c r="D385" s="3">
        <f t="shared" si="62"/>
        <v>0.5324478187576408</v>
      </c>
      <c r="E385" s="4">
        <v>52.004113128818901</v>
      </c>
      <c r="F385" s="3">
        <f t="shared" si="54"/>
        <v>3.7960925276220441</v>
      </c>
      <c r="G385" s="4">
        <v>49.705596434682498</v>
      </c>
      <c r="H385" s="3">
        <f t="shared" si="55"/>
        <v>5.9796833870516268</v>
      </c>
      <c r="I385" s="4">
        <v>49.775900480934098</v>
      </c>
      <c r="J385" s="3">
        <f t="shared" si="56"/>
        <v>5.912894543112607</v>
      </c>
      <c r="K385" s="4">
        <v>50.587399128059097</v>
      </c>
      <c r="L385" s="3">
        <f t="shared" si="57"/>
        <v>5.1419708283438572</v>
      </c>
      <c r="M385" s="4">
        <v>51.638280020058197</v>
      </c>
      <c r="N385" s="3">
        <f t="shared" si="58"/>
        <v>4.1436339809447125</v>
      </c>
      <c r="O385" s="4">
        <v>52.712187946200601</v>
      </c>
      <c r="P385" s="3">
        <f t="shared" si="59"/>
        <v>3.1234214511094294</v>
      </c>
      <c r="Q385" s="4">
        <v>53.682526385964998</v>
      </c>
      <c r="R385" s="3">
        <f t="shared" si="60"/>
        <v>2.2015999333332519</v>
      </c>
      <c r="S385" s="4">
        <v>54.464215132676202</v>
      </c>
      <c r="T385" s="3">
        <f t="shared" si="61"/>
        <v>1.4589956239576081</v>
      </c>
      <c r="U385" s="4"/>
      <c r="V385" s="3"/>
    </row>
    <row r="386" spans="1:22" ht="15.75" thickBot="1" x14ac:dyDescent="0.3">
      <c r="A386" s="1">
        <v>168</v>
      </c>
      <c r="B386" s="2">
        <v>61</v>
      </c>
      <c r="C386" s="4">
        <v>65.5840607376375</v>
      </c>
      <c r="D386" s="3">
        <f t="shared" si="62"/>
        <v>0.22920303688187524</v>
      </c>
      <c r="E386" s="4">
        <v>52.803290503055102</v>
      </c>
      <c r="F386" s="3">
        <f t="shared" si="54"/>
        <v>7.7868740220976527</v>
      </c>
      <c r="G386" s="4">
        <v>51.593917504277798</v>
      </c>
      <c r="H386" s="3">
        <f t="shared" si="55"/>
        <v>8.9357783709360916</v>
      </c>
      <c r="I386" s="4">
        <v>52.265540288560402</v>
      </c>
      <c r="J386" s="3">
        <f t="shared" si="56"/>
        <v>8.2977367258676171</v>
      </c>
      <c r="K386" s="4">
        <v>53.293699564029502</v>
      </c>
      <c r="L386" s="3">
        <f t="shared" si="57"/>
        <v>7.3209854141719726</v>
      </c>
      <c r="M386" s="4">
        <v>54.255312008023303</v>
      </c>
      <c r="N386" s="3">
        <f t="shared" si="58"/>
        <v>6.4074535923778617</v>
      </c>
      <c r="O386" s="4">
        <v>55.013656383860202</v>
      </c>
      <c r="P386" s="3">
        <f t="shared" si="59"/>
        <v>5.6870264353328084</v>
      </c>
      <c r="Q386" s="4">
        <v>55.536505277193001</v>
      </c>
      <c r="R386" s="3">
        <f t="shared" si="60"/>
        <v>5.1903199866666485</v>
      </c>
      <c r="S386" s="4">
        <v>55.8464215132676</v>
      </c>
      <c r="T386" s="3">
        <f t="shared" si="61"/>
        <v>4.8958995623957797</v>
      </c>
      <c r="U386" s="4"/>
      <c r="V386" s="3"/>
    </row>
    <row r="387" spans="1:22" ht="15.75" thickBot="1" x14ac:dyDescent="0.3">
      <c r="A387" s="1">
        <v>169</v>
      </c>
      <c r="B387" s="2">
        <v>48</v>
      </c>
      <c r="C387" s="4">
        <v>65.125654663873803</v>
      </c>
      <c r="D387" s="3">
        <f t="shared" si="62"/>
        <v>0.85628273319369086</v>
      </c>
      <c r="E387" s="4">
        <v>54.442632402444097</v>
      </c>
      <c r="F387" s="3">
        <f t="shared" si="54"/>
        <v>0.32213162012220514</v>
      </c>
      <c r="G387" s="4">
        <v>54.415742252994399</v>
      </c>
      <c r="H387" s="3">
        <f t="shared" si="55"/>
        <v>0.32078711264972021</v>
      </c>
      <c r="I387" s="4">
        <v>55.7593241731362</v>
      </c>
      <c r="J387" s="3">
        <f t="shared" si="56"/>
        <v>0.38796620865681036</v>
      </c>
      <c r="K387" s="4">
        <v>57.146849782014797</v>
      </c>
      <c r="L387" s="3">
        <f t="shared" si="57"/>
        <v>0.45734248910074027</v>
      </c>
      <c r="M387" s="4">
        <v>58.302124803209303</v>
      </c>
      <c r="N387" s="3">
        <f t="shared" si="58"/>
        <v>0.51510624016046558</v>
      </c>
      <c r="O387" s="4">
        <v>59.204096915157997</v>
      </c>
      <c r="P387" s="3">
        <f t="shared" si="59"/>
        <v>0.5602048457579003</v>
      </c>
      <c r="Q387" s="4">
        <v>59.907301055438602</v>
      </c>
      <c r="R387" s="3">
        <f t="shared" si="60"/>
        <v>0.59536505277193064</v>
      </c>
      <c r="S387" s="4">
        <v>60.484642151326703</v>
      </c>
      <c r="T387" s="3">
        <f t="shared" si="61"/>
        <v>0.62423210756633574</v>
      </c>
      <c r="U387" s="4"/>
      <c r="V387" s="3"/>
    </row>
    <row r="388" spans="1:22" ht="15.75" thickBot="1" x14ac:dyDescent="0.3">
      <c r="A388" s="1">
        <v>170</v>
      </c>
      <c r="B388" s="2">
        <v>45</v>
      </c>
      <c r="C388" s="4">
        <v>63.4130891974864</v>
      </c>
      <c r="D388" s="3">
        <f t="shared" si="62"/>
        <v>0.92065445987432082</v>
      </c>
      <c r="E388" s="4">
        <v>53.154105921955299</v>
      </c>
      <c r="F388" s="3">
        <f t="shared" si="54"/>
        <v>0.40770529609776535</v>
      </c>
      <c r="G388" s="4">
        <v>52.491019577096097</v>
      </c>
      <c r="H388" s="3">
        <f t="shared" si="55"/>
        <v>0.37455097885480515</v>
      </c>
      <c r="I388" s="4">
        <v>52.655594503881701</v>
      </c>
      <c r="J388" s="3">
        <f t="shared" si="56"/>
        <v>0.38277972519408543</v>
      </c>
      <c r="K388" s="4">
        <v>52.573424891007399</v>
      </c>
      <c r="L388" s="3">
        <f t="shared" si="57"/>
        <v>0.37867124455037027</v>
      </c>
      <c r="M388" s="4">
        <v>52.1208499212837</v>
      </c>
      <c r="N388" s="3">
        <f t="shared" si="58"/>
        <v>0.35604249606418531</v>
      </c>
      <c r="O388" s="4">
        <v>51.361229074547403</v>
      </c>
      <c r="P388" s="3">
        <f t="shared" si="59"/>
        <v>0.31806145372737044</v>
      </c>
      <c r="Q388" s="4">
        <v>50.381460211087699</v>
      </c>
      <c r="R388" s="3">
        <f t="shared" si="60"/>
        <v>0.26907301055438521</v>
      </c>
      <c r="S388" s="4">
        <v>49.2484642151326</v>
      </c>
      <c r="T388" s="3">
        <f t="shared" si="61"/>
        <v>0.21242321075663018</v>
      </c>
      <c r="U388" s="4"/>
      <c r="V388" s="3"/>
    </row>
    <row r="389" spans="1:22" ht="15.75" thickBot="1" x14ac:dyDescent="0.3">
      <c r="A389" s="1">
        <v>171</v>
      </c>
      <c r="B389" s="2">
        <v>38</v>
      </c>
      <c r="C389" s="4">
        <v>61.571780277737702</v>
      </c>
      <c r="D389" s="3">
        <f t="shared" si="62"/>
        <v>1.1785890138868862</v>
      </c>
      <c r="E389" s="4">
        <v>51.523284737564197</v>
      </c>
      <c r="F389" s="3">
        <f t="shared" si="54"/>
        <v>0.67616423687821048</v>
      </c>
      <c r="G389" s="4">
        <v>50.243713703967202</v>
      </c>
      <c r="H389" s="3">
        <f t="shared" si="55"/>
        <v>0.6121856851983607</v>
      </c>
      <c r="I389" s="4">
        <v>49.593356702328997</v>
      </c>
      <c r="J389" s="3">
        <f t="shared" si="56"/>
        <v>0.57966783511645037</v>
      </c>
      <c r="K389" s="4">
        <v>48.786712445503603</v>
      </c>
      <c r="L389" s="3">
        <f t="shared" si="57"/>
        <v>0.53933562227518062</v>
      </c>
      <c r="M389" s="4">
        <v>47.8483399685135</v>
      </c>
      <c r="N389" s="3">
        <f t="shared" si="58"/>
        <v>0.49241699842567543</v>
      </c>
      <c r="O389" s="4">
        <v>46.908368722364202</v>
      </c>
      <c r="P389" s="3">
        <f t="shared" si="59"/>
        <v>0.44541843611821047</v>
      </c>
      <c r="Q389" s="4">
        <v>46.076292042217503</v>
      </c>
      <c r="R389" s="3">
        <f t="shared" si="60"/>
        <v>0.4038146021108755</v>
      </c>
      <c r="S389" s="4">
        <v>45.424846421513202</v>
      </c>
      <c r="T389" s="3">
        <f t="shared" si="61"/>
        <v>0.37124232107566041</v>
      </c>
      <c r="U389" s="4"/>
      <c r="V389" s="3"/>
    </row>
    <row r="390" spans="1:22" ht="15.75" thickBot="1" x14ac:dyDescent="0.3">
      <c r="A390" s="1">
        <v>172</v>
      </c>
      <c r="B390" s="2">
        <v>46</v>
      </c>
      <c r="C390" s="4">
        <v>59.214602249964003</v>
      </c>
      <c r="D390" s="3">
        <f t="shared" si="62"/>
        <v>0.66073011249820068</v>
      </c>
      <c r="E390" s="4">
        <v>48.818627790051302</v>
      </c>
      <c r="F390" s="3">
        <f t="shared" si="54"/>
        <v>0.14093138950256523</v>
      </c>
      <c r="G390" s="4">
        <v>46.570599592777</v>
      </c>
      <c r="H390" s="3">
        <f t="shared" si="55"/>
        <v>2.852997963885005E-2</v>
      </c>
      <c r="I390" s="4">
        <v>44.956014021397401</v>
      </c>
      <c r="J390" s="3">
        <f t="shared" si="56"/>
        <v>0.99178667967246914</v>
      </c>
      <c r="K390" s="4">
        <v>43.393356222751798</v>
      </c>
      <c r="L390" s="3">
        <f t="shared" si="57"/>
        <v>2.4763115883857916</v>
      </c>
      <c r="M390" s="4">
        <v>41.9393359874054</v>
      </c>
      <c r="N390" s="3">
        <f t="shared" si="58"/>
        <v>3.8576308119648699</v>
      </c>
      <c r="O390" s="4">
        <v>40.672510616709197</v>
      </c>
      <c r="P390" s="3">
        <f t="shared" si="59"/>
        <v>5.0611149141262635</v>
      </c>
      <c r="Q390" s="4">
        <v>39.615258408443502</v>
      </c>
      <c r="R390" s="3">
        <f t="shared" si="60"/>
        <v>6.0655045119786726</v>
      </c>
      <c r="S390" s="4">
        <v>38.742484642151297</v>
      </c>
      <c r="T390" s="3">
        <f t="shared" si="61"/>
        <v>6.8946395899562676</v>
      </c>
      <c r="U390" s="4"/>
      <c r="V390" s="3"/>
    </row>
    <row r="391" spans="1:22" ht="15.75" thickBot="1" x14ac:dyDescent="0.3">
      <c r="A391" s="1">
        <v>173</v>
      </c>
      <c r="B391" s="2">
        <v>44</v>
      </c>
      <c r="C391" s="4">
        <v>57.893142024967602</v>
      </c>
      <c r="D391" s="3">
        <f t="shared" si="62"/>
        <v>0.69465710124838076</v>
      </c>
      <c r="E391" s="4">
        <v>48.254902232041097</v>
      </c>
      <c r="F391" s="3">
        <f t="shared" si="54"/>
        <v>0.21274511160205503</v>
      </c>
      <c r="G391" s="4">
        <v>46.399419714943903</v>
      </c>
      <c r="H391" s="3">
        <f t="shared" si="55"/>
        <v>0.11997098574719527</v>
      </c>
      <c r="I391" s="4">
        <v>45.373608412838401</v>
      </c>
      <c r="J391" s="3">
        <f t="shared" si="56"/>
        <v>6.8680420641920092E-2</v>
      </c>
      <c r="K391" s="4">
        <v>44.696678111375903</v>
      </c>
      <c r="L391" s="3">
        <f t="shared" si="57"/>
        <v>3.4833905568795162E-2</v>
      </c>
      <c r="M391" s="4">
        <v>44.375734394962102</v>
      </c>
      <c r="N391" s="3">
        <f t="shared" si="58"/>
        <v>1.8786719748105103E-2</v>
      </c>
      <c r="O391" s="4">
        <v>44.401753185012701</v>
      </c>
      <c r="P391" s="3">
        <f t="shared" si="59"/>
        <v>2.008765925063509E-2</v>
      </c>
      <c r="Q391" s="4">
        <v>44.723051681688702</v>
      </c>
      <c r="R391" s="3">
        <f t="shared" si="60"/>
        <v>3.615258408443512E-2</v>
      </c>
      <c r="S391" s="4">
        <v>45.274248464215098</v>
      </c>
      <c r="T391" s="3">
        <f t="shared" si="61"/>
        <v>6.3712423210754973E-2</v>
      </c>
      <c r="U391" s="4"/>
      <c r="V391" s="3"/>
    </row>
    <row r="392" spans="1:22" ht="15.75" thickBot="1" x14ac:dyDescent="0.3">
      <c r="A392" s="1">
        <v>174</v>
      </c>
      <c r="B392" s="2">
        <v>37</v>
      </c>
      <c r="C392" s="4">
        <v>56.503827822470797</v>
      </c>
      <c r="D392" s="3">
        <f t="shared" si="62"/>
        <v>0.9751913911235407</v>
      </c>
      <c r="E392" s="4">
        <v>47.403921785632903</v>
      </c>
      <c r="F392" s="3">
        <f t="shared" si="54"/>
        <v>0.52019608928164562</v>
      </c>
      <c r="G392" s="4">
        <v>45.679593800460701</v>
      </c>
      <c r="H392" s="3">
        <f t="shared" si="55"/>
        <v>0.43397969002303544</v>
      </c>
      <c r="I392" s="4">
        <v>44.824165047702998</v>
      </c>
      <c r="J392" s="3">
        <f t="shared" si="56"/>
        <v>0.39120825238515022</v>
      </c>
      <c r="K392" s="4">
        <v>44.348339055687902</v>
      </c>
      <c r="L392" s="3">
        <f t="shared" si="57"/>
        <v>0.3674169527843954</v>
      </c>
      <c r="M392" s="4">
        <v>44.150293757984798</v>
      </c>
      <c r="N392" s="3">
        <f t="shared" si="58"/>
        <v>0.35751468789924024</v>
      </c>
      <c r="O392" s="4">
        <v>44.120525955503801</v>
      </c>
      <c r="P392" s="3">
        <f t="shared" si="59"/>
        <v>0.35602629777519035</v>
      </c>
      <c r="Q392" s="4">
        <v>44.144610336337699</v>
      </c>
      <c r="R392" s="3">
        <f t="shared" si="60"/>
        <v>0.35723051681688528</v>
      </c>
      <c r="S392" s="4">
        <v>44.127424846421498</v>
      </c>
      <c r="T392" s="3">
        <f t="shared" si="61"/>
        <v>0.3563712423210752</v>
      </c>
      <c r="U392" s="4"/>
      <c r="V392" s="3"/>
    </row>
    <row r="393" spans="1:22" ht="15.75" thickBot="1" x14ac:dyDescent="0.3">
      <c r="A393" s="1">
        <v>175</v>
      </c>
      <c r="B393" s="2">
        <v>41</v>
      </c>
      <c r="C393" s="4">
        <v>54.5534450402237</v>
      </c>
      <c r="D393" s="3">
        <f t="shared" si="62"/>
        <v>0.67767225201118564</v>
      </c>
      <c r="E393" s="4">
        <v>45.3231374285063</v>
      </c>
      <c r="F393" s="3">
        <f t="shared" si="54"/>
        <v>0.21615687142531517</v>
      </c>
      <c r="G393" s="4">
        <v>43.075715660322501</v>
      </c>
      <c r="H393" s="3">
        <f t="shared" si="55"/>
        <v>0.10378578301612516</v>
      </c>
      <c r="I393" s="4">
        <v>41.694499028621799</v>
      </c>
      <c r="J393" s="3">
        <f t="shared" si="56"/>
        <v>3.4724951431089966E-2</v>
      </c>
      <c r="K393" s="4">
        <v>40.674169527843901</v>
      </c>
      <c r="L393" s="3">
        <f t="shared" si="57"/>
        <v>0.309538948548294</v>
      </c>
      <c r="M393" s="4">
        <v>39.860117503193898</v>
      </c>
      <c r="N393" s="3">
        <f t="shared" si="58"/>
        <v>1.0828883719657969</v>
      </c>
      <c r="O393" s="4">
        <v>39.136157786651097</v>
      </c>
      <c r="P393" s="3">
        <f t="shared" si="59"/>
        <v>1.7706501026814578</v>
      </c>
      <c r="Q393" s="4">
        <v>38.4289220672675</v>
      </c>
      <c r="R393" s="3">
        <f t="shared" si="60"/>
        <v>2.4425240360958749</v>
      </c>
      <c r="S393" s="4">
        <v>37.712742484642099</v>
      </c>
      <c r="T393" s="3">
        <f t="shared" si="61"/>
        <v>3.1228946395900055</v>
      </c>
      <c r="U393" s="4"/>
      <c r="V393" s="3"/>
    </row>
    <row r="394" spans="1:22" ht="15.75" thickBot="1" x14ac:dyDescent="0.3">
      <c r="A394" s="1">
        <v>176</v>
      </c>
      <c r="B394" s="2">
        <v>38</v>
      </c>
      <c r="C394" s="4">
        <v>53.198100536201302</v>
      </c>
      <c r="D394" s="3">
        <f t="shared" si="62"/>
        <v>0.75990502681006578</v>
      </c>
      <c r="E394" s="4">
        <v>44.458509942805001</v>
      </c>
      <c r="F394" s="3">
        <f t="shared" si="54"/>
        <v>0.32292549714025037</v>
      </c>
      <c r="G394" s="4">
        <v>42.453000962225701</v>
      </c>
      <c r="H394" s="3">
        <f t="shared" si="55"/>
        <v>0.22265004811128525</v>
      </c>
      <c r="I394" s="4">
        <v>41.416699417173099</v>
      </c>
      <c r="J394" s="3">
        <f t="shared" si="56"/>
        <v>0.17083497085865509</v>
      </c>
      <c r="K394" s="4">
        <v>40.837084763921901</v>
      </c>
      <c r="L394" s="3">
        <f t="shared" si="57"/>
        <v>0.14185423819609516</v>
      </c>
      <c r="M394" s="4">
        <v>40.544047001277498</v>
      </c>
      <c r="N394" s="3">
        <f t="shared" si="58"/>
        <v>0.12720235006387501</v>
      </c>
      <c r="O394" s="4">
        <v>40.440847335995301</v>
      </c>
      <c r="P394" s="3">
        <f t="shared" si="59"/>
        <v>0.12204236679976514</v>
      </c>
      <c r="Q394" s="4">
        <v>40.485784413453501</v>
      </c>
      <c r="R394" s="3">
        <f t="shared" si="60"/>
        <v>0.12428922067267519</v>
      </c>
      <c r="S394" s="4">
        <v>40.671274248464201</v>
      </c>
      <c r="T394" s="3">
        <f t="shared" si="61"/>
        <v>0.13356371242321016</v>
      </c>
      <c r="U394" s="4"/>
      <c r="V394" s="3"/>
    </row>
    <row r="395" spans="1:22" ht="15.75" thickBot="1" x14ac:dyDescent="0.3">
      <c r="A395" s="1">
        <v>177</v>
      </c>
      <c r="B395" s="2">
        <v>39</v>
      </c>
      <c r="C395" s="4">
        <v>51.678290482581197</v>
      </c>
      <c r="D395" s="3">
        <f t="shared" si="62"/>
        <v>0.63391452412906035</v>
      </c>
      <c r="E395" s="4">
        <v>43.166807954244</v>
      </c>
      <c r="F395" s="3">
        <f t="shared" si="54"/>
        <v>0.20834039771220017</v>
      </c>
      <c r="G395" s="4">
        <v>41.117100673557999</v>
      </c>
      <c r="H395" s="3">
        <f t="shared" si="55"/>
        <v>0.10585503367790006</v>
      </c>
      <c r="I395" s="4">
        <v>40.050019650303803</v>
      </c>
      <c r="J395" s="3">
        <f t="shared" si="56"/>
        <v>5.2500982515190177E-2</v>
      </c>
      <c r="K395" s="4">
        <v>39.418542381960997</v>
      </c>
      <c r="L395" s="3">
        <f t="shared" si="57"/>
        <v>2.0927119098049847E-2</v>
      </c>
      <c r="M395" s="4">
        <v>39.017618800511002</v>
      </c>
      <c r="N395" s="3">
        <f t="shared" si="58"/>
        <v>8.80940025550104E-4</v>
      </c>
      <c r="O395" s="4">
        <v>38.7322542007986</v>
      </c>
      <c r="P395" s="3">
        <f t="shared" si="59"/>
        <v>0.25435850924132986</v>
      </c>
      <c r="Q395" s="4">
        <v>38.497156882690703</v>
      </c>
      <c r="R395" s="3">
        <f t="shared" si="60"/>
        <v>0.47770096144383201</v>
      </c>
      <c r="S395" s="4">
        <v>38.2671274248464</v>
      </c>
      <c r="T395" s="3">
        <f t="shared" si="61"/>
        <v>0.69622894639591981</v>
      </c>
      <c r="U395" s="4"/>
      <c r="V395" s="3"/>
    </row>
    <row r="396" spans="1:22" ht="15.75" thickBot="1" x14ac:dyDescent="0.3">
      <c r="A396" s="1">
        <v>178</v>
      </c>
      <c r="B396" s="2">
        <v>46</v>
      </c>
      <c r="C396" s="4">
        <v>50.410461434323103</v>
      </c>
      <c r="D396" s="3">
        <f t="shared" si="62"/>
        <v>0.22052307171615537</v>
      </c>
      <c r="E396" s="4">
        <v>42.333446363395197</v>
      </c>
      <c r="F396" s="3">
        <f t="shared" si="54"/>
        <v>3.4832259547745625</v>
      </c>
      <c r="G396" s="4">
        <v>40.481970471490598</v>
      </c>
      <c r="H396" s="3">
        <f t="shared" si="55"/>
        <v>5.242128052083932</v>
      </c>
      <c r="I396" s="4">
        <v>39.630011790182301</v>
      </c>
      <c r="J396" s="3">
        <f t="shared" si="56"/>
        <v>6.0514887993268136</v>
      </c>
      <c r="K396" s="4">
        <v>39.209271190980502</v>
      </c>
      <c r="L396" s="3">
        <f t="shared" si="57"/>
        <v>6.4511923685685231</v>
      </c>
      <c r="M396" s="4">
        <v>39.007047520204402</v>
      </c>
      <c r="N396" s="3">
        <f t="shared" si="58"/>
        <v>6.6433048558058179</v>
      </c>
      <c r="O396" s="4">
        <v>38.919676260239498</v>
      </c>
      <c r="P396" s="3">
        <f t="shared" si="59"/>
        <v>6.7263075527724761</v>
      </c>
      <c r="Q396" s="4">
        <v>38.899431376538097</v>
      </c>
      <c r="R396" s="3">
        <f t="shared" si="60"/>
        <v>6.7455401922888081</v>
      </c>
      <c r="S396" s="4">
        <v>38.926712742484597</v>
      </c>
      <c r="T396" s="3">
        <f t="shared" si="61"/>
        <v>6.7196228946396328</v>
      </c>
      <c r="U396" s="4"/>
      <c r="V396" s="3"/>
    </row>
    <row r="397" spans="1:22" ht="15.75" thickBot="1" x14ac:dyDescent="0.3">
      <c r="A397" s="1">
        <v>179</v>
      </c>
      <c r="B397" s="2">
        <v>43</v>
      </c>
      <c r="C397" s="4">
        <v>49.969415290890801</v>
      </c>
      <c r="D397" s="3">
        <f t="shared" si="62"/>
        <v>0.34847076454454035</v>
      </c>
      <c r="E397" s="4">
        <v>43.066757090716102</v>
      </c>
      <c r="F397" s="3">
        <f t="shared" si="54"/>
        <v>3.3378545358051098E-3</v>
      </c>
      <c r="G397" s="4">
        <v>42.137379330043402</v>
      </c>
      <c r="H397" s="3">
        <f t="shared" si="55"/>
        <v>0.81948963645876838</v>
      </c>
      <c r="I397" s="4">
        <v>42.178007074109303</v>
      </c>
      <c r="J397" s="3">
        <f t="shared" si="56"/>
        <v>0.78089327959616239</v>
      </c>
      <c r="K397" s="4">
        <v>42.604635595490201</v>
      </c>
      <c r="L397" s="3">
        <f t="shared" si="57"/>
        <v>0.37559618428430885</v>
      </c>
      <c r="M397" s="4">
        <v>43.202819008081697</v>
      </c>
      <c r="N397" s="3">
        <f t="shared" si="58"/>
        <v>1.0140950404084857E-2</v>
      </c>
      <c r="O397" s="4">
        <v>43.875902878071798</v>
      </c>
      <c r="P397" s="3">
        <f t="shared" si="59"/>
        <v>4.3795143903589955E-2</v>
      </c>
      <c r="Q397" s="4">
        <v>44.579886275307601</v>
      </c>
      <c r="R397" s="3">
        <f t="shared" si="60"/>
        <v>7.8994313765380117E-2</v>
      </c>
      <c r="S397" s="4">
        <v>45.292671274248399</v>
      </c>
      <c r="T397" s="3">
        <f t="shared" si="61"/>
        <v>0.11463356371242003</v>
      </c>
      <c r="U397" s="4"/>
      <c r="V397" s="3"/>
    </row>
    <row r="398" spans="1:22" ht="15.75" thickBot="1" x14ac:dyDescent="0.3">
      <c r="A398" s="1">
        <v>180</v>
      </c>
      <c r="B398" s="2">
        <v>40</v>
      </c>
      <c r="C398" s="4">
        <v>49.272473761801699</v>
      </c>
      <c r="D398" s="3">
        <f t="shared" si="62"/>
        <v>0.46362368809008536</v>
      </c>
      <c r="E398" s="4">
        <v>43.0534056725729</v>
      </c>
      <c r="F398" s="3">
        <f t="shared" si="54"/>
        <v>0.15267028362864515</v>
      </c>
      <c r="G398" s="4">
        <v>42.396165531030398</v>
      </c>
      <c r="H398" s="3">
        <f t="shared" si="55"/>
        <v>0.11980827655152002</v>
      </c>
      <c r="I398" s="4">
        <v>42.506804244465599</v>
      </c>
      <c r="J398" s="3">
        <f t="shared" si="56"/>
        <v>0.12534021222328004</v>
      </c>
      <c r="K398" s="4">
        <v>42.802317797745097</v>
      </c>
      <c r="L398" s="3">
        <f t="shared" si="57"/>
        <v>0.14011588988725499</v>
      </c>
      <c r="M398" s="4">
        <v>43.081127603232702</v>
      </c>
      <c r="N398" s="3">
        <f t="shared" si="58"/>
        <v>0.15405638016163523</v>
      </c>
      <c r="O398" s="4">
        <v>43.262770863421501</v>
      </c>
      <c r="P398" s="3">
        <f t="shared" si="59"/>
        <v>0.16313854317107521</v>
      </c>
      <c r="Q398" s="4">
        <v>43.315977255061497</v>
      </c>
      <c r="R398" s="3">
        <f t="shared" si="60"/>
        <v>0.16579886275307501</v>
      </c>
      <c r="S398" s="4">
        <v>43.229267127424798</v>
      </c>
      <c r="T398" s="3">
        <f t="shared" si="61"/>
        <v>0.16146335637124004</v>
      </c>
      <c r="U398" s="4"/>
      <c r="V398" s="3"/>
    </row>
    <row r="399" spans="1:22" ht="15.75" thickBot="1" x14ac:dyDescent="0.3">
      <c r="A399" s="1">
        <v>181</v>
      </c>
      <c r="B399" s="2">
        <v>38</v>
      </c>
      <c r="C399" s="4">
        <v>48.345226385621501</v>
      </c>
      <c r="D399" s="3">
        <f t="shared" si="62"/>
        <v>0.51726131928107555</v>
      </c>
      <c r="E399" s="4">
        <v>42.4427245380583</v>
      </c>
      <c r="F399" s="3">
        <f t="shared" si="54"/>
        <v>0.22213622690291521</v>
      </c>
      <c r="G399" s="4">
        <v>41.677315871721198</v>
      </c>
      <c r="H399" s="3">
        <f t="shared" si="55"/>
        <v>0.18386579358606009</v>
      </c>
      <c r="I399" s="4">
        <v>41.5040825466793</v>
      </c>
      <c r="J399" s="3">
        <f t="shared" si="56"/>
        <v>0.17520412733396512</v>
      </c>
      <c r="K399" s="4">
        <v>41.401158898872502</v>
      </c>
      <c r="L399" s="3">
        <f t="shared" si="57"/>
        <v>0.17005794494362528</v>
      </c>
      <c r="M399" s="4">
        <v>41.232451041292997</v>
      </c>
      <c r="N399" s="3">
        <f t="shared" si="58"/>
        <v>0.16162255206464998</v>
      </c>
      <c r="O399" s="4">
        <v>40.9788312590264</v>
      </c>
      <c r="P399" s="3">
        <f t="shared" si="59"/>
        <v>0.14894156295132013</v>
      </c>
      <c r="Q399" s="4">
        <v>40.663195451012299</v>
      </c>
      <c r="R399" s="3">
        <f t="shared" si="60"/>
        <v>0.13315977255061509</v>
      </c>
      <c r="S399" s="4">
        <v>40.322926712742401</v>
      </c>
      <c r="T399" s="3">
        <f t="shared" si="61"/>
        <v>0.11614633563712015</v>
      </c>
      <c r="U399" s="4"/>
      <c r="V399" s="3"/>
    </row>
    <row r="400" spans="1:22" ht="15.75" thickBot="1" x14ac:dyDescent="0.3">
      <c r="A400" s="1">
        <v>182</v>
      </c>
      <c r="B400" s="2">
        <v>37</v>
      </c>
      <c r="C400" s="4">
        <v>47.310703747059399</v>
      </c>
      <c r="D400" s="3">
        <f t="shared" si="62"/>
        <v>0.51553518735297044</v>
      </c>
      <c r="E400" s="4">
        <v>41.554179630446697</v>
      </c>
      <c r="F400" s="3">
        <f t="shared" si="54"/>
        <v>0.22770898152233504</v>
      </c>
      <c r="G400" s="4">
        <v>40.5741211102048</v>
      </c>
      <c r="H400" s="3">
        <f t="shared" si="55"/>
        <v>0.17870605551024016</v>
      </c>
      <c r="I400" s="4">
        <v>40.102449528007597</v>
      </c>
      <c r="J400" s="3">
        <f t="shared" si="56"/>
        <v>0.15512247640037999</v>
      </c>
      <c r="K400" s="4">
        <v>39.700579449436198</v>
      </c>
      <c r="L400" s="3">
        <f t="shared" si="57"/>
        <v>0.13502897247181</v>
      </c>
      <c r="M400" s="4">
        <v>39.292980416517203</v>
      </c>
      <c r="N400" s="3">
        <f t="shared" si="58"/>
        <v>0.11464902082586025</v>
      </c>
      <c r="O400" s="4">
        <v>38.893649377707902</v>
      </c>
      <c r="P400" s="3">
        <f t="shared" si="59"/>
        <v>9.4682468885395193E-2</v>
      </c>
      <c r="Q400" s="4">
        <v>38.532639090202402</v>
      </c>
      <c r="R400" s="3">
        <f t="shared" si="60"/>
        <v>7.6631954510120157E-2</v>
      </c>
      <c r="S400" s="4">
        <v>38.232292671274202</v>
      </c>
      <c r="T400" s="3">
        <f t="shared" si="61"/>
        <v>6.1614633563710143E-2</v>
      </c>
      <c r="U400" s="4"/>
      <c r="V400" s="3"/>
    </row>
    <row r="401" spans="1:22" ht="15.75" thickBot="1" x14ac:dyDescent="0.3">
      <c r="A401" s="1">
        <v>183</v>
      </c>
      <c r="B401" s="2">
        <v>35</v>
      </c>
      <c r="C401" s="4">
        <v>46.279633372353402</v>
      </c>
      <c r="D401" s="3">
        <f t="shared" si="62"/>
        <v>0.56398166861767063</v>
      </c>
      <c r="E401" s="4">
        <v>40.643343704357299</v>
      </c>
      <c r="F401" s="3">
        <f t="shared" si="54"/>
        <v>0.28216718521786521</v>
      </c>
      <c r="G401" s="4">
        <v>39.501884777143403</v>
      </c>
      <c r="H401" s="3">
        <f t="shared" si="55"/>
        <v>0.22509423885717034</v>
      </c>
      <c r="I401" s="4">
        <v>38.8614697168045</v>
      </c>
      <c r="J401" s="3">
        <f t="shared" si="56"/>
        <v>0.19307348584022516</v>
      </c>
      <c r="K401" s="4">
        <v>38.350289724718102</v>
      </c>
      <c r="L401" s="3">
        <f t="shared" si="57"/>
        <v>0.16751448623590529</v>
      </c>
      <c r="M401" s="4">
        <v>37.917192166606803</v>
      </c>
      <c r="N401" s="3">
        <f t="shared" si="58"/>
        <v>0.14585960833034028</v>
      </c>
      <c r="O401" s="4">
        <v>37.5680948133123</v>
      </c>
      <c r="P401" s="3">
        <f t="shared" si="59"/>
        <v>0.12840474066561511</v>
      </c>
      <c r="Q401" s="4">
        <v>37.306527818040401</v>
      </c>
      <c r="R401" s="3">
        <f t="shared" si="60"/>
        <v>0.11532639090202014</v>
      </c>
      <c r="S401" s="4">
        <v>37.1232292671274</v>
      </c>
      <c r="T401" s="3">
        <f t="shared" si="61"/>
        <v>0.10616146335637007</v>
      </c>
      <c r="U401" s="4"/>
      <c r="V401" s="3"/>
    </row>
    <row r="402" spans="1:22" ht="15.75" thickBot="1" x14ac:dyDescent="0.3">
      <c r="A402" s="1">
        <v>184</v>
      </c>
      <c r="B402" s="2">
        <v>40</v>
      </c>
      <c r="C402" s="4">
        <v>45.151670035118102</v>
      </c>
      <c r="D402" s="3">
        <f t="shared" si="62"/>
        <v>0.25758350175590533</v>
      </c>
      <c r="E402" s="4">
        <v>39.514674963485803</v>
      </c>
      <c r="F402" s="3">
        <f t="shared" si="54"/>
        <v>0.46105878468848754</v>
      </c>
      <c r="G402" s="4">
        <v>38.151319344000399</v>
      </c>
      <c r="H402" s="3">
        <f t="shared" si="55"/>
        <v>1.756246623199621</v>
      </c>
      <c r="I402" s="4">
        <v>37.3168818300827</v>
      </c>
      <c r="J402" s="3">
        <f t="shared" si="56"/>
        <v>2.5489622614214351</v>
      </c>
      <c r="K402" s="4">
        <v>36.675144862358998</v>
      </c>
      <c r="L402" s="3">
        <f t="shared" si="57"/>
        <v>3.1586123807589517</v>
      </c>
      <c r="M402" s="4">
        <v>36.166876866642703</v>
      </c>
      <c r="N402" s="3">
        <f t="shared" si="58"/>
        <v>3.6414669766894323</v>
      </c>
      <c r="O402" s="4">
        <v>35.770428443993701</v>
      </c>
      <c r="P402" s="3">
        <f t="shared" si="59"/>
        <v>4.018092978205984</v>
      </c>
      <c r="Q402" s="4">
        <v>35.4613055636081</v>
      </c>
      <c r="R402" s="3">
        <f t="shared" si="60"/>
        <v>4.3117597145723048</v>
      </c>
      <c r="S402" s="4">
        <v>35.212322926712702</v>
      </c>
      <c r="T402" s="3">
        <f t="shared" si="61"/>
        <v>4.5482932196229333</v>
      </c>
      <c r="U402" s="4"/>
      <c r="V402" s="3"/>
    </row>
    <row r="403" spans="1:22" ht="15.75" thickBot="1" x14ac:dyDescent="0.3">
      <c r="A403" s="1">
        <v>185</v>
      </c>
      <c r="B403" s="2">
        <v>42</v>
      </c>
      <c r="C403" s="4">
        <v>44.636503031606303</v>
      </c>
      <c r="D403" s="3">
        <f t="shared" si="62"/>
        <v>0.13182515158031524</v>
      </c>
      <c r="E403" s="4">
        <v>39.611739970788697</v>
      </c>
      <c r="F403" s="3">
        <f t="shared" si="54"/>
        <v>2.2688470277507373</v>
      </c>
      <c r="G403" s="4">
        <v>38.7059235408002</v>
      </c>
      <c r="H403" s="3">
        <f t="shared" si="55"/>
        <v>3.1293726362398102</v>
      </c>
      <c r="I403" s="4">
        <v>38.390129098049599</v>
      </c>
      <c r="J403" s="3">
        <f t="shared" si="56"/>
        <v>3.4293773568528811</v>
      </c>
      <c r="K403" s="4">
        <v>38.337572431179503</v>
      </c>
      <c r="L403" s="3">
        <f t="shared" si="57"/>
        <v>3.4793061903794724</v>
      </c>
      <c r="M403" s="4">
        <v>38.466750746657098</v>
      </c>
      <c r="N403" s="3">
        <f t="shared" si="58"/>
        <v>3.3565867906757565</v>
      </c>
      <c r="O403" s="4">
        <v>38.731128533198103</v>
      </c>
      <c r="P403" s="3">
        <f t="shared" si="59"/>
        <v>3.1054278934618025</v>
      </c>
      <c r="Q403" s="4">
        <v>39.092261112721602</v>
      </c>
      <c r="R403" s="3">
        <f t="shared" si="60"/>
        <v>2.7623519429144783</v>
      </c>
      <c r="S403" s="4">
        <v>39.521232292671201</v>
      </c>
      <c r="T403" s="3">
        <f t="shared" si="61"/>
        <v>2.3548293219623595</v>
      </c>
      <c r="U403" s="4"/>
      <c r="V403" s="3"/>
    </row>
    <row r="404" spans="1:22" ht="15.75" thickBot="1" x14ac:dyDescent="0.3">
      <c r="A404" s="1">
        <v>186</v>
      </c>
      <c r="B404" s="2">
        <v>44</v>
      </c>
      <c r="C404" s="4">
        <v>44.372852728445601</v>
      </c>
      <c r="D404" s="3">
        <f t="shared" si="62"/>
        <v>1.8642636422280052E-2</v>
      </c>
      <c r="E404" s="4">
        <v>40.0893919766309</v>
      </c>
      <c r="F404" s="3">
        <f t="shared" si="54"/>
        <v>3.7150776222006452</v>
      </c>
      <c r="G404" s="4">
        <v>39.6941464785601</v>
      </c>
      <c r="H404" s="3">
        <f t="shared" si="55"/>
        <v>4.0905608453679045</v>
      </c>
      <c r="I404" s="4">
        <v>39.834077458829697</v>
      </c>
      <c r="J404" s="3">
        <f t="shared" si="56"/>
        <v>3.9576264141117878</v>
      </c>
      <c r="K404" s="4">
        <v>40.168786215589698</v>
      </c>
      <c r="L404" s="3">
        <f t="shared" si="57"/>
        <v>3.6396530951897867</v>
      </c>
      <c r="M404" s="4">
        <v>40.586700298662798</v>
      </c>
      <c r="N404" s="3">
        <f t="shared" si="58"/>
        <v>3.2426347162703415</v>
      </c>
      <c r="O404" s="4">
        <v>41.019338559959401</v>
      </c>
      <c r="P404" s="3">
        <f t="shared" si="59"/>
        <v>2.8316283680385692</v>
      </c>
      <c r="Q404" s="4">
        <v>41.418452222544303</v>
      </c>
      <c r="R404" s="3">
        <f t="shared" si="60"/>
        <v>2.452470388582912</v>
      </c>
      <c r="S404" s="4">
        <v>41.752123229267099</v>
      </c>
      <c r="T404" s="3">
        <f t="shared" si="61"/>
        <v>2.1354829321962563</v>
      </c>
      <c r="U404" s="4"/>
      <c r="V404" s="3"/>
    </row>
    <row r="405" spans="1:22" ht="15.75" thickBot="1" x14ac:dyDescent="0.3">
      <c r="A405" s="1">
        <v>187</v>
      </c>
      <c r="B405" s="2">
        <v>41</v>
      </c>
      <c r="C405" s="4">
        <v>44.335567455601101</v>
      </c>
      <c r="D405" s="3">
        <f t="shared" si="62"/>
        <v>0.1667783727800552</v>
      </c>
      <c r="E405" s="4">
        <v>40.871513581304697</v>
      </c>
      <c r="F405" s="3">
        <f t="shared" si="54"/>
        <v>0.12206209776053782</v>
      </c>
      <c r="G405" s="4">
        <v>40.9859025349921</v>
      </c>
      <c r="H405" s="3">
        <f t="shared" si="55"/>
        <v>1.33925917575052E-2</v>
      </c>
      <c r="I405" s="4">
        <v>41.5004464752978</v>
      </c>
      <c r="J405" s="3">
        <f t="shared" si="56"/>
        <v>2.5022323764889998E-2</v>
      </c>
      <c r="K405" s="4">
        <v>42.084393107794803</v>
      </c>
      <c r="L405" s="3">
        <f t="shared" si="57"/>
        <v>5.421965538974019E-2</v>
      </c>
      <c r="M405" s="4">
        <v>42.634680119465102</v>
      </c>
      <c r="N405" s="3">
        <f t="shared" si="58"/>
        <v>8.1734005973255183E-2</v>
      </c>
      <c r="O405" s="4">
        <v>43.105801567987797</v>
      </c>
      <c r="P405" s="3">
        <f t="shared" si="59"/>
        <v>0.10529007839938993</v>
      </c>
      <c r="Q405" s="4">
        <v>43.483690444508802</v>
      </c>
      <c r="R405" s="3">
        <f t="shared" si="60"/>
        <v>0.12418452222544023</v>
      </c>
      <c r="S405" s="4">
        <v>43.775212322926699</v>
      </c>
      <c r="T405" s="3">
        <f t="shared" si="61"/>
        <v>0.13876061614633506</v>
      </c>
      <c r="U405" s="4"/>
      <c r="V405" s="3"/>
    </row>
    <row r="406" spans="1:22" ht="15.75" thickBot="1" x14ac:dyDescent="0.3">
      <c r="A406" s="1">
        <v>188</v>
      </c>
      <c r="B406" s="2">
        <v>39</v>
      </c>
      <c r="C406" s="4">
        <v>44.002010710040999</v>
      </c>
      <c r="D406" s="3">
        <f t="shared" si="62"/>
        <v>0.25010053550205014</v>
      </c>
      <c r="E406" s="4">
        <v>40.897210865043803</v>
      </c>
      <c r="F406" s="3">
        <f t="shared" si="54"/>
        <v>9.4860543252190233E-2</v>
      </c>
      <c r="G406" s="4">
        <v>40.990131774494401</v>
      </c>
      <c r="H406" s="3">
        <f t="shared" si="55"/>
        <v>9.9506588724720138E-2</v>
      </c>
      <c r="I406" s="4">
        <v>41.300267885178698</v>
      </c>
      <c r="J406" s="3">
        <f t="shared" si="56"/>
        <v>0.11501339425893502</v>
      </c>
      <c r="K406" s="4">
        <v>41.542196553897398</v>
      </c>
      <c r="L406" s="3">
        <f t="shared" si="57"/>
        <v>0.12710982769487</v>
      </c>
      <c r="M406" s="4">
        <v>41.653872047786002</v>
      </c>
      <c r="N406" s="3">
        <f t="shared" si="58"/>
        <v>0.13269360238930025</v>
      </c>
      <c r="O406" s="4">
        <v>41.631740470396302</v>
      </c>
      <c r="P406" s="3">
        <f t="shared" si="59"/>
        <v>0.13158702351981522</v>
      </c>
      <c r="Q406" s="4">
        <v>41.496738088901701</v>
      </c>
      <c r="R406" s="3">
        <f t="shared" si="60"/>
        <v>0.12483690444508515</v>
      </c>
      <c r="S406" s="4">
        <v>41.2775212322926</v>
      </c>
      <c r="T406" s="3">
        <f t="shared" si="61"/>
        <v>0.11387606161463007</v>
      </c>
      <c r="U406" s="4"/>
      <c r="V406" s="3"/>
    </row>
    <row r="407" spans="1:22" ht="15.75" thickBot="1" x14ac:dyDescent="0.3">
      <c r="A407" s="1">
        <v>189</v>
      </c>
      <c r="B407" s="2">
        <v>35</v>
      </c>
      <c r="C407" s="4">
        <v>43.5018096390369</v>
      </c>
      <c r="D407" s="3">
        <f t="shared" si="62"/>
        <v>0.42509048195184534</v>
      </c>
      <c r="E407" s="4">
        <v>40.517768692034998</v>
      </c>
      <c r="F407" s="3">
        <f t="shared" si="54"/>
        <v>0.27588843460175017</v>
      </c>
      <c r="G407" s="4">
        <v>40.393092242146103</v>
      </c>
      <c r="H407" s="3">
        <f t="shared" si="55"/>
        <v>0.2696546121073054</v>
      </c>
      <c r="I407" s="4">
        <v>40.380160731107203</v>
      </c>
      <c r="J407" s="3">
        <f t="shared" si="56"/>
        <v>0.26900803655536043</v>
      </c>
      <c r="K407" s="4">
        <v>40.271098276948699</v>
      </c>
      <c r="L407" s="3">
        <f t="shared" si="57"/>
        <v>0.26355491384743518</v>
      </c>
      <c r="M407" s="4">
        <v>40.0615488191144</v>
      </c>
      <c r="N407" s="3">
        <f t="shared" si="58"/>
        <v>0.25307744095572021</v>
      </c>
      <c r="O407" s="4">
        <v>39.789522141118901</v>
      </c>
      <c r="P407" s="3">
        <f t="shared" si="59"/>
        <v>0.23947610705594527</v>
      </c>
      <c r="Q407" s="4">
        <v>39.499347617780302</v>
      </c>
      <c r="R407" s="3">
        <f t="shared" si="60"/>
        <v>0.2249673808890153</v>
      </c>
      <c r="S407" s="4">
        <v>39.227752123229202</v>
      </c>
      <c r="T407" s="3">
        <f t="shared" si="61"/>
        <v>0.21138760616146027</v>
      </c>
      <c r="U407" s="4"/>
      <c r="V407" s="3"/>
    </row>
    <row r="408" spans="1:22" ht="15.75" thickBot="1" x14ac:dyDescent="0.3">
      <c r="A408" s="1">
        <v>190</v>
      </c>
      <c r="B408" s="2">
        <v>29</v>
      </c>
      <c r="C408" s="4">
        <v>42.651628675133203</v>
      </c>
      <c r="D408" s="3">
        <f t="shared" si="62"/>
        <v>0.6825814337566608</v>
      </c>
      <c r="E408" s="4">
        <v>39.414214953627997</v>
      </c>
      <c r="F408" s="3">
        <f t="shared" si="54"/>
        <v>0.52071074768140035</v>
      </c>
      <c r="G408" s="4">
        <v>38.775164569502202</v>
      </c>
      <c r="H408" s="3">
        <f t="shared" si="55"/>
        <v>0.48875822847511052</v>
      </c>
      <c r="I408" s="4">
        <v>38.228096438664302</v>
      </c>
      <c r="J408" s="3">
        <f t="shared" si="56"/>
        <v>0.46140482193321553</v>
      </c>
      <c r="K408" s="4">
        <v>37.635549138474303</v>
      </c>
      <c r="L408" s="3">
        <f t="shared" si="57"/>
        <v>0.43177745692371555</v>
      </c>
      <c r="M408" s="4">
        <v>37.024619527645697</v>
      </c>
      <c r="N408" s="3">
        <f t="shared" si="58"/>
        <v>0.40123097638228522</v>
      </c>
      <c r="O408" s="4">
        <v>36.436856642335599</v>
      </c>
      <c r="P408" s="3">
        <f t="shared" si="59"/>
        <v>0.37184283211678026</v>
      </c>
      <c r="Q408" s="4">
        <v>35.899869523555999</v>
      </c>
      <c r="R408" s="3">
        <f t="shared" si="60"/>
        <v>0.3449934761778003</v>
      </c>
      <c r="S408" s="4">
        <v>35.422775212322897</v>
      </c>
      <c r="T408" s="3">
        <f t="shared" si="61"/>
        <v>0.3211387606161451</v>
      </c>
      <c r="U408" s="4"/>
      <c r="V408" s="3"/>
    </row>
    <row r="409" spans="1:22" ht="15.75" thickBot="1" x14ac:dyDescent="0.3">
      <c r="A409" s="1">
        <v>191</v>
      </c>
      <c r="B409" s="2">
        <v>30</v>
      </c>
      <c r="C409" s="4">
        <v>41.286465807619898</v>
      </c>
      <c r="D409" s="3">
        <f t="shared" si="62"/>
        <v>0.56432329038099538</v>
      </c>
      <c r="E409" s="4">
        <v>37.331371962902402</v>
      </c>
      <c r="F409" s="3">
        <f t="shared" si="54"/>
        <v>0.36656859814512044</v>
      </c>
      <c r="G409" s="4">
        <v>35.8426151986516</v>
      </c>
      <c r="H409" s="3">
        <f t="shared" si="55"/>
        <v>0.29213075993258025</v>
      </c>
      <c r="I409" s="4">
        <v>34.536857863198598</v>
      </c>
      <c r="J409" s="3">
        <f t="shared" si="56"/>
        <v>0.22684289315993011</v>
      </c>
      <c r="K409" s="4">
        <v>33.317774569237102</v>
      </c>
      <c r="L409" s="3">
        <f t="shared" si="57"/>
        <v>0.16588872846185523</v>
      </c>
      <c r="M409" s="4">
        <v>32.209847811058303</v>
      </c>
      <c r="N409" s="3">
        <f t="shared" si="58"/>
        <v>0.11049239055291525</v>
      </c>
      <c r="O409" s="4">
        <v>31.231056992700701</v>
      </c>
      <c r="P409" s="3">
        <f t="shared" si="59"/>
        <v>6.1552849635035101E-2</v>
      </c>
      <c r="Q409" s="4">
        <v>30.3799739047112</v>
      </c>
      <c r="R409" s="3">
        <f t="shared" si="60"/>
        <v>1.8998695235560008E-2</v>
      </c>
      <c r="S409" s="4">
        <v>29.642277521232199</v>
      </c>
      <c r="T409" s="3">
        <f t="shared" si="61"/>
        <v>0.33983635482941121</v>
      </c>
      <c r="U409" s="4"/>
      <c r="V409" s="3"/>
    </row>
    <row r="410" spans="1:22" ht="15.75" thickBot="1" x14ac:dyDescent="0.3">
      <c r="A410" s="1">
        <v>192</v>
      </c>
      <c r="B410" s="2">
        <v>32</v>
      </c>
      <c r="C410" s="4">
        <v>40.157819226857903</v>
      </c>
      <c r="D410" s="3">
        <f t="shared" si="62"/>
        <v>0.40789096134289554</v>
      </c>
      <c r="E410" s="4">
        <v>35.8650975703219</v>
      </c>
      <c r="F410" s="3">
        <f t="shared" si="54"/>
        <v>0.19325487851609519</v>
      </c>
      <c r="G410" s="4">
        <v>34.089830639056103</v>
      </c>
      <c r="H410" s="3">
        <f t="shared" si="55"/>
        <v>0.10449153195280525</v>
      </c>
      <c r="I410" s="4">
        <v>32.722114717919098</v>
      </c>
      <c r="J410" s="3">
        <f t="shared" si="56"/>
        <v>3.6105735895954928E-2</v>
      </c>
      <c r="K410" s="4">
        <v>31.658887284618501</v>
      </c>
      <c r="L410" s="3">
        <f t="shared" si="57"/>
        <v>0.32405707961242386</v>
      </c>
      <c r="M410" s="4">
        <v>30.8839391244233</v>
      </c>
      <c r="N410" s="3">
        <f t="shared" si="58"/>
        <v>1.060257831797865</v>
      </c>
      <c r="O410" s="4">
        <v>30.3693170978102</v>
      </c>
      <c r="P410" s="3">
        <f t="shared" si="59"/>
        <v>1.5491487570803102</v>
      </c>
      <c r="Q410" s="4">
        <v>30.075994780942199</v>
      </c>
      <c r="R410" s="3">
        <f t="shared" si="60"/>
        <v>1.8278049581049105</v>
      </c>
      <c r="S410" s="4">
        <v>29.9642277521232</v>
      </c>
      <c r="T410" s="3">
        <f t="shared" si="61"/>
        <v>1.9339836354829596</v>
      </c>
      <c r="U410" s="4"/>
      <c r="V410" s="3"/>
    </row>
    <row r="411" spans="1:22" ht="15.75" thickBot="1" x14ac:dyDescent="0.3">
      <c r="A411" s="1">
        <v>193</v>
      </c>
      <c r="B411" s="2">
        <v>33</v>
      </c>
      <c r="C411" s="4">
        <v>39.342037304172102</v>
      </c>
      <c r="D411" s="3">
        <f t="shared" si="62"/>
        <v>0.31710186520860539</v>
      </c>
      <c r="E411" s="4">
        <v>35.092078056257499</v>
      </c>
      <c r="F411" s="3">
        <f t="shared" si="54"/>
        <v>0.10460390281287504</v>
      </c>
      <c r="G411" s="4">
        <v>33.4628814473392</v>
      </c>
      <c r="H411" s="3">
        <f t="shared" si="55"/>
        <v>2.3144072366960009E-2</v>
      </c>
      <c r="I411" s="4">
        <v>32.433268830751501</v>
      </c>
      <c r="J411" s="3">
        <f t="shared" si="56"/>
        <v>0.53839461078607365</v>
      </c>
      <c r="K411" s="4">
        <v>31.829443642309201</v>
      </c>
      <c r="L411" s="3">
        <f t="shared" si="57"/>
        <v>1.112028539806259</v>
      </c>
      <c r="M411" s="4">
        <v>31.5535756497693</v>
      </c>
      <c r="N411" s="3">
        <f t="shared" si="58"/>
        <v>1.3741031327191648</v>
      </c>
      <c r="O411" s="4">
        <v>31.510795129342998</v>
      </c>
      <c r="P411" s="3">
        <f t="shared" si="59"/>
        <v>1.4147446271241515</v>
      </c>
      <c r="Q411" s="4">
        <v>31.615198956188401</v>
      </c>
      <c r="R411" s="3">
        <f t="shared" si="60"/>
        <v>1.3155609916210191</v>
      </c>
      <c r="S411" s="4">
        <v>31.796422775212299</v>
      </c>
      <c r="T411" s="3">
        <f t="shared" si="61"/>
        <v>1.1433983635483156</v>
      </c>
      <c r="U411" s="4"/>
      <c r="V411" s="3"/>
    </row>
    <row r="412" spans="1:22" ht="15.75" thickBot="1" x14ac:dyDescent="0.3">
      <c r="A412" s="1">
        <v>194</v>
      </c>
      <c r="B412" s="2">
        <v>34</v>
      </c>
      <c r="C412" s="4">
        <v>38.707833573754897</v>
      </c>
      <c r="D412" s="3">
        <f t="shared" si="62"/>
        <v>0.23539167868774505</v>
      </c>
      <c r="E412" s="4">
        <v>34.673662445006002</v>
      </c>
      <c r="F412" s="3">
        <f t="shared" ref="F412:F427" si="63">IF(E412&gt;$B412,(1-0.95)*(E412-$B412),0.95*($B412-E412))</f>
        <v>3.3683122250300131E-2</v>
      </c>
      <c r="G412" s="4">
        <v>33.3240170131374</v>
      </c>
      <c r="H412" s="3">
        <f t="shared" ref="H412:H427" si="64">IF(G412&gt;$B412,(1-0.95)*(G412-$B412),0.95*($B412-G412))</f>
        <v>0.64218383751946995</v>
      </c>
      <c r="I412" s="4">
        <v>32.659961298450902</v>
      </c>
      <c r="J412" s="3">
        <f t="shared" ref="J412:J427" si="65">IF(I412&gt;$B412,(1-0.95)*(I412-$B412),0.95*($B412-I412))</f>
        <v>1.2730367664716429</v>
      </c>
      <c r="K412" s="4">
        <v>32.4147218211546</v>
      </c>
      <c r="L412" s="3">
        <f t="shared" ref="L412:L427" si="66">IF(K412&gt;$B412,(1-0.95)*(K412-$B412),0.95*($B412-K412))</f>
        <v>1.5060142699031296</v>
      </c>
      <c r="M412" s="4">
        <v>32.421430259907702</v>
      </c>
      <c r="N412" s="3">
        <f t="shared" ref="N412:N427" si="67">IF(M412&gt;$B412,(1-0.95)*(M412-$B412),0.95*($B412-M412))</f>
        <v>1.4996412530876835</v>
      </c>
      <c r="O412" s="4">
        <v>32.553238538802901</v>
      </c>
      <c r="P412" s="3">
        <f t="shared" ref="P412:P427" si="68">IF(O412&gt;$B412,(1-0.95)*(O412-$B412),0.95*($B412-O412))</f>
        <v>1.3744233881372436</v>
      </c>
      <c r="Q412" s="4">
        <v>32.723039791237603</v>
      </c>
      <c r="R412" s="3">
        <f t="shared" ref="R412:R427" si="69">IF(Q412&gt;$B412,(1-0.95)*(Q412-$B412),0.95*($B412-Q412))</f>
        <v>1.2131121983242767</v>
      </c>
      <c r="S412" s="4">
        <v>32.879642277521199</v>
      </c>
      <c r="T412" s="3">
        <f t="shared" ref="T412:T427" si="70">IF(S412&gt;$B412,(1-0.95)*(S412-$B412),0.95*($B412-S412))</f>
        <v>1.0643398363548606</v>
      </c>
      <c r="U412" s="4"/>
      <c r="V412" s="3"/>
    </row>
    <row r="413" spans="1:22" ht="15.75" thickBot="1" x14ac:dyDescent="0.3">
      <c r="A413" s="1">
        <v>195</v>
      </c>
      <c r="B413" s="2">
        <v>36</v>
      </c>
      <c r="C413" s="4">
        <v>38.237050216379401</v>
      </c>
      <c r="D413" s="3">
        <f t="shared" ref="D413:D427" si="71">IF(C413&gt;$B413,(1-0.95)*(C413-$B413),0.95*($B413-C413))</f>
        <v>0.11185251081897017</v>
      </c>
      <c r="E413" s="4">
        <v>34.5389299560048</v>
      </c>
      <c r="F413" s="3">
        <f t="shared" si="63"/>
        <v>1.3880165417954398</v>
      </c>
      <c r="G413" s="4">
        <v>33.526811909196198</v>
      </c>
      <c r="H413" s="3">
        <f t="shared" si="64"/>
        <v>2.349528686263612</v>
      </c>
      <c r="I413" s="4">
        <v>33.195976779070499</v>
      </c>
      <c r="J413" s="3">
        <f t="shared" si="65"/>
        <v>2.6638220598830262</v>
      </c>
      <c r="K413" s="4">
        <v>33.2073609105773</v>
      </c>
      <c r="L413" s="3">
        <f t="shared" si="66"/>
        <v>2.6530071349515647</v>
      </c>
      <c r="M413" s="4">
        <v>33.368572103962997</v>
      </c>
      <c r="N413" s="3">
        <f t="shared" si="67"/>
        <v>2.4998565012351528</v>
      </c>
      <c r="O413" s="4">
        <v>33.565971561640801</v>
      </c>
      <c r="P413" s="3">
        <f t="shared" si="68"/>
        <v>2.3123270164412393</v>
      </c>
      <c r="Q413" s="4">
        <v>33.744607958247499</v>
      </c>
      <c r="R413" s="3">
        <f t="shared" si="69"/>
        <v>2.1426224396648754</v>
      </c>
      <c r="S413" s="4">
        <v>33.8879642277521</v>
      </c>
      <c r="T413" s="3">
        <f t="shared" si="70"/>
        <v>2.006433983635505</v>
      </c>
      <c r="U413" s="4"/>
      <c r="V413" s="3"/>
    </row>
    <row r="414" spans="1:22" ht="15.75" thickBot="1" x14ac:dyDescent="0.3">
      <c r="A414" s="1">
        <v>196</v>
      </c>
      <c r="B414" s="2">
        <v>30</v>
      </c>
      <c r="C414" s="4">
        <v>38.013345194741397</v>
      </c>
      <c r="D414" s="3">
        <f t="shared" si="71"/>
        <v>0.40066725973707024</v>
      </c>
      <c r="E414" s="4">
        <v>34.8311439648038</v>
      </c>
      <c r="F414" s="3">
        <f t="shared" si="63"/>
        <v>0.24155719824019023</v>
      </c>
      <c r="G414" s="4">
        <v>34.268768336437297</v>
      </c>
      <c r="H414" s="3">
        <f t="shared" si="64"/>
        <v>0.21343841682186504</v>
      </c>
      <c r="I414" s="4">
        <v>34.317586067442299</v>
      </c>
      <c r="J414" s="3">
        <f t="shared" si="65"/>
        <v>0.21587930337211517</v>
      </c>
      <c r="K414" s="4">
        <v>34.603680455288597</v>
      </c>
      <c r="L414" s="3">
        <f t="shared" si="66"/>
        <v>0.23018402276443004</v>
      </c>
      <c r="M414" s="4">
        <v>34.9474288415852</v>
      </c>
      <c r="N414" s="3">
        <f t="shared" si="67"/>
        <v>0.24737144207926023</v>
      </c>
      <c r="O414" s="4">
        <v>35.269791468492201</v>
      </c>
      <c r="P414" s="3">
        <f t="shared" si="68"/>
        <v>0.26348957342461027</v>
      </c>
      <c r="Q414" s="4">
        <v>35.548921591649503</v>
      </c>
      <c r="R414" s="3">
        <f t="shared" si="69"/>
        <v>0.27744607958247536</v>
      </c>
      <c r="S414" s="4">
        <v>35.788796422775199</v>
      </c>
      <c r="T414" s="3">
        <f t="shared" si="70"/>
        <v>0.28943982113876021</v>
      </c>
      <c r="U414" s="4"/>
      <c r="V414" s="3"/>
    </row>
    <row r="415" spans="1:22" ht="15.75" thickBot="1" x14ac:dyDescent="0.3">
      <c r="A415" s="1">
        <v>197</v>
      </c>
      <c r="B415" s="2">
        <v>27</v>
      </c>
      <c r="C415" s="4">
        <v>37.212010675267301</v>
      </c>
      <c r="D415" s="3">
        <f t="shared" si="71"/>
        <v>0.51060053376336545</v>
      </c>
      <c r="E415" s="4">
        <v>33.864915171843101</v>
      </c>
      <c r="F415" s="3">
        <f t="shared" si="63"/>
        <v>0.34324575859215539</v>
      </c>
      <c r="G415" s="4">
        <v>32.988137835506102</v>
      </c>
      <c r="H415" s="3">
        <f t="shared" si="64"/>
        <v>0.29940689177530533</v>
      </c>
      <c r="I415" s="4">
        <v>32.5905516404653</v>
      </c>
      <c r="J415" s="3">
        <f t="shared" si="65"/>
        <v>0.27952758202326522</v>
      </c>
      <c r="K415" s="4">
        <v>32.301840227644298</v>
      </c>
      <c r="L415" s="3">
        <f t="shared" si="66"/>
        <v>0.26509201138221516</v>
      </c>
      <c r="M415" s="4">
        <v>31.978971536633999</v>
      </c>
      <c r="N415" s="3">
        <f t="shared" si="67"/>
        <v>0.24894857683170019</v>
      </c>
      <c r="O415" s="4">
        <v>31.580937440547601</v>
      </c>
      <c r="P415" s="3">
        <f t="shared" si="68"/>
        <v>0.22904687202738025</v>
      </c>
      <c r="Q415" s="4">
        <v>31.109784318329901</v>
      </c>
      <c r="R415" s="3">
        <f t="shared" si="69"/>
        <v>0.20548921591649522</v>
      </c>
      <c r="S415" s="4">
        <v>30.578879642277499</v>
      </c>
      <c r="T415" s="3">
        <f t="shared" si="70"/>
        <v>0.17894398211387513</v>
      </c>
      <c r="U415" s="4"/>
      <c r="V415" s="3"/>
    </row>
    <row r="416" spans="1:22" ht="15.75" thickBot="1" x14ac:dyDescent="0.3">
      <c r="A416" s="1">
        <v>198</v>
      </c>
      <c r="B416" s="2">
        <v>29</v>
      </c>
      <c r="C416" s="4">
        <v>36.190809607740597</v>
      </c>
      <c r="D416" s="3">
        <f t="shared" si="71"/>
        <v>0.35954048038703018</v>
      </c>
      <c r="E416" s="4">
        <v>32.4919321374744</v>
      </c>
      <c r="F416" s="3">
        <f t="shared" si="63"/>
        <v>0.17459660687372017</v>
      </c>
      <c r="G416" s="4">
        <v>31.191696484854301</v>
      </c>
      <c r="H416" s="3">
        <f t="shared" si="64"/>
        <v>0.10958482424271515</v>
      </c>
      <c r="I416" s="4">
        <v>30.354330984279201</v>
      </c>
      <c r="J416" s="3">
        <f t="shared" si="65"/>
        <v>6.7716549213960128E-2</v>
      </c>
      <c r="K416" s="4">
        <v>29.650920113822099</v>
      </c>
      <c r="L416" s="3">
        <f t="shared" si="66"/>
        <v>3.2546005691105002E-2</v>
      </c>
      <c r="M416" s="4">
        <v>28.991588614653601</v>
      </c>
      <c r="N416" s="3">
        <f t="shared" si="67"/>
        <v>7.9908160790790102E-3</v>
      </c>
      <c r="O416" s="4">
        <v>28.3742812321643</v>
      </c>
      <c r="P416" s="3">
        <f t="shared" si="68"/>
        <v>0.59443282944391485</v>
      </c>
      <c r="Q416" s="4">
        <v>27.8219568636659</v>
      </c>
      <c r="R416" s="3">
        <f t="shared" si="69"/>
        <v>1.1191409795173952</v>
      </c>
      <c r="S416" s="4">
        <v>27.3578879642277</v>
      </c>
      <c r="T416" s="3">
        <f t="shared" si="70"/>
        <v>1.5600064339836848</v>
      </c>
      <c r="U416" s="4"/>
      <c r="V416" s="3"/>
    </row>
    <row r="417" spans="1:22" ht="15.75" thickBot="1" x14ac:dyDescent="0.3">
      <c r="A417" s="1">
        <v>199</v>
      </c>
      <c r="B417" s="2">
        <v>33</v>
      </c>
      <c r="C417" s="4">
        <v>35.471728646966497</v>
      </c>
      <c r="D417" s="3">
        <f t="shared" si="71"/>
        <v>0.12358643234832496</v>
      </c>
      <c r="E417" s="4">
        <v>31.793545709979501</v>
      </c>
      <c r="F417" s="3">
        <f t="shared" si="63"/>
        <v>1.1461315755194741</v>
      </c>
      <c r="G417" s="4">
        <v>30.534187539398001</v>
      </c>
      <c r="H417" s="3">
        <f t="shared" si="64"/>
        <v>2.342521837571899</v>
      </c>
      <c r="I417" s="4">
        <v>29.8125985905675</v>
      </c>
      <c r="J417" s="3">
        <f t="shared" si="65"/>
        <v>3.0280313389608748</v>
      </c>
      <c r="K417" s="4">
        <v>29.325460056911002</v>
      </c>
      <c r="L417" s="3">
        <f t="shared" si="66"/>
        <v>3.4908129459345481</v>
      </c>
      <c r="M417" s="4">
        <v>28.996635445861401</v>
      </c>
      <c r="N417" s="3">
        <f t="shared" si="67"/>
        <v>3.803196326431669</v>
      </c>
      <c r="O417" s="4">
        <v>28.812284369649198</v>
      </c>
      <c r="P417" s="3">
        <f t="shared" si="68"/>
        <v>3.9783298488332615</v>
      </c>
      <c r="Q417" s="4">
        <v>28.764391372733101</v>
      </c>
      <c r="R417" s="3">
        <f t="shared" si="69"/>
        <v>4.0238281959035538</v>
      </c>
      <c r="S417" s="4">
        <v>28.835788796422701</v>
      </c>
      <c r="T417" s="3">
        <f t="shared" si="70"/>
        <v>3.9560006433984336</v>
      </c>
      <c r="U417" s="4"/>
      <c r="V417" s="3"/>
    </row>
    <row r="418" spans="1:22" ht="15.75" thickBot="1" x14ac:dyDescent="0.3">
      <c r="A418" s="1">
        <v>200</v>
      </c>
      <c r="B418" s="2">
        <v>35</v>
      </c>
      <c r="C418" s="4">
        <v>35.224555782269803</v>
      </c>
      <c r="D418" s="3">
        <f t="shared" si="71"/>
        <v>1.1227789113490171E-2</v>
      </c>
      <c r="E418" s="4">
        <v>32.034836567983596</v>
      </c>
      <c r="F418" s="3">
        <f t="shared" si="63"/>
        <v>2.8169052604155831</v>
      </c>
      <c r="G418" s="4">
        <v>31.273931277578601</v>
      </c>
      <c r="H418" s="3">
        <f t="shared" si="64"/>
        <v>3.5397652863003288</v>
      </c>
      <c r="I418" s="4">
        <v>31.0875591543405</v>
      </c>
      <c r="J418" s="3">
        <f t="shared" si="65"/>
        <v>3.7168188033765248</v>
      </c>
      <c r="K418" s="4">
        <v>31.162730028455499</v>
      </c>
      <c r="L418" s="3">
        <f t="shared" si="66"/>
        <v>3.6454064729672755</v>
      </c>
      <c r="M418" s="4">
        <v>31.398654178344501</v>
      </c>
      <c r="N418" s="3">
        <f t="shared" si="67"/>
        <v>3.4212785305727245</v>
      </c>
      <c r="O418" s="4">
        <v>31.743685310894701</v>
      </c>
      <c r="P418" s="3">
        <f t="shared" si="68"/>
        <v>3.0934989546500335</v>
      </c>
      <c r="Q418" s="4">
        <v>32.152878274546602</v>
      </c>
      <c r="R418" s="3">
        <f t="shared" si="69"/>
        <v>2.7047656391807284</v>
      </c>
      <c r="S418" s="4">
        <v>32.583578879642197</v>
      </c>
      <c r="T418" s="3">
        <f t="shared" si="70"/>
        <v>2.2956000643399133</v>
      </c>
      <c r="U418" s="4"/>
      <c r="V418" s="3"/>
    </row>
    <row r="419" spans="1:22" ht="15.75" thickBot="1" x14ac:dyDescent="0.3">
      <c r="A419" s="1">
        <v>201</v>
      </c>
      <c r="B419" s="2">
        <v>31</v>
      </c>
      <c r="C419" s="4">
        <v>35.2021002040429</v>
      </c>
      <c r="D419" s="3">
        <f t="shared" si="71"/>
        <v>0.21010501020214517</v>
      </c>
      <c r="E419" s="4">
        <v>32.627869254386901</v>
      </c>
      <c r="F419" s="3">
        <f t="shared" si="63"/>
        <v>8.1393462719345139E-2</v>
      </c>
      <c r="G419" s="4">
        <v>32.391751894305003</v>
      </c>
      <c r="H419" s="3">
        <f t="shared" si="64"/>
        <v>6.9587594715250195E-2</v>
      </c>
      <c r="I419" s="4">
        <v>32.652535492604301</v>
      </c>
      <c r="J419" s="3">
        <f t="shared" si="65"/>
        <v>8.2626774630215116E-2</v>
      </c>
      <c r="K419" s="4">
        <v>33.0813650142277</v>
      </c>
      <c r="L419" s="3">
        <f t="shared" si="66"/>
        <v>0.10406825071138508</v>
      </c>
      <c r="M419" s="4">
        <v>33.5594616713378</v>
      </c>
      <c r="N419" s="3">
        <f t="shared" si="67"/>
        <v>0.12797308356689013</v>
      </c>
      <c r="O419" s="4">
        <v>34.023105593268397</v>
      </c>
      <c r="P419" s="3">
        <f t="shared" si="68"/>
        <v>0.15115527966341999</v>
      </c>
      <c r="Q419" s="4">
        <v>34.430575654909298</v>
      </c>
      <c r="R419" s="3">
        <f t="shared" si="69"/>
        <v>0.17152878274546504</v>
      </c>
      <c r="S419" s="4">
        <v>34.758357887964202</v>
      </c>
      <c r="T419" s="3">
        <f t="shared" si="70"/>
        <v>0.18791789439821027</v>
      </c>
      <c r="U419" s="4"/>
      <c r="V419" s="3"/>
    </row>
    <row r="420" spans="1:22" ht="15.75" thickBot="1" x14ac:dyDescent="0.3">
      <c r="A420" s="1">
        <v>202</v>
      </c>
      <c r="B420" s="2">
        <v>26</v>
      </c>
      <c r="C420" s="4">
        <v>34.781890183638602</v>
      </c>
      <c r="D420" s="3">
        <f t="shared" si="71"/>
        <v>0.43909450918193049</v>
      </c>
      <c r="E420" s="4">
        <v>32.302295403509497</v>
      </c>
      <c r="F420" s="3">
        <f t="shared" si="63"/>
        <v>0.31511477017547512</v>
      </c>
      <c r="G420" s="4">
        <v>31.9742263260135</v>
      </c>
      <c r="H420" s="3">
        <f t="shared" si="64"/>
        <v>0.29871131630067527</v>
      </c>
      <c r="I420" s="4">
        <v>31.991521295562499</v>
      </c>
      <c r="J420" s="3">
        <f t="shared" si="65"/>
        <v>0.29957606477812526</v>
      </c>
      <c r="K420" s="4">
        <v>32.0406825071138</v>
      </c>
      <c r="L420" s="3">
        <f t="shared" si="66"/>
        <v>0.3020341253556903</v>
      </c>
      <c r="M420" s="4">
        <v>32.0237846685351</v>
      </c>
      <c r="N420" s="3">
        <f t="shared" si="67"/>
        <v>0.3011892334267553</v>
      </c>
      <c r="O420" s="4">
        <v>31.906931677980499</v>
      </c>
      <c r="P420" s="3">
        <f t="shared" si="68"/>
        <v>0.29534658389902518</v>
      </c>
      <c r="Q420" s="4">
        <v>31.686115130981801</v>
      </c>
      <c r="R420" s="3">
        <f t="shared" si="69"/>
        <v>0.28430575654909029</v>
      </c>
      <c r="S420" s="4">
        <v>31.375835788796401</v>
      </c>
      <c r="T420" s="3">
        <f t="shared" si="70"/>
        <v>0.26879178943982029</v>
      </c>
      <c r="U420" s="4"/>
      <c r="V420" s="3"/>
    </row>
    <row r="421" spans="1:22" ht="15.75" thickBot="1" x14ac:dyDescent="0.3">
      <c r="A421" s="1">
        <v>203</v>
      </c>
      <c r="B421" s="2">
        <v>28</v>
      </c>
      <c r="C421" s="4">
        <v>33.903701165274697</v>
      </c>
      <c r="D421" s="3">
        <f t="shared" si="71"/>
        <v>0.29518505826373509</v>
      </c>
      <c r="E421" s="4">
        <v>31.041836322807601</v>
      </c>
      <c r="F421" s="3">
        <f t="shared" si="63"/>
        <v>0.1520918161403802</v>
      </c>
      <c r="G421" s="4">
        <v>30.181958428209398</v>
      </c>
      <c r="H421" s="3">
        <f t="shared" si="64"/>
        <v>0.10909792141047002</v>
      </c>
      <c r="I421" s="4">
        <v>29.594912777337498</v>
      </c>
      <c r="J421" s="3">
        <f t="shared" si="65"/>
        <v>7.9745638866874982E-2</v>
      </c>
      <c r="K421" s="4">
        <v>29.0203412535569</v>
      </c>
      <c r="L421" s="3">
        <f t="shared" si="66"/>
        <v>5.1017062677845053E-2</v>
      </c>
      <c r="M421" s="4">
        <v>28.409513867413999</v>
      </c>
      <c r="N421" s="3">
        <f t="shared" si="67"/>
        <v>2.047569337069996E-2</v>
      </c>
      <c r="O421" s="4">
        <v>27.772079503394099</v>
      </c>
      <c r="P421" s="3">
        <f t="shared" si="68"/>
        <v>0.21652447177560549</v>
      </c>
      <c r="Q421" s="4">
        <v>27.137223026196299</v>
      </c>
      <c r="R421" s="3">
        <f t="shared" si="69"/>
        <v>0.81963812511351586</v>
      </c>
      <c r="S421" s="4">
        <v>26.537583578879602</v>
      </c>
      <c r="T421" s="3">
        <f t="shared" si="70"/>
        <v>1.3892956000643784</v>
      </c>
      <c r="U421" s="4"/>
      <c r="V421" s="3"/>
    </row>
    <row r="422" spans="1:22" ht="15.75" thickBot="1" x14ac:dyDescent="0.3">
      <c r="A422" s="1">
        <v>204</v>
      </c>
      <c r="B422" s="2">
        <v>25</v>
      </c>
      <c r="C422" s="4">
        <v>33.313331048747202</v>
      </c>
      <c r="D422" s="3">
        <f t="shared" si="71"/>
        <v>0.41566655243736045</v>
      </c>
      <c r="E422" s="4">
        <v>30.4334690582461</v>
      </c>
      <c r="F422" s="3">
        <f t="shared" si="63"/>
        <v>0.27167345291230527</v>
      </c>
      <c r="G422" s="4">
        <v>29.5273708997466</v>
      </c>
      <c r="H422" s="3">
        <f t="shared" si="64"/>
        <v>0.22636854498733022</v>
      </c>
      <c r="I422" s="4">
        <v>28.956947666402499</v>
      </c>
      <c r="J422" s="3">
        <f t="shared" si="65"/>
        <v>0.19784738332012514</v>
      </c>
      <c r="K422" s="4">
        <v>28.5101706267784</v>
      </c>
      <c r="L422" s="3">
        <f t="shared" si="66"/>
        <v>0.17550853133892017</v>
      </c>
      <c r="M422" s="4">
        <v>28.163805546965602</v>
      </c>
      <c r="N422" s="3">
        <f t="shared" si="67"/>
        <v>0.15819027734828023</v>
      </c>
      <c r="O422" s="4">
        <v>27.931623851018202</v>
      </c>
      <c r="P422" s="3">
        <f t="shared" si="68"/>
        <v>0.14658119255091021</v>
      </c>
      <c r="Q422" s="4">
        <v>27.827444605239201</v>
      </c>
      <c r="R422" s="3">
        <f t="shared" si="69"/>
        <v>0.14137223026196016</v>
      </c>
      <c r="S422" s="4">
        <v>27.853758357887902</v>
      </c>
      <c r="T422" s="3">
        <f t="shared" si="70"/>
        <v>0.14268791789439519</v>
      </c>
      <c r="U422" s="4"/>
      <c r="V422" s="3"/>
    </row>
    <row r="423" spans="1:22" ht="15.75" thickBot="1" x14ac:dyDescent="0.3">
      <c r="A423" s="1">
        <v>205</v>
      </c>
      <c r="B423" s="2">
        <v>29</v>
      </c>
      <c r="C423" s="4">
        <v>32.4819979438725</v>
      </c>
      <c r="D423" s="3">
        <f t="shared" si="71"/>
        <v>0.17409989719362515</v>
      </c>
      <c r="E423" s="4">
        <v>29.346775246596799</v>
      </c>
      <c r="F423" s="3">
        <f t="shared" si="63"/>
        <v>1.7338762329839968E-2</v>
      </c>
      <c r="G423" s="4">
        <v>28.169159629822602</v>
      </c>
      <c r="H423" s="3">
        <f t="shared" si="64"/>
        <v>0.78929835166852835</v>
      </c>
      <c r="I423" s="4">
        <v>27.3741685998415</v>
      </c>
      <c r="J423" s="3">
        <f t="shared" si="65"/>
        <v>1.5445398301505748</v>
      </c>
      <c r="K423" s="4">
        <v>26.755085313389198</v>
      </c>
      <c r="L423" s="3">
        <f t="shared" si="66"/>
        <v>2.1326689522802615</v>
      </c>
      <c r="M423" s="4">
        <v>26.265522218786199</v>
      </c>
      <c r="N423" s="3">
        <f t="shared" si="67"/>
        <v>2.5977538921531109</v>
      </c>
      <c r="O423" s="4">
        <v>25.879487155305402</v>
      </c>
      <c r="P423" s="3">
        <f t="shared" si="68"/>
        <v>2.9644872024598685</v>
      </c>
      <c r="Q423" s="4">
        <v>25.565488921047798</v>
      </c>
      <c r="R423" s="3">
        <f t="shared" si="69"/>
        <v>3.2627855250045914</v>
      </c>
      <c r="S423" s="4">
        <v>25.285375835788699</v>
      </c>
      <c r="T423" s="3">
        <f t="shared" si="70"/>
        <v>3.5288929560007358</v>
      </c>
      <c r="U423" s="4"/>
      <c r="V423" s="3"/>
    </row>
    <row r="424" spans="1:22" ht="15.75" thickBot="1" x14ac:dyDescent="0.3">
      <c r="A424" s="1">
        <v>206</v>
      </c>
      <c r="B424" s="2">
        <v>24</v>
      </c>
      <c r="C424" s="4">
        <v>32.133798149485202</v>
      </c>
      <c r="D424" s="3">
        <f t="shared" si="71"/>
        <v>0.40668990747426043</v>
      </c>
      <c r="E424" s="4">
        <v>29.2774201972775</v>
      </c>
      <c r="F424" s="3">
        <f t="shared" si="63"/>
        <v>0.26387100986387524</v>
      </c>
      <c r="G424" s="4">
        <v>28.418411740875801</v>
      </c>
      <c r="H424" s="3">
        <f t="shared" si="64"/>
        <v>0.22092058704379022</v>
      </c>
      <c r="I424" s="4">
        <v>28.024501159904901</v>
      </c>
      <c r="J424" s="3">
        <f t="shared" si="65"/>
        <v>0.2012250579952452</v>
      </c>
      <c r="K424" s="4">
        <v>27.877542656694601</v>
      </c>
      <c r="L424" s="3">
        <f t="shared" si="66"/>
        <v>0.19387713283473021</v>
      </c>
      <c r="M424" s="4">
        <v>27.906208887514499</v>
      </c>
      <c r="N424" s="3">
        <f t="shared" si="67"/>
        <v>0.19531044437572512</v>
      </c>
      <c r="O424" s="4">
        <v>28.063846146591601</v>
      </c>
      <c r="P424" s="3">
        <f t="shared" si="68"/>
        <v>0.20319230732958024</v>
      </c>
      <c r="Q424" s="4">
        <v>28.3130977842095</v>
      </c>
      <c r="R424" s="3">
        <f t="shared" si="69"/>
        <v>0.21565488921047518</v>
      </c>
      <c r="S424" s="4">
        <v>28.628537583578801</v>
      </c>
      <c r="T424" s="3">
        <f t="shared" si="70"/>
        <v>0.23142687917894025</v>
      </c>
      <c r="U424" s="4"/>
      <c r="V424" s="3"/>
    </row>
    <row r="425" spans="1:22" ht="15.75" thickBot="1" x14ac:dyDescent="0.3">
      <c r="A425" s="1">
        <v>207</v>
      </c>
      <c r="B425" s="2">
        <v>28</v>
      </c>
      <c r="C425" s="4">
        <v>31.320418334536701</v>
      </c>
      <c r="D425" s="3">
        <f t="shared" si="71"/>
        <v>0.16602091672683519</v>
      </c>
      <c r="E425" s="4">
        <v>28.221936157822</v>
      </c>
      <c r="F425" s="3">
        <f t="shared" si="63"/>
        <v>1.1096807891100024E-2</v>
      </c>
      <c r="G425" s="4">
        <v>27.092888218612998</v>
      </c>
      <c r="H425" s="3">
        <f t="shared" si="64"/>
        <v>0.86175619231765166</v>
      </c>
      <c r="I425" s="4">
        <v>26.414700695942901</v>
      </c>
      <c r="J425" s="3">
        <f t="shared" si="65"/>
        <v>1.5060343388542436</v>
      </c>
      <c r="K425" s="4">
        <v>25.9387713283473</v>
      </c>
      <c r="L425" s="3">
        <f t="shared" si="66"/>
        <v>1.9581672380700645</v>
      </c>
      <c r="M425" s="4">
        <v>25.562483555005699</v>
      </c>
      <c r="N425" s="3">
        <f t="shared" si="67"/>
        <v>2.3156406227445863</v>
      </c>
      <c r="O425" s="4">
        <v>25.219153843977399</v>
      </c>
      <c r="P425" s="3">
        <f t="shared" si="68"/>
        <v>2.6418038482214712</v>
      </c>
      <c r="Q425" s="4">
        <v>24.862619556841899</v>
      </c>
      <c r="R425" s="3">
        <f t="shared" si="69"/>
        <v>2.9805114210001955</v>
      </c>
      <c r="S425" s="4">
        <v>24.462853758357799</v>
      </c>
      <c r="T425" s="3">
        <f t="shared" si="70"/>
        <v>3.3602889295600908</v>
      </c>
      <c r="U425" s="4"/>
      <c r="V425" s="3"/>
    </row>
    <row r="426" spans="1:22" ht="15.75" thickBot="1" x14ac:dyDescent="0.3">
      <c r="A426" s="1">
        <v>208</v>
      </c>
      <c r="B426" s="2">
        <v>25</v>
      </c>
      <c r="C426" s="4">
        <v>30.988376501083</v>
      </c>
      <c r="D426" s="3">
        <f t="shared" si="71"/>
        <v>0.29941882505415024</v>
      </c>
      <c r="E426" s="4">
        <v>28.1775489262576</v>
      </c>
      <c r="F426" s="3">
        <f t="shared" si="63"/>
        <v>0.15887744631288014</v>
      </c>
      <c r="G426" s="4">
        <v>27.365021753029101</v>
      </c>
      <c r="H426" s="3">
        <f t="shared" si="64"/>
        <v>0.11825108765145514</v>
      </c>
      <c r="I426" s="4">
        <v>27.0488204175657</v>
      </c>
      <c r="J426" s="3">
        <f t="shared" si="65"/>
        <v>0.10244102087828511</v>
      </c>
      <c r="K426" s="4">
        <v>26.969385664173601</v>
      </c>
      <c r="L426" s="3">
        <f t="shared" si="66"/>
        <v>9.846928320868012E-2</v>
      </c>
      <c r="M426" s="4">
        <v>27.0249934220023</v>
      </c>
      <c r="N426" s="3">
        <f t="shared" si="67"/>
        <v>0.1012496711001151</v>
      </c>
      <c r="O426" s="4">
        <v>27.165746153193201</v>
      </c>
      <c r="P426" s="3">
        <f t="shared" si="68"/>
        <v>0.10828730765966013</v>
      </c>
      <c r="Q426" s="4">
        <v>27.372523911368301</v>
      </c>
      <c r="R426" s="3">
        <f t="shared" si="69"/>
        <v>0.11862619556841515</v>
      </c>
      <c r="S426" s="4">
        <v>27.646285375835699</v>
      </c>
      <c r="T426" s="3">
        <f t="shared" si="70"/>
        <v>0.13231426879178507</v>
      </c>
      <c r="U426" s="4"/>
      <c r="V426" s="3"/>
    </row>
    <row r="427" spans="1:22" x14ac:dyDescent="0.25">
      <c r="A427" s="1">
        <v>209</v>
      </c>
      <c r="B427" s="7">
        <v>30</v>
      </c>
      <c r="C427" s="4">
        <v>30.389538850974699</v>
      </c>
      <c r="D427" s="3">
        <f t="shared" si="71"/>
        <v>1.947694254873495E-2</v>
      </c>
      <c r="E427" s="4">
        <v>27.542039141006001</v>
      </c>
      <c r="F427" s="3">
        <f t="shared" si="63"/>
        <v>2.3350628160442994</v>
      </c>
      <c r="G427" s="4">
        <v>26.6555152271204</v>
      </c>
      <c r="H427" s="3">
        <f t="shared" si="64"/>
        <v>3.1772605342356197</v>
      </c>
      <c r="I427" s="4">
        <v>26.229292250539402</v>
      </c>
      <c r="J427" s="3">
        <f t="shared" si="65"/>
        <v>3.5821723619875683</v>
      </c>
      <c r="K427" s="4">
        <v>25.9846928320868</v>
      </c>
      <c r="L427" s="3">
        <f t="shared" si="66"/>
        <v>3.8145418095175394</v>
      </c>
      <c r="M427" s="4">
        <v>25.8099973688009</v>
      </c>
      <c r="N427" s="3">
        <f t="shared" si="67"/>
        <v>3.9805024996391447</v>
      </c>
      <c r="O427" s="4">
        <v>25.649723845957901</v>
      </c>
      <c r="P427" s="3">
        <f t="shared" si="68"/>
        <v>4.1327623463399936</v>
      </c>
      <c r="Q427" s="4">
        <v>25.474504782273598</v>
      </c>
      <c r="R427" s="3">
        <f t="shared" si="69"/>
        <v>4.2992204568400814</v>
      </c>
      <c r="S427" s="4">
        <v>25.264628537583501</v>
      </c>
      <c r="T427" s="3">
        <f t="shared" si="70"/>
        <v>4.4986028892956735</v>
      </c>
      <c r="U427" s="4"/>
      <c r="V427" s="3"/>
    </row>
    <row r="428" spans="1:22" x14ac:dyDescent="0.25">
      <c r="D428" s="9">
        <f>AVERAGE(D219:D427)</f>
        <v>64.166824720673858</v>
      </c>
      <c r="E428" s="10"/>
      <c r="F428" s="9">
        <f>AVERAGE(F219:F427)</f>
        <v>44.044069367992755</v>
      </c>
      <c r="G428" s="10"/>
      <c r="H428" s="9">
        <f>AVERAGE(H219:H427)</f>
        <v>37.554389593301643</v>
      </c>
      <c r="I428" s="10"/>
      <c r="J428" s="9">
        <f>AVERAGE(J219:J427)</f>
        <v>34.418838224310534</v>
      </c>
      <c r="K428" s="10"/>
      <c r="L428" s="9">
        <f>AVERAGE(L219:L427)</f>
        <v>32.482092071482533</v>
      </c>
      <c r="M428" s="10"/>
      <c r="N428" s="9">
        <f>AVERAGE(N219:N427)</f>
        <v>31.180044479958624</v>
      </c>
      <c r="O428" s="10"/>
      <c r="P428" s="9">
        <f>AVERAGE(P219:P427)</f>
        <v>30.500598440992384</v>
      </c>
      <c r="Q428" s="10"/>
      <c r="R428" s="9">
        <f>AVERAGE(R219:R427)</f>
        <v>30.254699575663587</v>
      </c>
      <c r="S428" s="10"/>
      <c r="T428" s="9">
        <f>AVERAGE(T219:T427)</f>
        <v>30.403095169112134</v>
      </c>
      <c r="V428" s="9" t="e">
        <f>AVERAGE(V219:V427)</f>
        <v>#DIV/0!</v>
      </c>
    </row>
    <row r="431" spans="1:22" x14ac:dyDescent="0.25">
      <c r="A431" t="s">
        <v>10</v>
      </c>
      <c r="B431" t="s">
        <v>11</v>
      </c>
      <c r="C431" s="3"/>
      <c r="D431" s="3"/>
      <c r="E431" s="3" t="s">
        <v>12</v>
      </c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</row>
    <row r="432" spans="1:22" x14ac:dyDescent="0.25">
      <c r="B432" t="s">
        <v>2</v>
      </c>
      <c r="C432" s="3">
        <v>0.1</v>
      </c>
      <c r="D432" s="3"/>
      <c r="E432" s="3">
        <v>0.2</v>
      </c>
      <c r="F432" s="3"/>
      <c r="G432" s="3">
        <v>0.3</v>
      </c>
      <c r="H432" s="3"/>
      <c r="I432" s="3">
        <v>0.4</v>
      </c>
      <c r="J432" s="3"/>
      <c r="K432" s="3">
        <v>0.5</v>
      </c>
      <c r="L432" s="3"/>
      <c r="M432" s="3">
        <v>0.6</v>
      </c>
      <c r="N432" s="3"/>
      <c r="O432" s="3">
        <v>0.7</v>
      </c>
      <c r="P432" s="3"/>
      <c r="Q432" s="3">
        <v>0.8</v>
      </c>
      <c r="R432" s="3"/>
      <c r="S432" s="3">
        <v>0.9</v>
      </c>
      <c r="T432" s="3"/>
    </row>
    <row r="433" spans="1:20" ht="15.75" thickBot="1" x14ac:dyDescent="0.3">
      <c r="A433" t="s">
        <v>3</v>
      </c>
      <c r="B433" t="s">
        <v>4</v>
      </c>
      <c r="C433" t="s">
        <v>5</v>
      </c>
      <c r="D433" t="s">
        <v>6</v>
      </c>
      <c r="E433" t="s">
        <v>5</v>
      </c>
      <c r="F433" t="s">
        <v>6</v>
      </c>
      <c r="G433" t="s">
        <v>5</v>
      </c>
      <c r="H433" t="s">
        <v>6</v>
      </c>
      <c r="I433" t="s">
        <v>5</v>
      </c>
      <c r="J433" t="s">
        <v>6</v>
      </c>
      <c r="K433" t="s">
        <v>5</v>
      </c>
      <c r="L433" t="s">
        <v>6</v>
      </c>
      <c r="M433" t="s">
        <v>5</v>
      </c>
      <c r="N433" t="s">
        <v>6</v>
      </c>
      <c r="O433" t="s">
        <v>5</v>
      </c>
      <c r="P433" t="s">
        <v>6</v>
      </c>
      <c r="Q433" t="s">
        <v>5</v>
      </c>
      <c r="R433" t="s">
        <v>6</v>
      </c>
      <c r="S433" t="s">
        <v>5</v>
      </c>
      <c r="T433" t="s">
        <v>6</v>
      </c>
    </row>
    <row r="434" spans="1:20" ht="15.75" thickBot="1" x14ac:dyDescent="0.3">
      <c r="A434" s="1">
        <v>1</v>
      </c>
      <c r="B434" s="8">
        <v>1</v>
      </c>
      <c r="C434" s="14">
        <v>1</v>
      </c>
      <c r="D434" s="3">
        <f t="shared" ref="D434:D497" si="72">IF(C434&gt;$B434,(1-0.95)*(C434-$B434),0.95*($B434-C434))</f>
        <v>0</v>
      </c>
      <c r="E434" s="14">
        <v>1</v>
      </c>
      <c r="F434" s="3">
        <f>IF(E434&gt;$B434,(1-0.95)*(E434-$B434),0.95*($B434-E434))</f>
        <v>0</v>
      </c>
      <c r="G434" s="14">
        <v>1</v>
      </c>
      <c r="H434" s="3">
        <f>IF(G434&gt;$B434,(1-0.95)*(G434-$B434),0.95*($B434-G434))</f>
        <v>0</v>
      </c>
      <c r="I434" s="14">
        <v>1</v>
      </c>
      <c r="J434" s="3">
        <f>IF(I434&gt;$B434,(1-0.95)*(I434-$B434),0.95*($B434-I434))</f>
        <v>0</v>
      </c>
      <c r="K434" s="14">
        <v>1</v>
      </c>
      <c r="L434" s="3">
        <f>IF(K434&gt;$B434,(1-0.95)*(K434-$B434),0.95*($B434-K434))</f>
        <v>0</v>
      </c>
      <c r="M434" s="14">
        <v>1</v>
      </c>
      <c r="N434" s="3">
        <f>IF(M434&gt;$B434,(1-0.95)*(M434-$B434),0.95*($B434-M434))</f>
        <v>0</v>
      </c>
      <c r="O434" s="14">
        <v>1</v>
      </c>
      <c r="P434" s="3">
        <f>IF(O434&gt;$B434,(1-0.95)*(O434-$B434),0.95*($B434-O434))</f>
        <v>0</v>
      </c>
      <c r="Q434" s="14">
        <v>1</v>
      </c>
      <c r="R434" s="3">
        <f>IF(Q434&gt;$B434,(1-0.95)*(Q434-$B434),0.95*($B434-Q434))</f>
        <v>0</v>
      </c>
      <c r="S434" s="14">
        <v>1</v>
      </c>
      <c r="T434" s="3">
        <f>IF(S434&gt;$B434,(1-0.95)*(S434-$B434),0.95*($B434-S434))</f>
        <v>0</v>
      </c>
    </row>
    <row r="435" spans="1:20" ht="15.75" thickBot="1" x14ac:dyDescent="0.3">
      <c r="A435" s="1">
        <v>2</v>
      </c>
      <c r="B435" s="8">
        <v>1</v>
      </c>
      <c r="C435" s="14">
        <v>1</v>
      </c>
      <c r="D435" s="3">
        <f t="shared" si="72"/>
        <v>0</v>
      </c>
      <c r="E435" s="14">
        <v>1</v>
      </c>
      <c r="F435" s="3">
        <f t="shared" ref="F435:F498" si="73">IF(E435&gt;$B435,(1-0.95)*(E435-$B435),0.95*($B435-E435))</f>
        <v>0</v>
      </c>
      <c r="G435" s="14">
        <v>1</v>
      </c>
      <c r="H435" s="3">
        <f t="shared" ref="H435:H498" si="74">IF(G435&gt;$B435,(1-0.95)*(G435-$B435),0.95*($B435-G435))</f>
        <v>0</v>
      </c>
      <c r="I435" s="14">
        <v>1</v>
      </c>
      <c r="J435" s="3">
        <f t="shared" ref="J435:J498" si="75">IF(I435&gt;$B435,(1-0.95)*(I435-$B435),0.95*($B435-I435))</f>
        <v>0</v>
      </c>
      <c r="K435" s="14">
        <v>1</v>
      </c>
      <c r="L435" s="3">
        <f t="shared" ref="L435:L498" si="76">IF(K435&gt;$B435,(1-0.95)*(K435-$B435),0.95*($B435-K435))</f>
        <v>0</v>
      </c>
      <c r="M435" s="14">
        <v>1</v>
      </c>
      <c r="N435" s="3">
        <f t="shared" ref="N435:N498" si="77">IF(M435&gt;$B435,(1-0.95)*(M435-$B435),0.95*($B435-M435))</f>
        <v>0</v>
      </c>
      <c r="O435" s="14">
        <v>1</v>
      </c>
      <c r="P435" s="3">
        <f t="shared" ref="P435:P498" si="78">IF(O435&gt;$B435,(1-0.95)*(O435-$B435),0.95*($B435-O435))</f>
        <v>0</v>
      </c>
      <c r="Q435" s="14">
        <v>1</v>
      </c>
      <c r="R435" s="3">
        <f t="shared" ref="R435:R498" si="79">IF(Q435&gt;$B435,(1-0.95)*(Q435-$B435),0.95*($B435-Q435))</f>
        <v>0</v>
      </c>
      <c r="S435" s="14">
        <v>1</v>
      </c>
      <c r="T435" s="3">
        <f t="shared" ref="T435:T498" si="80">IF(S435&gt;$B435,(1-0.95)*(S435-$B435),0.95*($B435-S435))</f>
        <v>0</v>
      </c>
    </row>
    <row r="436" spans="1:20" ht="15.75" thickBot="1" x14ac:dyDescent="0.3">
      <c r="A436" s="1">
        <v>3</v>
      </c>
      <c r="B436" s="8">
        <v>2</v>
      </c>
      <c r="C436" s="14">
        <v>1</v>
      </c>
      <c r="D436" s="3">
        <f t="shared" si="72"/>
        <v>0.95</v>
      </c>
      <c r="E436" s="14">
        <v>1</v>
      </c>
      <c r="F436" s="3">
        <f t="shared" si="73"/>
        <v>0.95</v>
      </c>
      <c r="G436" s="14">
        <v>1</v>
      </c>
      <c r="H436" s="3">
        <f t="shared" si="74"/>
        <v>0.95</v>
      </c>
      <c r="I436" s="14">
        <v>1</v>
      </c>
      <c r="J436" s="3">
        <f t="shared" si="75"/>
        <v>0.95</v>
      </c>
      <c r="K436" s="14">
        <v>1</v>
      </c>
      <c r="L436" s="3">
        <f t="shared" si="76"/>
        <v>0.95</v>
      </c>
      <c r="M436" s="14">
        <v>1</v>
      </c>
      <c r="N436" s="3">
        <f t="shared" si="77"/>
        <v>0.95</v>
      </c>
      <c r="O436" s="14">
        <v>1</v>
      </c>
      <c r="P436" s="3">
        <f t="shared" si="78"/>
        <v>0.95</v>
      </c>
      <c r="Q436" s="14">
        <v>1</v>
      </c>
      <c r="R436" s="3">
        <f t="shared" si="79"/>
        <v>0.95</v>
      </c>
      <c r="S436" s="14">
        <v>1</v>
      </c>
      <c r="T436" s="3">
        <f t="shared" si="80"/>
        <v>0.95</v>
      </c>
    </row>
    <row r="437" spans="1:20" ht="15.75" thickBot="1" x14ac:dyDescent="0.3">
      <c r="A437" s="1">
        <v>4</v>
      </c>
      <c r="B437" s="8">
        <v>5</v>
      </c>
      <c r="C437" s="14">
        <v>1.1000000000000001</v>
      </c>
      <c r="D437" s="3">
        <f t="shared" si="72"/>
        <v>3.7049999999999996</v>
      </c>
      <c r="E437" s="14">
        <v>1.2</v>
      </c>
      <c r="F437" s="3">
        <f t="shared" si="73"/>
        <v>3.61</v>
      </c>
      <c r="G437" s="14">
        <v>1.2999999999999901</v>
      </c>
      <c r="H437" s="3">
        <f t="shared" si="74"/>
        <v>3.5150000000000095</v>
      </c>
      <c r="I437" s="14">
        <v>1.4</v>
      </c>
      <c r="J437" s="3">
        <f t="shared" si="75"/>
        <v>3.42</v>
      </c>
      <c r="K437" s="14">
        <v>1.5</v>
      </c>
      <c r="L437" s="3">
        <f t="shared" si="76"/>
        <v>3.3249999999999997</v>
      </c>
      <c r="M437" s="14">
        <v>1.6</v>
      </c>
      <c r="N437" s="3">
        <f t="shared" si="77"/>
        <v>3.23</v>
      </c>
      <c r="O437" s="14">
        <v>1.7</v>
      </c>
      <c r="P437" s="3">
        <f t="shared" si="78"/>
        <v>3.1349999999999998</v>
      </c>
      <c r="Q437" s="14">
        <v>1.8</v>
      </c>
      <c r="R437" s="3">
        <f t="shared" si="79"/>
        <v>3.04</v>
      </c>
      <c r="S437" s="14">
        <v>1.9</v>
      </c>
      <c r="T437" s="3">
        <f t="shared" si="80"/>
        <v>2.9449999999999998</v>
      </c>
    </row>
    <row r="438" spans="1:20" ht="15.75" thickBot="1" x14ac:dyDescent="0.3">
      <c r="A438" s="1">
        <v>5</v>
      </c>
      <c r="B438" s="8">
        <v>3</v>
      </c>
      <c r="C438" s="14">
        <v>1.49</v>
      </c>
      <c r="D438" s="3">
        <f t="shared" si="72"/>
        <v>1.4344999999999999</v>
      </c>
      <c r="E438" s="14">
        <v>1.96</v>
      </c>
      <c r="F438" s="3">
        <f t="shared" si="73"/>
        <v>0.98799999999999999</v>
      </c>
      <c r="G438" s="14">
        <v>2.4099999999999899</v>
      </c>
      <c r="H438" s="3">
        <f t="shared" si="74"/>
        <v>0.56050000000000955</v>
      </c>
      <c r="I438" s="14">
        <v>2.84</v>
      </c>
      <c r="J438" s="3">
        <f t="shared" si="75"/>
        <v>0.15200000000000014</v>
      </c>
      <c r="K438" s="14">
        <v>3.25</v>
      </c>
      <c r="L438" s="3">
        <f t="shared" si="76"/>
        <v>1.2500000000000011E-2</v>
      </c>
      <c r="M438" s="14">
        <v>3.64</v>
      </c>
      <c r="N438" s="3">
        <f t="shared" si="77"/>
        <v>3.2000000000000035E-2</v>
      </c>
      <c r="O438" s="14">
        <v>4.01</v>
      </c>
      <c r="P438" s="3">
        <f t="shared" si="78"/>
        <v>5.0500000000000031E-2</v>
      </c>
      <c r="Q438" s="14">
        <v>4.3600000000000003</v>
      </c>
      <c r="R438" s="3">
        <f t="shared" si="79"/>
        <v>6.8000000000000074E-2</v>
      </c>
      <c r="S438" s="14">
        <v>4.6899999999999897</v>
      </c>
      <c r="T438" s="3">
        <f t="shared" si="80"/>
        <v>8.4499999999999562E-2</v>
      </c>
    </row>
    <row r="439" spans="1:20" ht="15.75" thickBot="1" x14ac:dyDescent="0.3">
      <c r="A439" s="1">
        <v>6</v>
      </c>
      <c r="B439" s="8">
        <v>13</v>
      </c>
      <c r="C439" s="14">
        <v>1.641</v>
      </c>
      <c r="D439" s="3">
        <f t="shared" si="72"/>
        <v>10.79105</v>
      </c>
      <c r="E439" s="14">
        <v>2.1680000000000001</v>
      </c>
      <c r="F439" s="3">
        <f t="shared" si="73"/>
        <v>10.2904</v>
      </c>
      <c r="G439" s="14">
        <v>2.58699999999999</v>
      </c>
      <c r="H439" s="3">
        <f t="shared" si="74"/>
        <v>9.8923500000000093</v>
      </c>
      <c r="I439" s="14">
        <v>2.9039999999999999</v>
      </c>
      <c r="J439" s="3">
        <f t="shared" si="75"/>
        <v>9.5911999999999988</v>
      </c>
      <c r="K439" s="14">
        <v>3.125</v>
      </c>
      <c r="L439" s="3">
        <f t="shared" si="76"/>
        <v>9.3812499999999996</v>
      </c>
      <c r="M439" s="14">
        <v>3.2559999999999998</v>
      </c>
      <c r="N439" s="3">
        <f t="shared" si="77"/>
        <v>9.2568000000000001</v>
      </c>
      <c r="O439" s="14">
        <v>3.3029999999999999</v>
      </c>
      <c r="P439" s="3">
        <f t="shared" si="78"/>
        <v>9.2121499999999994</v>
      </c>
      <c r="Q439" s="14">
        <v>3.2719999999999998</v>
      </c>
      <c r="R439" s="3">
        <f t="shared" si="79"/>
        <v>9.2416</v>
      </c>
      <c r="S439" s="14">
        <v>3.169</v>
      </c>
      <c r="T439" s="3">
        <f t="shared" si="80"/>
        <v>9.3394499999999994</v>
      </c>
    </row>
    <row r="440" spans="1:20" ht="15.75" thickBot="1" x14ac:dyDescent="0.3">
      <c r="A440" s="1">
        <v>7</v>
      </c>
      <c r="B440" s="8">
        <v>1</v>
      </c>
      <c r="C440" s="14">
        <v>2.7768999999999999</v>
      </c>
      <c r="D440" s="3">
        <f t="shared" si="72"/>
        <v>8.8845000000000077E-2</v>
      </c>
      <c r="E440" s="14">
        <v>4.3343999999999996</v>
      </c>
      <c r="F440" s="3">
        <f t="shared" si="73"/>
        <v>0.16672000000000012</v>
      </c>
      <c r="G440" s="14">
        <v>5.7108999999999996</v>
      </c>
      <c r="H440" s="3">
        <f t="shared" si="74"/>
        <v>0.2355450000000002</v>
      </c>
      <c r="I440" s="14">
        <v>6.9424000000000001</v>
      </c>
      <c r="J440" s="3">
        <f t="shared" si="75"/>
        <v>0.29712000000000027</v>
      </c>
      <c r="K440" s="14">
        <v>8.0625</v>
      </c>
      <c r="L440" s="3">
        <f t="shared" si="76"/>
        <v>0.3531250000000003</v>
      </c>
      <c r="M440" s="14">
        <v>9.1023999999999994</v>
      </c>
      <c r="N440" s="3">
        <f t="shared" si="77"/>
        <v>0.40512000000000031</v>
      </c>
      <c r="O440" s="14">
        <v>10.0909</v>
      </c>
      <c r="P440" s="3">
        <f t="shared" si="78"/>
        <v>0.45454500000000037</v>
      </c>
      <c r="Q440" s="14">
        <v>11.054399999999999</v>
      </c>
      <c r="R440" s="3">
        <f t="shared" si="79"/>
        <v>0.50272000000000039</v>
      </c>
      <c r="S440" s="14">
        <v>12.0169</v>
      </c>
      <c r="T440" s="3">
        <f t="shared" si="80"/>
        <v>0.55084500000000047</v>
      </c>
    </row>
    <row r="441" spans="1:20" ht="15.75" thickBot="1" x14ac:dyDescent="0.3">
      <c r="A441" s="1">
        <v>8</v>
      </c>
      <c r="B441" s="8">
        <v>11</v>
      </c>
      <c r="C441" s="14">
        <v>2.5992099999999998</v>
      </c>
      <c r="D441" s="3">
        <f t="shared" si="72"/>
        <v>7.9807505000000001</v>
      </c>
      <c r="E441" s="14">
        <v>3.6675200000000001</v>
      </c>
      <c r="F441" s="3">
        <f t="shared" si="73"/>
        <v>6.9658559999999996</v>
      </c>
      <c r="G441" s="14">
        <v>4.2976299999999998</v>
      </c>
      <c r="H441" s="3">
        <f t="shared" si="74"/>
        <v>6.3672515000000001</v>
      </c>
      <c r="I441" s="14">
        <v>4.5654399999999997</v>
      </c>
      <c r="J441" s="3">
        <f t="shared" si="75"/>
        <v>6.112832</v>
      </c>
      <c r="K441" s="14">
        <v>4.53125</v>
      </c>
      <c r="L441" s="3">
        <f t="shared" si="76"/>
        <v>6.1453124999999993</v>
      </c>
      <c r="M441" s="14">
        <v>4.2409599999999896</v>
      </c>
      <c r="N441" s="3">
        <f t="shared" si="77"/>
        <v>6.4210880000000099</v>
      </c>
      <c r="O441" s="14">
        <v>3.7272699999999999</v>
      </c>
      <c r="P441" s="3">
        <f t="shared" si="78"/>
        <v>6.9090935</v>
      </c>
      <c r="Q441" s="14">
        <v>3.01087999999999</v>
      </c>
      <c r="R441" s="3">
        <f t="shared" si="79"/>
        <v>7.5896640000000097</v>
      </c>
      <c r="S441" s="14">
        <v>2.1016900000000001</v>
      </c>
      <c r="T441" s="3">
        <f t="shared" si="80"/>
        <v>8.4533944999999999</v>
      </c>
    </row>
    <row r="442" spans="1:20" ht="15.75" thickBot="1" x14ac:dyDescent="0.3">
      <c r="A442" s="1">
        <v>9</v>
      </c>
      <c r="B442" s="8">
        <v>5</v>
      </c>
      <c r="C442" s="14">
        <v>3.439289</v>
      </c>
      <c r="D442" s="3">
        <f t="shared" si="72"/>
        <v>1.4826754499999999</v>
      </c>
      <c r="E442" s="14">
        <v>5.1340159999999999</v>
      </c>
      <c r="F442" s="3">
        <f t="shared" si="73"/>
        <v>6.7008000000000015E-3</v>
      </c>
      <c r="G442" s="14">
        <v>6.3083409999999898</v>
      </c>
      <c r="H442" s="3">
        <f t="shared" si="74"/>
        <v>6.5417049999999546E-2</v>
      </c>
      <c r="I442" s="14">
        <v>7.1392639999999998</v>
      </c>
      <c r="J442" s="3">
        <f t="shared" si="75"/>
        <v>0.10696320000000009</v>
      </c>
      <c r="K442" s="14">
        <v>7.765625</v>
      </c>
      <c r="L442" s="3">
        <f t="shared" si="76"/>
        <v>0.13828125000000013</v>
      </c>
      <c r="M442" s="14">
        <v>8.2963839999999998</v>
      </c>
      <c r="N442" s="3">
        <f t="shared" si="77"/>
        <v>0.16481920000000014</v>
      </c>
      <c r="O442" s="14">
        <v>8.8181809999999992</v>
      </c>
      <c r="P442" s="3">
        <f t="shared" si="78"/>
        <v>0.19090905000000014</v>
      </c>
      <c r="Q442" s="14">
        <v>9.4021760000000008</v>
      </c>
      <c r="R442" s="3">
        <f t="shared" si="79"/>
        <v>0.22010880000000024</v>
      </c>
      <c r="S442" s="14">
        <v>10.110169000000001</v>
      </c>
      <c r="T442" s="3">
        <f t="shared" si="80"/>
        <v>0.25550845000000028</v>
      </c>
    </row>
    <row r="443" spans="1:20" ht="15.75" thickBot="1" x14ac:dyDescent="0.3">
      <c r="A443" s="1">
        <v>10</v>
      </c>
      <c r="B443" s="8">
        <v>0</v>
      </c>
      <c r="C443" s="14">
        <v>3.5953601000000002</v>
      </c>
      <c r="D443" s="3">
        <f t="shared" si="72"/>
        <v>0.17976800500000018</v>
      </c>
      <c r="E443" s="14">
        <v>5.1072128000000001</v>
      </c>
      <c r="F443" s="3">
        <f t="shared" si="73"/>
        <v>0.25536064000000025</v>
      </c>
      <c r="G443" s="14">
        <v>5.9158386999999903</v>
      </c>
      <c r="H443" s="3">
        <f t="shared" si="74"/>
        <v>0.29579193499999978</v>
      </c>
      <c r="I443" s="14">
        <v>6.2835584000000004</v>
      </c>
      <c r="J443" s="3">
        <f t="shared" si="75"/>
        <v>0.31417792000000028</v>
      </c>
      <c r="K443" s="14">
        <v>6.3828125</v>
      </c>
      <c r="L443" s="3">
        <f t="shared" si="76"/>
        <v>0.31914062500000029</v>
      </c>
      <c r="M443" s="14">
        <v>6.3185535999999898</v>
      </c>
      <c r="N443" s="3">
        <f t="shared" si="77"/>
        <v>0.31592767999999977</v>
      </c>
      <c r="O443" s="14">
        <v>6.1454542999999999</v>
      </c>
      <c r="P443" s="3">
        <f t="shared" si="78"/>
        <v>0.30727271500000025</v>
      </c>
      <c r="Q443" s="14">
        <v>5.8804352</v>
      </c>
      <c r="R443" s="3">
        <f t="shared" si="79"/>
        <v>0.29402176000000024</v>
      </c>
      <c r="S443" s="14">
        <v>5.5110168999999898</v>
      </c>
      <c r="T443" s="3">
        <f t="shared" si="80"/>
        <v>0.27555084499999971</v>
      </c>
    </row>
    <row r="444" spans="1:20" ht="15.75" thickBot="1" x14ac:dyDescent="0.3">
      <c r="A444" s="1">
        <v>11</v>
      </c>
      <c r="B444" s="8">
        <v>0</v>
      </c>
      <c r="C444" s="14">
        <v>3.2358240899999999</v>
      </c>
      <c r="D444" s="3">
        <f t="shared" si="72"/>
        <v>0.16179120450000015</v>
      </c>
      <c r="E444" s="14">
        <v>4.0857702400000004</v>
      </c>
      <c r="F444" s="3">
        <f t="shared" si="73"/>
        <v>0.2042885120000002</v>
      </c>
      <c r="G444" s="14">
        <v>4.1410870899999903</v>
      </c>
      <c r="H444" s="3">
        <f t="shared" si="74"/>
        <v>0.2070543544999997</v>
      </c>
      <c r="I444" s="14">
        <v>3.77013504</v>
      </c>
      <c r="J444" s="3">
        <f t="shared" si="75"/>
        <v>0.18850675200000017</v>
      </c>
      <c r="K444" s="14">
        <v>3.19140625</v>
      </c>
      <c r="L444" s="3">
        <f t="shared" si="76"/>
        <v>0.15957031250000014</v>
      </c>
      <c r="M444" s="14">
        <v>2.5274214399999999</v>
      </c>
      <c r="N444" s="3">
        <f t="shared" si="77"/>
        <v>0.12637107200000011</v>
      </c>
      <c r="O444" s="14">
        <v>1.8436362900000001</v>
      </c>
      <c r="P444" s="3">
        <f t="shared" si="78"/>
        <v>9.2181814500000084E-2</v>
      </c>
      <c r="Q444" s="14">
        <v>1.1760870399999901</v>
      </c>
      <c r="R444" s="3">
        <f t="shared" si="79"/>
        <v>5.880435199999956E-2</v>
      </c>
      <c r="S444" s="14">
        <v>0.55110168999999898</v>
      </c>
      <c r="T444" s="3">
        <f t="shared" si="80"/>
        <v>2.7555084499999973E-2</v>
      </c>
    </row>
    <row r="445" spans="1:20" ht="15.75" thickBot="1" x14ac:dyDescent="0.3">
      <c r="A445" s="1">
        <v>12</v>
      </c>
      <c r="B445" s="8">
        <v>82</v>
      </c>
      <c r="C445" s="14">
        <v>2.9122416809999998</v>
      </c>
      <c r="D445" s="3">
        <f t="shared" si="72"/>
        <v>75.133370403049994</v>
      </c>
      <c r="E445" s="14">
        <v>3.2686161920000001</v>
      </c>
      <c r="F445" s="3">
        <f t="shared" si="73"/>
        <v>74.794814617599997</v>
      </c>
      <c r="G445" s="14">
        <v>2.8987609629999902</v>
      </c>
      <c r="H445" s="3">
        <f t="shared" si="74"/>
        <v>75.146177085150015</v>
      </c>
      <c r="I445" s="14">
        <v>2.262081024</v>
      </c>
      <c r="J445" s="3">
        <f t="shared" si="75"/>
        <v>75.751023027200006</v>
      </c>
      <c r="K445" s="14">
        <v>1.595703125</v>
      </c>
      <c r="L445" s="3">
        <f t="shared" si="76"/>
        <v>76.384082031250003</v>
      </c>
      <c r="M445" s="14">
        <v>1.010968576</v>
      </c>
      <c r="N445" s="3">
        <f t="shared" si="77"/>
        <v>76.939579852799994</v>
      </c>
      <c r="O445" s="14">
        <v>0.55309088699999998</v>
      </c>
      <c r="P445" s="3">
        <f t="shared" si="78"/>
        <v>77.374563657349995</v>
      </c>
      <c r="Q445" s="14">
        <v>0.23521740799999899</v>
      </c>
      <c r="R445" s="3">
        <f t="shared" si="79"/>
        <v>77.676543462400005</v>
      </c>
      <c r="S445" s="14">
        <v>5.5110168999999903E-2</v>
      </c>
      <c r="T445" s="3">
        <f t="shared" si="80"/>
        <v>77.847645339449997</v>
      </c>
    </row>
    <row r="446" spans="1:20" ht="15.75" thickBot="1" x14ac:dyDescent="0.3">
      <c r="A446" s="1">
        <v>13</v>
      </c>
      <c r="B446" s="8">
        <v>10</v>
      </c>
      <c r="C446" s="14">
        <v>10.821017512899999</v>
      </c>
      <c r="D446" s="3">
        <f t="shared" si="72"/>
        <v>4.1050875644999998E-2</v>
      </c>
      <c r="E446" s="14">
        <v>19.0148929536</v>
      </c>
      <c r="F446" s="3">
        <f t="shared" si="73"/>
        <v>0.45074464768000044</v>
      </c>
      <c r="G446" s="14">
        <v>26.6291326740999</v>
      </c>
      <c r="H446" s="3">
        <f t="shared" si="74"/>
        <v>0.83145663370499567</v>
      </c>
      <c r="I446" s="14">
        <v>34.157248614399997</v>
      </c>
      <c r="J446" s="3">
        <f t="shared" si="75"/>
        <v>1.207862430720001</v>
      </c>
      <c r="K446" s="14">
        <v>41.7978515625</v>
      </c>
      <c r="L446" s="3">
        <f t="shared" si="76"/>
        <v>1.5898925781250015</v>
      </c>
      <c r="M446" s="14">
        <v>49.604387430399903</v>
      </c>
      <c r="N446" s="3">
        <f t="shared" si="77"/>
        <v>1.9802193715199969</v>
      </c>
      <c r="O446" s="14">
        <v>57.565927266099997</v>
      </c>
      <c r="P446" s="3">
        <f t="shared" si="78"/>
        <v>2.3782963633050018</v>
      </c>
      <c r="Q446" s="14">
        <v>65.647043481599994</v>
      </c>
      <c r="R446" s="3">
        <f t="shared" si="79"/>
        <v>2.7823521740800023</v>
      </c>
      <c r="S446" s="14">
        <v>73.805511016899999</v>
      </c>
      <c r="T446" s="3">
        <f t="shared" si="80"/>
        <v>3.1902755508450027</v>
      </c>
    </row>
    <row r="447" spans="1:20" ht="15.75" thickBot="1" x14ac:dyDescent="0.3">
      <c r="A447" s="1">
        <v>14</v>
      </c>
      <c r="B447" s="8">
        <v>13</v>
      </c>
      <c r="C447" s="14">
        <v>10.73891576161</v>
      </c>
      <c r="D447" s="3">
        <f t="shared" si="72"/>
        <v>2.1480300264704995</v>
      </c>
      <c r="E447" s="14">
        <v>17.211914362880002</v>
      </c>
      <c r="F447" s="3">
        <f t="shared" si="73"/>
        <v>0.21059571814400027</v>
      </c>
      <c r="G447" s="14">
        <v>21.640392871869899</v>
      </c>
      <c r="H447" s="3">
        <f t="shared" si="74"/>
        <v>0.43201964359349537</v>
      </c>
      <c r="I447" s="14">
        <v>24.494349168639999</v>
      </c>
      <c r="J447" s="3">
        <f t="shared" si="75"/>
        <v>0.57471745843200051</v>
      </c>
      <c r="K447" s="14">
        <v>25.89892578125</v>
      </c>
      <c r="L447" s="3">
        <f t="shared" si="76"/>
        <v>0.64494628906250062</v>
      </c>
      <c r="M447" s="14">
        <v>25.84175497216</v>
      </c>
      <c r="N447" s="3">
        <f t="shared" si="77"/>
        <v>0.64208774860800055</v>
      </c>
      <c r="O447" s="14">
        <v>24.269778179829999</v>
      </c>
      <c r="P447" s="3">
        <f t="shared" si="78"/>
        <v>0.56348890899150039</v>
      </c>
      <c r="Q447" s="14">
        <v>21.129408696319999</v>
      </c>
      <c r="R447" s="3">
        <f t="shared" si="79"/>
        <v>0.40647043481600031</v>
      </c>
      <c r="S447" s="14">
        <v>16.380551101689999</v>
      </c>
      <c r="T447" s="3">
        <f t="shared" si="80"/>
        <v>0.1690275550845001</v>
      </c>
    </row>
    <row r="448" spans="1:20" ht="15.75" thickBot="1" x14ac:dyDescent="0.3">
      <c r="A448" s="1">
        <v>15</v>
      </c>
      <c r="B448" s="8">
        <v>7</v>
      </c>
      <c r="C448" s="14">
        <v>10.965024185449</v>
      </c>
      <c r="D448" s="3">
        <f t="shared" si="72"/>
        <v>0.19825120927245016</v>
      </c>
      <c r="E448" s="14">
        <v>16.369531490303999</v>
      </c>
      <c r="F448" s="3">
        <f t="shared" si="73"/>
        <v>0.46847657451520036</v>
      </c>
      <c r="G448" s="14">
        <v>19.048275010308899</v>
      </c>
      <c r="H448" s="3">
        <f t="shared" si="74"/>
        <v>0.60241375051544543</v>
      </c>
      <c r="I448" s="14">
        <v>19.896609501183999</v>
      </c>
      <c r="J448" s="3">
        <f t="shared" si="75"/>
        <v>0.64483047505920055</v>
      </c>
      <c r="K448" s="14">
        <v>19.449462890625</v>
      </c>
      <c r="L448" s="3">
        <f t="shared" si="76"/>
        <v>0.62247314453125058</v>
      </c>
      <c r="M448" s="14">
        <v>18.136701988864001</v>
      </c>
      <c r="N448" s="3">
        <f t="shared" si="77"/>
        <v>0.55683509944320053</v>
      </c>
      <c r="O448" s="14">
        <v>16.380933453949002</v>
      </c>
      <c r="P448" s="3">
        <f t="shared" si="78"/>
        <v>0.46904667269745048</v>
      </c>
      <c r="Q448" s="14">
        <v>14.6258817392639</v>
      </c>
      <c r="R448" s="3">
        <f t="shared" si="79"/>
        <v>0.38129408696319533</v>
      </c>
      <c r="S448" s="14">
        <v>13.338055110169</v>
      </c>
      <c r="T448" s="3">
        <f t="shared" si="80"/>
        <v>0.31690275550845026</v>
      </c>
    </row>
    <row r="449" spans="1:20" ht="15.75" thickBot="1" x14ac:dyDescent="0.3">
      <c r="A449" s="1">
        <v>16</v>
      </c>
      <c r="B449" s="8">
        <v>18</v>
      </c>
      <c r="C449" s="14">
        <v>10.5685217669041</v>
      </c>
      <c r="D449" s="3">
        <f t="shared" si="72"/>
        <v>7.0599043214411052</v>
      </c>
      <c r="E449" s="14">
        <v>14.4956251922432</v>
      </c>
      <c r="F449" s="3">
        <f t="shared" si="73"/>
        <v>3.3291560673689604</v>
      </c>
      <c r="G449" s="14">
        <v>15.4337925072162</v>
      </c>
      <c r="H449" s="3">
        <f t="shared" si="74"/>
        <v>2.4378971181446096</v>
      </c>
      <c r="I449" s="14">
        <v>14.737965700710401</v>
      </c>
      <c r="J449" s="3">
        <f t="shared" si="75"/>
        <v>3.098932584325119</v>
      </c>
      <c r="K449" s="14">
        <v>13.2247314453125</v>
      </c>
      <c r="L449" s="3">
        <f t="shared" si="76"/>
        <v>4.5365051269531245</v>
      </c>
      <c r="M449" s="14">
        <v>11.454680795545601</v>
      </c>
      <c r="N449" s="3">
        <f t="shared" si="77"/>
        <v>6.2180532442316787</v>
      </c>
      <c r="O449" s="14">
        <v>9.8142800361846998</v>
      </c>
      <c r="P449" s="3">
        <f t="shared" si="78"/>
        <v>7.7764339656245349</v>
      </c>
      <c r="Q449" s="14">
        <v>8.5251763478527902</v>
      </c>
      <c r="R449" s="3">
        <f t="shared" si="79"/>
        <v>9.001082469539849</v>
      </c>
      <c r="S449" s="14">
        <v>7.6338055110168996</v>
      </c>
      <c r="T449" s="3">
        <f t="shared" si="80"/>
        <v>9.847884764533946</v>
      </c>
    </row>
    <row r="450" spans="1:20" ht="15.75" thickBot="1" x14ac:dyDescent="0.3">
      <c r="A450" s="1">
        <v>17</v>
      </c>
      <c r="B450" s="8">
        <v>12</v>
      </c>
      <c r="C450" s="14">
        <v>11.311669590213601</v>
      </c>
      <c r="D450" s="3">
        <f t="shared" si="72"/>
        <v>0.65391388929707916</v>
      </c>
      <c r="E450" s="14">
        <v>15.196500153794499</v>
      </c>
      <c r="F450" s="3">
        <f t="shared" si="73"/>
        <v>0.1598250076897251</v>
      </c>
      <c r="G450" s="14">
        <v>16.203654755051399</v>
      </c>
      <c r="H450" s="3">
        <f t="shared" si="74"/>
        <v>0.21018273775257015</v>
      </c>
      <c r="I450" s="14">
        <v>16.0427794204262</v>
      </c>
      <c r="J450" s="3">
        <f t="shared" si="75"/>
        <v>0.20213897102131018</v>
      </c>
      <c r="K450" s="14">
        <v>15.6123657226562</v>
      </c>
      <c r="L450" s="3">
        <f t="shared" si="76"/>
        <v>0.18061828613281017</v>
      </c>
      <c r="M450" s="14">
        <v>15.3818723182182</v>
      </c>
      <c r="N450" s="3">
        <f t="shared" si="77"/>
        <v>0.16909361591091013</v>
      </c>
      <c r="O450" s="14">
        <v>15.544284010855399</v>
      </c>
      <c r="P450" s="3">
        <f t="shared" si="78"/>
        <v>0.17721420054277012</v>
      </c>
      <c r="Q450" s="14">
        <v>16.1050352695705</v>
      </c>
      <c r="R450" s="3">
        <f t="shared" si="79"/>
        <v>0.2052517634785252</v>
      </c>
      <c r="S450" s="14">
        <v>16.963380551101601</v>
      </c>
      <c r="T450" s="3">
        <f t="shared" si="80"/>
        <v>0.24816902755508025</v>
      </c>
    </row>
    <row r="451" spans="1:20" ht="15.75" thickBot="1" x14ac:dyDescent="0.3">
      <c r="A451" s="1">
        <v>18</v>
      </c>
      <c r="B451" s="8">
        <v>9</v>
      </c>
      <c r="C451" s="14">
        <v>11.3805026311923</v>
      </c>
      <c r="D451" s="3">
        <f t="shared" si="72"/>
        <v>0.11902513155961511</v>
      </c>
      <c r="E451" s="14">
        <v>14.557200123035599</v>
      </c>
      <c r="F451" s="3">
        <f t="shared" si="73"/>
        <v>0.27786000615178019</v>
      </c>
      <c r="G451" s="14">
        <v>14.942558328535901</v>
      </c>
      <c r="H451" s="3">
        <f t="shared" si="74"/>
        <v>0.29712791642679531</v>
      </c>
      <c r="I451" s="14">
        <v>14.425667652255701</v>
      </c>
      <c r="J451" s="3">
        <f t="shared" si="75"/>
        <v>0.27128338261278528</v>
      </c>
      <c r="K451" s="14">
        <v>13.8061828613281</v>
      </c>
      <c r="L451" s="3">
        <f t="shared" si="76"/>
        <v>0.24030914306640522</v>
      </c>
      <c r="M451" s="14">
        <v>13.3527489272872</v>
      </c>
      <c r="N451" s="3">
        <f t="shared" si="77"/>
        <v>0.21763744636436019</v>
      </c>
      <c r="O451" s="14">
        <v>13.0632852032566</v>
      </c>
      <c r="P451" s="3">
        <f t="shared" si="78"/>
        <v>0.20316426016283015</v>
      </c>
      <c r="Q451" s="14">
        <v>12.8210070539141</v>
      </c>
      <c r="R451" s="3">
        <f t="shared" si="79"/>
        <v>0.19105035269570517</v>
      </c>
      <c r="S451" s="14">
        <v>12.496338055110099</v>
      </c>
      <c r="T451" s="3">
        <f t="shared" si="80"/>
        <v>0.17481690275550513</v>
      </c>
    </row>
    <row r="452" spans="1:20" ht="15.75" thickBot="1" x14ac:dyDescent="0.3">
      <c r="A452" s="1">
        <v>19</v>
      </c>
      <c r="B452" s="8">
        <v>29</v>
      </c>
      <c r="C452" s="14">
        <v>11.142452368073</v>
      </c>
      <c r="D452" s="3">
        <f t="shared" si="72"/>
        <v>16.964670250330649</v>
      </c>
      <c r="E452" s="14">
        <v>13.445760098428501</v>
      </c>
      <c r="F452" s="3">
        <f t="shared" si="73"/>
        <v>14.776527906492923</v>
      </c>
      <c r="G452" s="14">
        <v>13.159790829975099</v>
      </c>
      <c r="H452" s="3">
        <f t="shared" si="74"/>
        <v>15.048198711523655</v>
      </c>
      <c r="I452" s="14">
        <v>12.2554005913534</v>
      </c>
      <c r="J452" s="3">
        <f t="shared" si="75"/>
        <v>15.907369438214269</v>
      </c>
      <c r="K452" s="14">
        <v>11.403091430664</v>
      </c>
      <c r="L452" s="3">
        <f t="shared" si="76"/>
        <v>16.7170631408692</v>
      </c>
      <c r="M452" s="14">
        <v>10.7410995709149</v>
      </c>
      <c r="N452" s="3">
        <f t="shared" si="77"/>
        <v>17.345955407630846</v>
      </c>
      <c r="O452" s="14">
        <v>10.2189855609769</v>
      </c>
      <c r="P452" s="3">
        <f t="shared" si="78"/>
        <v>17.841963717071945</v>
      </c>
      <c r="Q452" s="14">
        <v>9.7642014107828192</v>
      </c>
      <c r="R452" s="3">
        <f t="shared" si="79"/>
        <v>18.274008659756323</v>
      </c>
      <c r="S452" s="14">
        <v>9.3496338055110098</v>
      </c>
      <c r="T452" s="3">
        <f t="shared" si="80"/>
        <v>18.667847884764537</v>
      </c>
    </row>
    <row r="453" spans="1:20" ht="15.75" thickBot="1" x14ac:dyDescent="0.3">
      <c r="A453" s="1">
        <v>20</v>
      </c>
      <c r="B453" s="8">
        <v>3</v>
      </c>
      <c r="C453" s="14">
        <v>12.928207131265699</v>
      </c>
      <c r="D453" s="3">
        <f t="shared" si="72"/>
        <v>0.49641035656328542</v>
      </c>
      <c r="E453" s="14">
        <v>16.556608078742801</v>
      </c>
      <c r="F453" s="3">
        <f t="shared" si="73"/>
        <v>0.67783040393714067</v>
      </c>
      <c r="G453" s="14">
        <v>17.911853580982601</v>
      </c>
      <c r="H453" s="3">
        <f t="shared" si="74"/>
        <v>0.74559267904913074</v>
      </c>
      <c r="I453" s="14">
        <v>18.953240354811999</v>
      </c>
      <c r="J453" s="3">
        <f t="shared" si="75"/>
        <v>0.79766201774060064</v>
      </c>
      <c r="K453" s="14">
        <v>20.201545715331999</v>
      </c>
      <c r="L453" s="3">
        <f t="shared" si="76"/>
        <v>0.8600772857666007</v>
      </c>
      <c r="M453" s="14">
        <v>21.6964398283659</v>
      </c>
      <c r="N453" s="3">
        <f t="shared" si="77"/>
        <v>0.93482199141829581</v>
      </c>
      <c r="O453" s="14">
        <v>23.365695668293</v>
      </c>
      <c r="P453" s="3">
        <f t="shared" si="78"/>
        <v>1.0182847834146509</v>
      </c>
      <c r="Q453" s="14">
        <v>25.1528402821565</v>
      </c>
      <c r="R453" s="3">
        <f t="shared" si="79"/>
        <v>1.107642014107826</v>
      </c>
      <c r="S453" s="14">
        <v>27.034963380551101</v>
      </c>
      <c r="T453" s="3">
        <f t="shared" si="80"/>
        <v>1.2017481690275562</v>
      </c>
    </row>
    <row r="454" spans="1:20" ht="15.75" thickBot="1" x14ac:dyDescent="0.3">
      <c r="A454" s="1">
        <v>21</v>
      </c>
      <c r="B454" s="8">
        <v>30</v>
      </c>
      <c r="C454" s="14">
        <v>11.935386418139201</v>
      </c>
      <c r="D454" s="3">
        <f t="shared" si="72"/>
        <v>17.161382902767755</v>
      </c>
      <c r="E454" s="14">
        <v>13.845286462994199</v>
      </c>
      <c r="F454" s="3">
        <f t="shared" si="73"/>
        <v>15.34697786015551</v>
      </c>
      <c r="G454" s="14">
        <v>13.4382975066878</v>
      </c>
      <c r="H454" s="3">
        <f t="shared" si="74"/>
        <v>15.733617368646589</v>
      </c>
      <c r="I454" s="14">
        <v>12.5719442128872</v>
      </c>
      <c r="J454" s="3">
        <f t="shared" si="75"/>
        <v>16.556652997757158</v>
      </c>
      <c r="K454" s="14">
        <v>11.600772857666</v>
      </c>
      <c r="L454" s="3">
        <f t="shared" si="76"/>
        <v>17.479265785217297</v>
      </c>
      <c r="M454" s="14">
        <v>10.478575931346301</v>
      </c>
      <c r="N454" s="3">
        <f t="shared" si="77"/>
        <v>18.545352865221016</v>
      </c>
      <c r="O454" s="14">
        <v>9.1097087004879196</v>
      </c>
      <c r="P454" s="3">
        <f t="shared" si="78"/>
        <v>19.845776734536475</v>
      </c>
      <c r="Q454" s="14">
        <v>7.4305680564313104</v>
      </c>
      <c r="R454" s="3">
        <f t="shared" si="79"/>
        <v>21.440960346390252</v>
      </c>
      <c r="S454" s="14">
        <v>5.4034963380551098</v>
      </c>
      <c r="T454" s="3">
        <f t="shared" si="80"/>
        <v>23.366678478847646</v>
      </c>
    </row>
    <row r="455" spans="1:20" ht="15.75" thickBot="1" x14ac:dyDescent="0.3">
      <c r="A455" s="1">
        <v>22</v>
      </c>
      <c r="B455" s="8">
        <v>30</v>
      </c>
      <c r="C455" s="14">
        <v>13.7418477763252</v>
      </c>
      <c r="D455" s="3">
        <f t="shared" si="72"/>
        <v>15.445244612491058</v>
      </c>
      <c r="E455" s="14">
        <v>17.076229170395401</v>
      </c>
      <c r="F455" s="3">
        <f t="shared" si="73"/>
        <v>12.277582288124369</v>
      </c>
      <c r="G455" s="14">
        <v>18.406808254681401</v>
      </c>
      <c r="H455" s="3">
        <f t="shared" si="74"/>
        <v>11.013532158052669</v>
      </c>
      <c r="I455" s="14">
        <v>19.5431665277323</v>
      </c>
      <c r="J455" s="3">
        <f t="shared" si="75"/>
        <v>9.9339917986543149</v>
      </c>
      <c r="K455" s="14">
        <v>20.800386428833001</v>
      </c>
      <c r="L455" s="3">
        <f t="shared" si="76"/>
        <v>8.7396328926086486</v>
      </c>
      <c r="M455" s="14">
        <v>22.191430372538498</v>
      </c>
      <c r="N455" s="3">
        <f t="shared" si="77"/>
        <v>7.4181411460884261</v>
      </c>
      <c r="O455" s="14">
        <v>23.7329126101463</v>
      </c>
      <c r="P455" s="3">
        <f t="shared" si="78"/>
        <v>5.9537330203610139</v>
      </c>
      <c r="Q455" s="14">
        <v>25.4861136112862</v>
      </c>
      <c r="R455" s="3">
        <f t="shared" si="79"/>
        <v>4.2881920692781099</v>
      </c>
      <c r="S455" s="14">
        <v>27.540349633805501</v>
      </c>
      <c r="T455" s="3">
        <f t="shared" si="80"/>
        <v>2.3366678478847738</v>
      </c>
    </row>
    <row r="456" spans="1:20" ht="15.75" thickBot="1" x14ac:dyDescent="0.3">
      <c r="A456" s="1">
        <v>23</v>
      </c>
      <c r="B456" s="8">
        <v>28</v>
      </c>
      <c r="C456" s="14">
        <v>15.367662998692699</v>
      </c>
      <c r="D456" s="3">
        <f t="shared" si="72"/>
        <v>12.000720151241936</v>
      </c>
      <c r="E456" s="14">
        <v>19.660983336316299</v>
      </c>
      <c r="F456" s="3">
        <f t="shared" si="73"/>
        <v>7.9220658304995153</v>
      </c>
      <c r="G456" s="14">
        <v>21.884765778277</v>
      </c>
      <c r="H456" s="3">
        <f t="shared" si="74"/>
        <v>5.8094725106368497</v>
      </c>
      <c r="I456" s="14">
        <v>23.725899916639399</v>
      </c>
      <c r="J456" s="3">
        <f t="shared" si="75"/>
        <v>4.0603950791925705</v>
      </c>
      <c r="K456" s="14">
        <v>25.4001932144165</v>
      </c>
      <c r="L456" s="3">
        <f t="shared" si="76"/>
        <v>2.4698164463043244</v>
      </c>
      <c r="M456" s="14">
        <v>26.876572149015399</v>
      </c>
      <c r="N456" s="3">
        <f t="shared" si="77"/>
        <v>1.0672564584353712</v>
      </c>
      <c r="O456" s="14">
        <v>28.1198737830439</v>
      </c>
      <c r="P456" s="3">
        <f t="shared" si="78"/>
        <v>5.9936891521950083E-3</v>
      </c>
      <c r="Q456" s="14">
        <v>29.0972227222572</v>
      </c>
      <c r="R456" s="3">
        <f t="shared" si="79"/>
        <v>5.4861136112860059E-2</v>
      </c>
      <c r="S456" s="14">
        <v>29.754034963380501</v>
      </c>
      <c r="T456" s="3">
        <f t="shared" si="80"/>
        <v>8.7701748169025151E-2</v>
      </c>
    </row>
    <row r="457" spans="1:20" ht="15.75" thickBot="1" x14ac:dyDescent="0.3">
      <c r="A457" s="1">
        <v>24</v>
      </c>
      <c r="B457" s="8">
        <v>36</v>
      </c>
      <c r="C457" s="14">
        <v>16.630896698823399</v>
      </c>
      <c r="D457" s="3">
        <f t="shared" si="72"/>
        <v>18.40064813611777</v>
      </c>
      <c r="E457" s="14">
        <v>21.328786669052999</v>
      </c>
      <c r="F457" s="3">
        <f t="shared" si="73"/>
        <v>13.93765266439965</v>
      </c>
      <c r="G457" s="14">
        <v>23.719336044793899</v>
      </c>
      <c r="H457" s="3">
        <f t="shared" si="74"/>
        <v>11.666630757445796</v>
      </c>
      <c r="I457" s="14">
        <v>25.4355399499836</v>
      </c>
      <c r="J457" s="3">
        <f t="shared" si="75"/>
        <v>10.036237047515581</v>
      </c>
      <c r="K457" s="14">
        <v>26.700096607208199</v>
      </c>
      <c r="L457" s="3">
        <f t="shared" si="76"/>
        <v>8.83490822315221</v>
      </c>
      <c r="M457" s="14">
        <v>27.5506288596061</v>
      </c>
      <c r="N457" s="3">
        <f t="shared" si="77"/>
        <v>8.0269025833742056</v>
      </c>
      <c r="O457" s="14">
        <v>28.035962134913099</v>
      </c>
      <c r="P457" s="3">
        <f t="shared" si="78"/>
        <v>7.5658359718325556</v>
      </c>
      <c r="Q457" s="14">
        <v>28.219444544451399</v>
      </c>
      <c r="R457" s="3">
        <f t="shared" si="79"/>
        <v>7.3915276827711711</v>
      </c>
      <c r="S457" s="14">
        <v>28.175403496337999</v>
      </c>
      <c r="T457" s="3">
        <f t="shared" si="80"/>
        <v>7.4333666784789001</v>
      </c>
    </row>
    <row r="458" spans="1:20" ht="15.75" thickBot="1" x14ac:dyDescent="0.3">
      <c r="A458" s="1">
        <v>25</v>
      </c>
      <c r="B458" s="8">
        <v>38</v>
      </c>
      <c r="C458" s="14">
        <v>18.5678070289411</v>
      </c>
      <c r="D458" s="3">
        <f t="shared" si="72"/>
        <v>18.460583322505954</v>
      </c>
      <c r="E458" s="14">
        <v>24.2630293352424</v>
      </c>
      <c r="F458" s="3">
        <f t="shared" si="73"/>
        <v>13.05012213151972</v>
      </c>
      <c r="G458" s="14">
        <v>27.403535231355701</v>
      </c>
      <c r="H458" s="3">
        <f t="shared" si="74"/>
        <v>10.066641530212085</v>
      </c>
      <c r="I458" s="14">
        <v>29.6613239699901</v>
      </c>
      <c r="J458" s="3">
        <f t="shared" si="75"/>
        <v>7.9217422285094043</v>
      </c>
      <c r="K458" s="14">
        <v>31.350048303604101</v>
      </c>
      <c r="L458" s="3">
        <f t="shared" si="76"/>
        <v>6.3174541115761036</v>
      </c>
      <c r="M458" s="14">
        <v>32.6202515438424</v>
      </c>
      <c r="N458" s="3">
        <f t="shared" si="77"/>
        <v>5.1107610333497195</v>
      </c>
      <c r="O458" s="14">
        <v>33.610788640473899</v>
      </c>
      <c r="P458" s="3">
        <f t="shared" si="78"/>
        <v>4.169750791549796</v>
      </c>
      <c r="Q458" s="14">
        <v>34.443888908890202</v>
      </c>
      <c r="R458" s="3">
        <f t="shared" si="79"/>
        <v>3.3783055365543082</v>
      </c>
      <c r="S458" s="14">
        <v>35.217540349633801</v>
      </c>
      <c r="T458" s="3">
        <f t="shared" si="80"/>
        <v>2.6433366678478891</v>
      </c>
    </row>
    <row r="459" spans="1:20" ht="15.75" thickBot="1" x14ac:dyDescent="0.3">
      <c r="A459" s="1">
        <v>26</v>
      </c>
      <c r="B459" s="8">
        <v>44</v>
      </c>
      <c r="C459" s="14">
        <v>20.511026326046998</v>
      </c>
      <c r="D459" s="3">
        <f t="shared" si="72"/>
        <v>22.31452499025535</v>
      </c>
      <c r="E459" s="14">
        <v>27.010423468193899</v>
      </c>
      <c r="F459" s="3">
        <f t="shared" si="73"/>
        <v>16.140097705215794</v>
      </c>
      <c r="G459" s="14">
        <v>30.582474661949</v>
      </c>
      <c r="H459" s="3">
        <f t="shared" si="74"/>
        <v>12.746649071148449</v>
      </c>
      <c r="I459" s="14">
        <v>32.9967943819941</v>
      </c>
      <c r="J459" s="3">
        <f t="shared" si="75"/>
        <v>10.453045337105605</v>
      </c>
      <c r="K459" s="14">
        <v>34.675024151801999</v>
      </c>
      <c r="L459" s="3">
        <f t="shared" si="76"/>
        <v>8.8587270557881013</v>
      </c>
      <c r="M459" s="14">
        <v>35.8481006175369</v>
      </c>
      <c r="N459" s="3">
        <f t="shared" si="77"/>
        <v>7.7443044133399441</v>
      </c>
      <c r="O459" s="14">
        <v>36.683236592142102</v>
      </c>
      <c r="P459" s="3">
        <f t="shared" si="78"/>
        <v>6.950925237465003</v>
      </c>
      <c r="Q459" s="14">
        <v>37.288777781778002</v>
      </c>
      <c r="R459" s="3">
        <f t="shared" si="79"/>
        <v>6.375661107310898</v>
      </c>
      <c r="S459" s="14">
        <v>37.721754034963297</v>
      </c>
      <c r="T459" s="3">
        <f t="shared" si="80"/>
        <v>5.9643336667848672</v>
      </c>
    </row>
    <row r="460" spans="1:20" ht="15.75" thickBot="1" x14ac:dyDescent="0.3">
      <c r="A460" s="1">
        <v>27</v>
      </c>
      <c r="B460" s="8">
        <v>45</v>
      </c>
      <c r="C460" s="14">
        <v>22.859923693442301</v>
      </c>
      <c r="D460" s="3">
        <f t="shared" si="72"/>
        <v>21.033072491229813</v>
      </c>
      <c r="E460" s="14">
        <v>30.408338774555101</v>
      </c>
      <c r="F460" s="3">
        <f t="shared" si="73"/>
        <v>13.862078164172653</v>
      </c>
      <c r="G460" s="14">
        <v>34.607732263364298</v>
      </c>
      <c r="H460" s="3">
        <f t="shared" si="74"/>
        <v>9.8726543498039163</v>
      </c>
      <c r="I460" s="14">
        <v>37.398076629196403</v>
      </c>
      <c r="J460" s="3">
        <f t="shared" si="75"/>
        <v>7.2218272022634169</v>
      </c>
      <c r="K460" s="14">
        <v>39.337512075901003</v>
      </c>
      <c r="L460" s="3">
        <f t="shared" si="76"/>
        <v>5.3793635278940473</v>
      </c>
      <c r="M460" s="14">
        <v>40.739240247014699</v>
      </c>
      <c r="N460" s="3">
        <f t="shared" si="77"/>
        <v>4.0477217653360356</v>
      </c>
      <c r="O460" s="14">
        <v>41.804970977642597</v>
      </c>
      <c r="P460" s="3">
        <f t="shared" si="78"/>
        <v>3.0352775712395328</v>
      </c>
      <c r="Q460" s="14">
        <v>42.657755556355603</v>
      </c>
      <c r="R460" s="3">
        <f t="shared" si="79"/>
        <v>2.2251322214621769</v>
      </c>
      <c r="S460" s="14">
        <v>43.3721754034963</v>
      </c>
      <c r="T460" s="3">
        <f t="shared" si="80"/>
        <v>1.5464333666785151</v>
      </c>
    </row>
    <row r="461" spans="1:20" ht="15.75" thickBot="1" x14ac:dyDescent="0.3">
      <c r="A461" s="1">
        <v>28</v>
      </c>
      <c r="B461" s="8">
        <v>54</v>
      </c>
      <c r="C461" s="14">
        <v>25.073931324098002</v>
      </c>
      <c r="D461" s="3">
        <f t="shared" si="72"/>
        <v>27.479765242106897</v>
      </c>
      <c r="E461" s="14">
        <v>33.326671019644103</v>
      </c>
      <c r="F461" s="3">
        <f t="shared" si="73"/>
        <v>19.6396625313381</v>
      </c>
      <c r="G461" s="14">
        <v>37.725412584354999</v>
      </c>
      <c r="H461" s="3">
        <f t="shared" si="74"/>
        <v>15.46085804486275</v>
      </c>
      <c r="I461" s="14">
        <v>40.438845977517801</v>
      </c>
      <c r="J461" s="3">
        <f t="shared" si="75"/>
        <v>12.883096321358089</v>
      </c>
      <c r="K461" s="14">
        <v>42.168756037950502</v>
      </c>
      <c r="L461" s="3">
        <f t="shared" si="76"/>
        <v>11.239681763947024</v>
      </c>
      <c r="M461" s="14">
        <v>43.295696098805898</v>
      </c>
      <c r="N461" s="3">
        <f t="shared" si="77"/>
        <v>10.169088706134396</v>
      </c>
      <c r="O461" s="14">
        <v>44.041491293292701</v>
      </c>
      <c r="P461" s="3">
        <f t="shared" si="78"/>
        <v>9.4605832713719344</v>
      </c>
      <c r="Q461" s="14">
        <v>44.531551111271099</v>
      </c>
      <c r="R461" s="3">
        <f t="shared" si="79"/>
        <v>8.9950264442924546</v>
      </c>
      <c r="S461" s="14">
        <v>44.837217540349599</v>
      </c>
      <c r="T461" s="3">
        <f t="shared" si="80"/>
        <v>8.7046433366678801</v>
      </c>
    </row>
    <row r="462" spans="1:20" ht="15.75" thickBot="1" x14ac:dyDescent="0.3">
      <c r="A462" s="1">
        <v>29</v>
      </c>
      <c r="B462" s="8">
        <v>50</v>
      </c>
      <c r="C462" s="14">
        <v>27.966538191688201</v>
      </c>
      <c r="D462" s="3">
        <f t="shared" si="72"/>
        <v>20.931788717896207</v>
      </c>
      <c r="E462" s="14">
        <v>37.461336815715299</v>
      </c>
      <c r="F462" s="3">
        <f t="shared" si="73"/>
        <v>11.911730025070465</v>
      </c>
      <c r="G462" s="14">
        <v>42.6077888090485</v>
      </c>
      <c r="H462" s="3">
        <f t="shared" si="74"/>
        <v>7.0226006314039244</v>
      </c>
      <c r="I462" s="14">
        <v>45.8633075865107</v>
      </c>
      <c r="J462" s="3">
        <f t="shared" si="75"/>
        <v>3.9298577928148344</v>
      </c>
      <c r="K462" s="14">
        <v>48.084378018975201</v>
      </c>
      <c r="L462" s="3">
        <f t="shared" si="76"/>
        <v>1.819840881973559</v>
      </c>
      <c r="M462" s="14">
        <v>49.718278439522301</v>
      </c>
      <c r="N462" s="3">
        <f t="shared" si="77"/>
        <v>0.26763548245381408</v>
      </c>
      <c r="O462" s="14">
        <v>51.012447387987798</v>
      </c>
      <c r="P462" s="3">
        <f t="shared" si="78"/>
        <v>5.0622369399389952E-2</v>
      </c>
      <c r="Q462" s="14">
        <v>52.106310222254201</v>
      </c>
      <c r="R462" s="3">
        <f t="shared" si="79"/>
        <v>0.10531551111271016</v>
      </c>
      <c r="S462" s="14">
        <v>53.083721754034897</v>
      </c>
      <c r="T462" s="3">
        <f t="shared" si="80"/>
        <v>0.15418608770174499</v>
      </c>
    </row>
    <row r="463" spans="1:20" ht="15.75" thickBot="1" x14ac:dyDescent="0.3">
      <c r="A463" s="1">
        <v>30</v>
      </c>
      <c r="B463" s="8">
        <v>19</v>
      </c>
      <c r="C463" s="14">
        <v>30.169884372519402</v>
      </c>
      <c r="D463" s="3">
        <f t="shared" si="72"/>
        <v>0.5584942186259706</v>
      </c>
      <c r="E463" s="14">
        <v>39.969069452572199</v>
      </c>
      <c r="F463" s="3">
        <f t="shared" si="73"/>
        <v>1.048453472628611</v>
      </c>
      <c r="G463" s="14">
        <v>44.825452166333903</v>
      </c>
      <c r="H463" s="3">
        <f t="shared" si="74"/>
        <v>1.2912726083166963</v>
      </c>
      <c r="I463" s="14">
        <v>47.517984551906402</v>
      </c>
      <c r="J463" s="3">
        <f t="shared" si="75"/>
        <v>1.4258992275953213</v>
      </c>
      <c r="K463" s="14">
        <v>49.042189009487601</v>
      </c>
      <c r="L463" s="3">
        <f t="shared" si="76"/>
        <v>1.5021094504743813</v>
      </c>
      <c r="M463" s="14">
        <v>49.887311375808899</v>
      </c>
      <c r="N463" s="3">
        <f t="shared" si="77"/>
        <v>1.5443655687904463</v>
      </c>
      <c r="O463" s="14">
        <v>50.3037342163963</v>
      </c>
      <c r="P463" s="3">
        <f t="shared" si="78"/>
        <v>1.5651867108198163</v>
      </c>
      <c r="Q463" s="14">
        <v>50.421262044450799</v>
      </c>
      <c r="R463" s="3">
        <f t="shared" si="79"/>
        <v>1.5710631022225414</v>
      </c>
      <c r="S463" s="14">
        <v>50.308372175403399</v>
      </c>
      <c r="T463" s="3">
        <f t="shared" si="80"/>
        <v>1.5654186087701714</v>
      </c>
    </row>
    <row r="464" spans="1:20" ht="15.75" thickBot="1" x14ac:dyDescent="0.3">
      <c r="A464" s="1">
        <v>31</v>
      </c>
      <c r="B464" s="8">
        <v>80</v>
      </c>
      <c r="C464" s="14">
        <v>29.0528959352675</v>
      </c>
      <c r="D464" s="3">
        <f t="shared" si="72"/>
        <v>48.399748861495873</v>
      </c>
      <c r="E464" s="14">
        <v>35.775255562057801</v>
      </c>
      <c r="F464" s="3">
        <f t="shared" si="73"/>
        <v>42.013507216045085</v>
      </c>
      <c r="G464" s="14">
        <v>37.0778165164337</v>
      </c>
      <c r="H464" s="3">
        <f t="shared" si="74"/>
        <v>40.776074309387987</v>
      </c>
      <c r="I464" s="14">
        <v>36.110790731143801</v>
      </c>
      <c r="J464" s="3">
        <f t="shared" si="75"/>
        <v>41.69474880541339</v>
      </c>
      <c r="K464" s="14">
        <v>34.0210945047438</v>
      </c>
      <c r="L464" s="3">
        <f t="shared" si="76"/>
        <v>43.679960220493385</v>
      </c>
      <c r="M464" s="14">
        <v>31.354924550323499</v>
      </c>
      <c r="N464" s="3">
        <f t="shared" si="77"/>
        <v>46.212821677192672</v>
      </c>
      <c r="O464" s="14">
        <v>28.3911202649189</v>
      </c>
      <c r="P464" s="3">
        <f t="shared" si="78"/>
        <v>49.028435748327048</v>
      </c>
      <c r="Q464" s="14">
        <v>25.284252408890101</v>
      </c>
      <c r="R464" s="3">
        <f t="shared" si="79"/>
        <v>51.979960211554406</v>
      </c>
      <c r="S464" s="14">
        <v>22.1308372175403</v>
      </c>
      <c r="T464" s="3">
        <f t="shared" si="80"/>
        <v>54.975704643336712</v>
      </c>
    </row>
    <row r="465" spans="1:20" ht="15.75" thickBot="1" x14ac:dyDescent="0.3">
      <c r="A465" s="1">
        <v>32</v>
      </c>
      <c r="B465" s="8">
        <v>46</v>
      </c>
      <c r="C465" s="14">
        <v>34.147606341740698</v>
      </c>
      <c r="D465" s="3">
        <f t="shared" si="72"/>
        <v>11.259773975346336</v>
      </c>
      <c r="E465" s="14">
        <v>44.620204449646202</v>
      </c>
      <c r="F465" s="3">
        <f t="shared" si="73"/>
        <v>1.3108057728361078</v>
      </c>
      <c r="G465" s="14">
        <v>49.954471561503603</v>
      </c>
      <c r="H465" s="3">
        <f t="shared" si="74"/>
        <v>0.19772357807518032</v>
      </c>
      <c r="I465" s="14">
        <v>53.666474438686301</v>
      </c>
      <c r="J465" s="3">
        <f t="shared" si="75"/>
        <v>0.38332372193431535</v>
      </c>
      <c r="K465" s="14">
        <v>57.0105472523719</v>
      </c>
      <c r="L465" s="3">
        <f t="shared" si="76"/>
        <v>0.55052736261859547</v>
      </c>
      <c r="M465" s="14">
        <v>60.541969820129403</v>
      </c>
      <c r="N465" s="3">
        <f t="shared" si="77"/>
        <v>0.72709849100647073</v>
      </c>
      <c r="O465" s="14">
        <v>64.517336079475598</v>
      </c>
      <c r="P465" s="3">
        <f t="shared" si="78"/>
        <v>0.92586680397378074</v>
      </c>
      <c r="Q465" s="14">
        <v>69.056850481778</v>
      </c>
      <c r="R465" s="3">
        <f t="shared" si="79"/>
        <v>1.1528425240889011</v>
      </c>
      <c r="S465" s="14">
        <v>74.213083721754003</v>
      </c>
      <c r="T465" s="3">
        <f t="shared" si="80"/>
        <v>1.4106541860877013</v>
      </c>
    </row>
    <row r="466" spans="1:20" ht="15.75" thickBot="1" x14ac:dyDescent="0.3">
      <c r="A466" s="1">
        <v>33</v>
      </c>
      <c r="B466" s="8">
        <v>69</v>
      </c>
      <c r="C466" s="14">
        <v>35.332845707566598</v>
      </c>
      <c r="D466" s="3">
        <f t="shared" si="72"/>
        <v>31.983796577811731</v>
      </c>
      <c r="E466" s="14">
        <v>44.896163559717003</v>
      </c>
      <c r="F466" s="3">
        <f t="shared" si="73"/>
        <v>22.898644618268847</v>
      </c>
      <c r="G466" s="14">
        <v>48.768130093052498</v>
      </c>
      <c r="H466" s="3">
        <f t="shared" si="74"/>
        <v>19.220276411600125</v>
      </c>
      <c r="I466" s="14">
        <v>50.599884663211697</v>
      </c>
      <c r="J466" s="3">
        <f t="shared" si="75"/>
        <v>17.480109569948887</v>
      </c>
      <c r="K466" s="14">
        <v>51.505273626185897</v>
      </c>
      <c r="L466" s="3">
        <f t="shared" si="76"/>
        <v>16.619990055123399</v>
      </c>
      <c r="M466" s="14">
        <v>51.816787928051703</v>
      </c>
      <c r="N466" s="3">
        <f t="shared" si="77"/>
        <v>16.324051468350881</v>
      </c>
      <c r="O466" s="14">
        <v>51.555200823842597</v>
      </c>
      <c r="P466" s="3">
        <f t="shared" si="78"/>
        <v>16.572559217349532</v>
      </c>
      <c r="Q466" s="14">
        <v>50.6113700963556</v>
      </c>
      <c r="R466" s="3">
        <f t="shared" si="79"/>
        <v>17.46919840846218</v>
      </c>
      <c r="S466" s="14">
        <v>48.821308372175402</v>
      </c>
      <c r="T466" s="3">
        <f t="shared" si="80"/>
        <v>19.169757046433368</v>
      </c>
    </row>
    <row r="467" spans="1:20" ht="15.75" thickBot="1" x14ac:dyDescent="0.3">
      <c r="A467" s="1">
        <v>34</v>
      </c>
      <c r="B467" s="8">
        <v>195</v>
      </c>
      <c r="C467" s="14">
        <v>38.699561136809997</v>
      </c>
      <c r="D467" s="3">
        <f t="shared" si="72"/>
        <v>148.4854169200305</v>
      </c>
      <c r="E467" s="14">
        <v>49.716930847773597</v>
      </c>
      <c r="F467" s="3">
        <f t="shared" si="73"/>
        <v>138.01891569461509</v>
      </c>
      <c r="G467" s="14">
        <v>54.837691065136703</v>
      </c>
      <c r="H467" s="3">
        <f t="shared" si="74"/>
        <v>133.15419348812011</v>
      </c>
      <c r="I467" s="14">
        <v>57.959930797927001</v>
      </c>
      <c r="J467" s="3">
        <f t="shared" si="75"/>
        <v>130.18806574196935</v>
      </c>
      <c r="K467" s="14">
        <v>60.252636813092899</v>
      </c>
      <c r="L467" s="3">
        <f t="shared" si="76"/>
        <v>128.00999502756176</v>
      </c>
      <c r="M467" s="14">
        <v>62.126715171220702</v>
      </c>
      <c r="N467" s="3">
        <f t="shared" si="77"/>
        <v>126.22962058734034</v>
      </c>
      <c r="O467" s="14">
        <v>63.766560247152803</v>
      </c>
      <c r="P467" s="3">
        <f t="shared" si="78"/>
        <v>124.67176776520483</v>
      </c>
      <c r="Q467" s="14">
        <v>65.322274019271106</v>
      </c>
      <c r="R467" s="3">
        <f t="shared" si="79"/>
        <v>123.19383968169244</v>
      </c>
      <c r="S467" s="14">
        <v>66.982130837217497</v>
      </c>
      <c r="T467" s="3">
        <f t="shared" si="80"/>
        <v>121.61697570464338</v>
      </c>
    </row>
    <row r="468" spans="1:20" ht="15.75" thickBot="1" x14ac:dyDescent="0.3">
      <c r="A468" s="1">
        <v>35</v>
      </c>
      <c r="B468" s="8">
        <v>142</v>
      </c>
      <c r="C468" s="14">
        <v>54.329605023128998</v>
      </c>
      <c r="D468" s="3">
        <f t="shared" si="72"/>
        <v>83.286875228027441</v>
      </c>
      <c r="E468" s="14">
        <v>78.773544678218798</v>
      </c>
      <c r="F468" s="3">
        <f t="shared" si="73"/>
        <v>60.065132555692138</v>
      </c>
      <c r="G468" s="14">
        <v>96.886383745595694</v>
      </c>
      <c r="H468" s="3">
        <f t="shared" si="74"/>
        <v>42.857935441684091</v>
      </c>
      <c r="I468" s="14">
        <v>112.775958478756</v>
      </c>
      <c r="J468" s="3">
        <f t="shared" si="75"/>
        <v>27.762839445181804</v>
      </c>
      <c r="K468" s="14">
        <v>127.62631840654601</v>
      </c>
      <c r="L468" s="3">
        <f t="shared" si="76"/>
        <v>13.654997513781295</v>
      </c>
      <c r="M468" s="14">
        <v>141.85068606848799</v>
      </c>
      <c r="N468" s="3">
        <f t="shared" si="77"/>
        <v>0.14184823493641119</v>
      </c>
      <c r="O468" s="14">
        <v>155.62996807414501</v>
      </c>
      <c r="P468" s="3">
        <f t="shared" si="78"/>
        <v>0.68149840370725123</v>
      </c>
      <c r="Q468" s="14">
        <v>169.06445480385401</v>
      </c>
      <c r="R468" s="3">
        <f t="shared" si="79"/>
        <v>1.3532227401927015</v>
      </c>
      <c r="S468" s="14">
        <v>182.19821308372099</v>
      </c>
      <c r="T468" s="3">
        <f t="shared" si="80"/>
        <v>2.0099106541860512</v>
      </c>
    </row>
    <row r="469" spans="1:20" ht="15.75" thickBot="1" x14ac:dyDescent="0.3">
      <c r="A469" s="1">
        <v>36</v>
      </c>
      <c r="B469" s="8">
        <v>236</v>
      </c>
      <c r="C469" s="14">
        <v>63.096644520816099</v>
      </c>
      <c r="D469" s="3">
        <f t="shared" si="72"/>
        <v>164.25818770522471</v>
      </c>
      <c r="E469" s="14">
        <v>91.418835742575098</v>
      </c>
      <c r="F469" s="3">
        <f t="shared" si="73"/>
        <v>137.35210604455366</v>
      </c>
      <c r="G469" s="14">
        <v>110.420468621917</v>
      </c>
      <c r="H469" s="3">
        <f t="shared" si="74"/>
        <v>119.30055480917885</v>
      </c>
      <c r="I469" s="14">
        <v>124.465575087253</v>
      </c>
      <c r="J469" s="3">
        <f t="shared" si="75"/>
        <v>105.95770366710964</v>
      </c>
      <c r="K469" s="14">
        <v>134.81315920327299</v>
      </c>
      <c r="L469" s="3">
        <f t="shared" si="76"/>
        <v>96.12749875689066</v>
      </c>
      <c r="M469" s="14">
        <v>141.940274427395</v>
      </c>
      <c r="N469" s="3">
        <f t="shared" si="77"/>
        <v>89.356739293974755</v>
      </c>
      <c r="O469" s="14">
        <v>146.088990422243</v>
      </c>
      <c r="P469" s="3">
        <f t="shared" si="78"/>
        <v>85.41545909886915</v>
      </c>
      <c r="Q469" s="14">
        <v>147.41289096077</v>
      </c>
      <c r="R469" s="3">
        <f t="shared" si="79"/>
        <v>84.157753587268502</v>
      </c>
      <c r="S469" s="14">
        <v>146.019821308372</v>
      </c>
      <c r="T469" s="3">
        <f t="shared" si="80"/>
        <v>85.481169757046601</v>
      </c>
    </row>
    <row r="470" spans="1:20" ht="15.75" thickBot="1" x14ac:dyDescent="0.3">
      <c r="A470" s="1">
        <v>37</v>
      </c>
      <c r="B470" s="8">
        <v>210</v>
      </c>
      <c r="C470" s="14">
        <v>80.386980068734502</v>
      </c>
      <c r="D470" s="3">
        <f t="shared" si="72"/>
        <v>123.13236893470223</v>
      </c>
      <c r="E470" s="14">
        <v>120.33506859406</v>
      </c>
      <c r="F470" s="3">
        <f t="shared" si="73"/>
        <v>85.181684835642997</v>
      </c>
      <c r="G470" s="14">
        <v>148.09432803534099</v>
      </c>
      <c r="H470" s="3">
        <f t="shared" si="74"/>
        <v>58.810388366426054</v>
      </c>
      <c r="I470" s="14">
        <v>169.07934505235201</v>
      </c>
      <c r="J470" s="3">
        <f t="shared" si="75"/>
        <v>38.874622200265591</v>
      </c>
      <c r="K470" s="14">
        <v>185.406579601636</v>
      </c>
      <c r="L470" s="3">
        <f t="shared" si="76"/>
        <v>23.363749378445803</v>
      </c>
      <c r="M470" s="14">
        <v>198.37610977095801</v>
      </c>
      <c r="N470" s="3">
        <f t="shared" si="77"/>
        <v>11.04269571758989</v>
      </c>
      <c r="O470" s="14">
        <v>209.02669712667301</v>
      </c>
      <c r="P470" s="3">
        <f t="shared" si="78"/>
        <v>0.92463772966063684</v>
      </c>
      <c r="Q470" s="14">
        <v>218.28257819215401</v>
      </c>
      <c r="R470" s="3">
        <f t="shared" si="79"/>
        <v>0.41412890960770066</v>
      </c>
      <c r="S470" s="14">
        <v>227.00198213083701</v>
      </c>
      <c r="T470" s="3">
        <f t="shared" si="80"/>
        <v>0.85009910654185106</v>
      </c>
    </row>
    <row r="471" spans="1:20" ht="15.75" thickBot="1" x14ac:dyDescent="0.3">
      <c r="A471" s="1">
        <v>38</v>
      </c>
      <c r="B471" s="8">
        <v>186</v>
      </c>
      <c r="C471" s="14">
        <v>93.348282061860999</v>
      </c>
      <c r="D471" s="3">
        <f t="shared" si="72"/>
        <v>88.019132041232041</v>
      </c>
      <c r="E471" s="14">
        <v>138.268054875248</v>
      </c>
      <c r="F471" s="3">
        <f t="shared" si="73"/>
        <v>45.345347868514402</v>
      </c>
      <c r="G471" s="14">
        <v>166.666029624739</v>
      </c>
      <c r="H471" s="3">
        <f t="shared" si="74"/>
        <v>18.367271856497954</v>
      </c>
      <c r="I471" s="14">
        <v>185.447607031411</v>
      </c>
      <c r="J471" s="3">
        <f t="shared" si="75"/>
        <v>0.52477332015955369</v>
      </c>
      <c r="K471" s="14">
        <v>197.703289800818</v>
      </c>
      <c r="L471" s="3">
        <f t="shared" si="76"/>
        <v>0.58516449004090043</v>
      </c>
      <c r="M471" s="14">
        <v>205.350443908383</v>
      </c>
      <c r="N471" s="3">
        <f t="shared" si="77"/>
        <v>0.96752219541915085</v>
      </c>
      <c r="O471" s="14">
        <v>209.70800913800099</v>
      </c>
      <c r="P471" s="3">
        <f t="shared" si="78"/>
        <v>1.1854004569000505</v>
      </c>
      <c r="Q471" s="14">
        <v>211.65651563842999</v>
      </c>
      <c r="R471" s="3">
        <f t="shared" si="79"/>
        <v>1.2828257819215008</v>
      </c>
      <c r="S471" s="14">
        <v>211.70019821308301</v>
      </c>
      <c r="T471" s="3">
        <f t="shared" si="80"/>
        <v>1.2850099106541517</v>
      </c>
    </row>
    <row r="472" spans="1:20" ht="15.75" thickBot="1" x14ac:dyDescent="0.3">
      <c r="A472" s="1">
        <v>39</v>
      </c>
      <c r="B472" s="8">
        <v>171</v>
      </c>
      <c r="C472" s="14">
        <v>102.613453855674</v>
      </c>
      <c r="D472" s="3">
        <f t="shared" si="72"/>
        <v>64.967218837109698</v>
      </c>
      <c r="E472" s="14">
        <v>147.814443900198</v>
      </c>
      <c r="F472" s="3">
        <f t="shared" si="73"/>
        <v>22.026278294811899</v>
      </c>
      <c r="G472" s="14">
        <v>172.466220737317</v>
      </c>
      <c r="H472" s="3">
        <f t="shared" si="74"/>
        <v>7.3311036865850165E-2</v>
      </c>
      <c r="I472" s="14">
        <v>185.668564218846</v>
      </c>
      <c r="J472" s="3">
        <f t="shared" si="75"/>
        <v>0.73342821094230071</v>
      </c>
      <c r="K472" s="14">
        <v>191.85164490040901</v>
      </c>
      <c r="L472" s="3">
        <f t="shared" si="76"/>
        <v>1.0425822450204516</v>
      </c>
      <c r="M472" s="14">
        <v>193.740177563353</v>
      </c>
      <c r="N472" s="3">
        <f t="shared" si="77"/>
        <v>1.1370088781676511</v>
      </c>
      <c r="O472" s="14">
        <v>193.11240274139999</v>
      </c>
      <c r="P472" s="3">
        <f t="shared" si="78"/>
        <v>1.1056201370700005</v>
      </c>
      <c r="Q472" s="14">
        <v>191.13130312768601</v>
      </c>
      <c r="R472" s="3">
        <f t="shared" si="79"/>
        <v>1.0065651563843014</v>
      </c>
      <c r="S472" s="14">
        <v>188.57001982130799</v>
      </c>
      <c r="T472" s="3">
        <f t="shared" si="80"/>
        <v>0.87850099106540047</v>
      </c>
    </row>
    <row r="473" spans="1:20" ht="15.75" thickBot="1" x14ac:dyDescent="0.3">
      <c r="A473" s="1">
        <v>40</v>
      </c>
      <c r="B473" s="8">
        <v>114</v>
      </c>
      <c r="C473" s="14">
        <v>109.45210847010701</v>
      </c>
      <c r="D473" s="3">
        <f t="shared" si="72"/>
        <v>4.3204969533983437</v>
      </c>
      <c r="E473" s="14">
        <v>152.45155512015799</v>
      </c>
      <c r="F473" s="3">
        <f t="shared" si="73"/>
        <v>1.9225777560079012</v>
      </c>
      <c r="G473" s="14">
        <v>172.02635451612201</v>
      </c>
      <c r="H473" s="3">
        <f t="shared" si="74"/>
        <v>2.9013177258061034</v>
      </c>
      <c r="I473" s="14">
        <v>179.801138531308</v>
      </c>
      <c r="J473" s="3">
        <f t="shared" si="75"/>
        <v>3.2900569265654029</v>
      </c>
      <c r="K473" s="14">
        <v>181.42582245020401</v>
      </c>
      <c r="L473" s="3">
        <f t="shared" si="76"/>
        <v>3.3712911225102036</v>
      </c>
      <c r="M473" s="14">
        <v>180.09607102534099</v>
      </c>
      <c r="N473" s="3">
        <f t="shared" si="77"/>
        <v>3.3048035512670526</v>
      </c>
      <c r="O473" s="14">
        <v>177.63372082242</v>
      </c>
      <c r="P473" s="3">
        <f t="shared" si="78"/>
        <v>3.1816860411210031</v>
      </c>
      <c r="Q473" s="14">
        <v>175.02626062553699</v>
      </c>
      <c r="R473" s="3">
        <f t="shared" si="79"/>
        <v>3.0513130312768522</v>
      </c>
      <c r="S473" s="14">
        <v>172.75700198212999</v>
      </c>
      <c r="T473" s="3">
        <f t="shared" si="80"/>
        <v>2.9378500991065022</v>
      </c>
    </row>
    <row r="474" spans="1:20" ht="15.75" thickBot="1" x14ac:dyDescent="0.3">
      <c r="A474" s="1">
        <v>41</v>
      </c>
      <c r="B474" s="8">
        <v>208</v>
      </c>
      <c r="C474" s="14">
        <v>109.906897623096</v>
      </c>
      <c r="D474" s="3">
        <f t="shared" si="72"/>
        <v>93.188447258058801</v>
      </c>
      <c r="E474" s="14">
        <v>144.761244096127</v>
      </c>
      <c r="F474" s="3">
        <f t="shared" si="73"/>
        <v>60.076818108679348</v>
      </c>
      <c r="G474" s="14">
        <v>154.61844816128499</v>
      </c>
      <c r="H474" s="3">
        <f t="shared" si="74"/>
        <v>50.712474246779259</v>
      </c>
      <c r="I474" s="14">
        <v>153.48068311878399</v>
      </c>
      <c r="J474" s="3">
        <f t="shared" si="75"/>
        <v>51.793351037155212</v>
      </c>
      <c r="K474" s="14">
        <v>147.712911225102</v>
      </c>
      <c r="L474" s="3">
        <f t="shared" si="76"/>
        <v>57.272734336153093</v>
      </c>
      <c r="M474" s="14">
        <v>140.438428410136</v>
      </c>
      <c r="N474" s="3">
        <f t="shared" si="77"/>
        <v>64.183493010370796</v>
      </c>
      <c r="O474" s="14">
        <v>133.09011624672601</v>
      </c>
      <c r="P474" s="3">
        <f t="shared" si="78"/>
        <v>71.164389565610279</v>
      </c>
      <c r="Q474" s="14">
        <v>126.20525212510699</v>
      </c>
      <c r="R474" s="3">
        <f t="shared" si="79"/>
        <v>77.705010481148349</v>
      </c>
      <c r="S474" s="14">
        <v>119.875700198213</v>
      </c>
      <c r="T474" s="3">
        <f t="shared" si="80"/>
        <v>83.718084811697651</v>
      </c>
    </row>
    <row r="475" spans="1:20" ht="15.75" thickBot="1" x14ac:dyDescent="0.3">
      <c r="A475" s="1">
        <v>42</v>
      </c>
      <c r="B475" s="8">
        <v>210</v>
      </c>
      <c r="C475" s="14">
        <v>119.71620786078699</v>
      </c>
      <c r="D475" s="3">
        <f t="shared" si="72"/>
        <v>85.76960253225235</v>
      </c>
      <c r="E475" s="14">
        <v>157.40899527690101</v>
      </c>
      <c r="F475" s="3">
        <f t="shared" si="73"/>
        <v>49.961454486944035</v>
      </c>
      <c r="G475" s="14">
        <v>170.63291371289901</v>
      </c>
      <c r="H475" s="3">
        <f t="shared" si="74"/>
        <v>37.398731972745935</v>
      </c>
      <c r="I475" s="14">
        <v>175.28840987127001</v>
      </c>
      <c r="J475" s="3">
        <f t="shared" si="75"/>
        <v>32.976010622293494</v>
      </c>
      <c r="K475" s="14">
        <v>177.856455612551</v>
      </c>
      <c r="L475" s="3">
        <f t="shared" si="76"/>
        <v>30.536367168076545</v>
      </c>
      <c r="M475" s="14">
        <v>180.97537136405401</v>
      </c>
      <c r="N475" s="3">
        <f t="shared" si="77"/>
        <v>27.573397204148687</v>
      </c>
      <c r="O475" s="14">
        <v>185.527034874017</v>
      </c>
      <c r="P475" s="3">
        <f t="shared" si="78"/>
        <v>23.249316869683845</v>
      </c>
      <c r="Q475" s="14">
        <v>191.64105042502101</v>
      </c>
      <c r="R475" s="3">
        <f t="shared" si="79"/>
        <v>17.441002096230044</v>
      </c>
      <c r="S475" s="14">
        <v>199.18757001982101</v>
      </c>
      <c r="T475" s="3">
        <f t="shared" si="80"/>
        <v>10.271808481170041</v>
      </c>
    </row>
    <row r="476" spans="1:20" ht="15.75" thickBot="1" x14ac:dyDescent="0.3">
      <c r="A476" s="1">
        <v>43</v>
      </c>
      <c r="B476" s="8">
        <v>271</v>
      </c>
      <c r="C476" s="14">
        <v>128.74458707470799</v>
      </c>
      <c r="D476" s="3">
        <f t="shared" si="72"/>
        <v>135.1426422790274</v>
      </c>
      <c r="E476" s="14">
        <v>167.927196221521</v>
      </c>
      <c r="F476" s="3">
        <f t="shared" si="73"/>
        <v>97.919163589555041</v>
      </c>
      <c r="G476" s="14">
        <v>182.44303959902899</v>
      </c>
      <c r="H476" s="3">
        <f t="shared" si="74"/>
        <v>84.12911238092245</v>
      </c>
      <c r="I476" s="14">
        <v>189.17304592276199</v>
      </c>
      <c r="J476" s="3">
        <f t="shared" si="75"/>
        <v>77.735606373376115</v>
      </c>
      <c r="K476" s="14">
        <v>193.928227806275</v>
      </c>
      <c r="L476" s="3">
        <f t="shared" si="76"/>
        <v>73.218183584038741</v>
      </c>
      <c r="M476" s="14">
        <v>198.390148545621</v>
      </c>
      <c r="N476" s="3">
        <f t="shared" si="77"/>
        <v>68.979358881660048</v>
      </c>
      <c r="O476" s="14">
        <v>202.658110462205</v>
      </c>
      <c r="P476" s="3">
        <f t="shared" si="78"/>
        <v>64.92479506090524</v>
      </c>
      <c r="Q476" s="14">
        <v>206.328210085004</v>
      </c>
      <c r="R476" s="3">
        <f t="shared" si="79"/>
        <v>61.438200419246193</v>
      </c>
      <c r="S476" s="14">
        <v>208.91875700198199</v>
      </c>
      <c r="T476" s="3">
        <f t="shared" si="80"/>
        <v>58.977180848117108</v>
      </c>
    </row>
    <row r="477" spans="1:20" ht="15.75" thickBot="1" x14ac:dyDescent="0.3">
      <c r="A477" s="1">
        <v>44</v>
      </c>
      <c r="B477" s="8">
        <v>117</v>
      </c>
      <c r="C477" s="14">
        <v>142.97012836723701</v>
      </c>
      <c r="D477" s="3">
        <f t="shared" si="72"/>
        <v>1.2985064183618515</v>
      </c>
      <c r="E477" s="14">
        <v>188.54175697721701</v>
      </c>
      <c r="F477" s="3">
        <f t="shared" si="73"/>
        <v>3.5770878488608533</v>
      </c>
      <c r="G477" s="14">
        <v>209.01012771932</v>
      </c>
      <c r="H477" s="3">
        <f t="shared" si="74"/>
        <v>4.6005063859660043</v>
      </c>
      <c r="I477" s="14">
        <v>221.90382755365701</v>
      </c>
      <c r="J477" s="3">
        <f t="shared" si="75"/>
        <v>5.2451913776828549</v>
      </c>
      <c r="K477" s="14">
        <v>232.46411390313699</v>
      </c>
      <c r="L477" s="3">
        <f t="shared" si="76"/>
        <v>5.7732056951568547</v>
      </c>
      <c r="M477" s="14">
        <v>241.956059418248</v>
      </c>
      <c r="N477" s="3">
        <f t="shared" si="77"/>
        <v>6.2478029709124057</v>
      </c>
      <c r="O477" s="14">
        <v>250.49743313866099</v>
      </c>
      <c r="P477" s="3">
        <f t="shared" si="78"/>
        <v>6.674871656933056</v>
      </c>
      <c r="Q477" s="14">
        <v>258.06564201700002</v>
      </c>
      <c r="R477" s="3">
        <f t="shared" si="79"/>
        <v>7.0532821008500068</v>
      </c>
      <c r="S477" s="14">
        <v>264.79187570019798</v>
      </c>
      <c r="T477" s="3">
        <f t="shared" si="80"/>
        <v>7.3895937850099056</v>
      </c>
    </row>
    <row r="478" spans="1:20" ht="15.75" thickBot="1" x14ac:dyDescent="0.3">
      <c r="A478" s="1">
        <v>45</v>
      </c>
      <c r="B478" s="8">
        <v>294</v>
      </c>
      <c r="C478" s="14">
        <v>140.37311553051299</v>
      </c>
      <c r="D478" s="3">
        <f t="shared" si="72"/>
        <v>145.94554024601265</v>
      </c>
      <c r="E478" s="14">
        <v>174.23340558177301</v>
      </c>
      <c r="F478" s="3">
        <f t="shared" si="73"/>
        <v>113.77826469731563</v>
      </c>
      <c r="G478" s="14">
        <v>181.407089403524</v>
      </c>
      <c r="H478" s="3">
        <f t="shared" si="74"/>
        <v>106.9632650666522</v>
      </c>
      <c r="I478" s="14">
        <v>179.94229653219401</v>
      </c>
      <c r="J478" s="3">
        <f t="shared" si="75"/>
        <v>108.35481829441569</v>
      </c>
      <c r="K478" s="14">
        <v>174.73205695156801</v>
      </c>
      <c r="L478" s="3">
        <f t="shared" si="76"/>
        <v>113.30454589601038</v>
      </c>
      <c r="M478" s="14">
        <v>166.982423767299</v>
      </c>
      <c r="N478" s="3">
        <f t="shared" si="77"/>
        <v>120.66669742106595</v>
      </c>
      <c r="O478" s="14">
        <v>157.04922994159801</v>
      </c>
      <c r="P478" s="3">
        <f t="shared" si="78"/>
        <v>130.10323155548187</v>
      </c>
      <c r="Q478" s="14">
        <v>145.21312840339999</v>
      </c>
      <c r="R478" s="3">
        <f t="shared" si="79"/>
        <v>141.34752801677001</v>
      </c>
      <c r="S478" s="14">
        <v>131.77918757001899</v>
      </c>
      <c r="T478" s="3">
        <f t="shared" si="80"/>
        <v>154.10977180848195</v>
      </c>
    </row>
    <row r="479" spans="1:20" ht="15.75" thickBot="1" x14ac:dyDescent="0.3">
      <c r="A479" s="1">
        <v>46</v>
      </c>
      <c r="B479" s="8">
        <v>262</v>
      </c>
      <c r="C479" s="14">
        <v>155.73580397746201</v>
      </c>
      <c r="D479" s="3">
        <f t="shared" si="72"/>
        <v>100.95098622141109</v>
      </c>
      <c r="E479" s="14">
        <v>198.186724465418</v>
      </c>
      <c r="F479" s="3">
        <f t="shared" si="73"/>
        <v>60.622611757852901</v>
      </c>
      <c r="G479" s="14">
        <v>215.18496258246699</v>
      </c>
      <c r="H479" s="3">
        <f t="shared" si="74"/>
        <v>44.474285546656354</v>
      </c>
      <c r="I479" s="14">
        <v>225.56537791931601</v>
      </c>
      <c r="J479" s="3">
        <f t="shared" si="75"/>
        <v>34.612890976649794</v>
      </c>
      <c r="K479" s="14">
        <v>234.36602847578399</v>
      </c>
      <c r="L479" s="3">
        <f t="shared" si="76"/>
        <v>26.252272948005206</v>
      </c>
      <c r="M479" s="14">
        <v>243.19296950691901</v>
      </c>
      <c r="N479" s="3">
        <f t="shared" si="77"/>
        <v>17.866678968426935</v>
      </c>
      <c r="O479" s="14">
        <v>252.91476898247899</v>
      </c>
      <c r="P479" s="3">
        <f t="shared" si="78"/>
        <v>8.6309694666449595</v>
      </c>
      <c r="Q479" s="14">
        <v>264.24262568068002</v>
      </c>
      <c r="R479" s="3">
        <f t="shared" si="79"/>
        <v>0.11213128403400116</v>
      </c>
      <c r="S479" s="14">
        <v>277.777918757002</v>
      </c>
      <c r="T479" s="3">
        <f t="shared" si="80"/>
        <v>0.78889593785010059</v>
      </c>
    </row>
    <row r="480" spans="1:20" ht="15.75" thickBot="1" x14ac:dyDescent="0.3">
      <c r="A480" s="1">
        <v>47</v>
      </c>
      <c r="B480" s="8">
        <v>224</v>
      </c>
      <c r="C480" s="14">
        <v>166.36222357971599</v>
      </c>
      <c r="D480" s="3">
        <f t="shared" si="72"/>
        <v>54.755887599269812</v>
      </c>
      <c r="E480" s="14">
        <v>210.949379572335</v>
      </c>
      <c r="F480" s="3">
        <f t="shared" si="73"/>
        <v>12.398089406281745</v>
      </c>
      <c r="G480" s="14">
        <v>229.229473807727</v>
      </c>
      <c r="H480" s="3">
        <f t="shared" si="74"/>
        <v>0.26147369038635043</v>
      </c>
      <c r="I480" s="14">
        <v>240.13922675159</v>
      </c>
      <c r="J480" s="3">
        <f t="shared" si="75"/>
        <v>0.80696133757950084</v>
      </c>
      <c r="K480" s="14">
        <v>248.183014237892</v>
      </c>
      <c r="L480" s="3">
        <f t="shared" si="76"/>
        <v>1.2091507118946008</v>
      </c>
      <c r="M480" s="14">
        <v>254.47718780276699</v>
      </c>
      <c r="N480" s="3">
        <f t="shared" si="77"/>
        <v>1.5238593901383508</v>
      </c>
      <c r="O480" s="14">
        <v>259.27443069474299</v>
      </c>
      <c r="P480" s="3">
        <f t="shared" si="78"/>
        <v>1.7637215347371511</v>
      </c>
      <c r="Q480" s="14">
        <v>262.44852513613603</v>
      </c>
      <c r="R480" s="3">
        <f t="shared" si="79"/>
        <v>1.9224262568068031</v>
      </c>
      <c r="S480" s="14">
        <v>263.57779187569997</v>
      </c>
      <c r="T480" s="3">
        <f t="shared" si="80"/>
        <v>1.9788895937850004</v>
      </c>
    </row>
    <row r="481" spans="1:20" ht="15.75" thickBot="1" x14ac:dyDescent="0.3">
      <c r="A481" s="1">
        <v>48</v>
      </c>
      <c r="B481" s="8">
        <v>120</v>
      </c>
      <c r="C481" s="14">
        <v>172.12600122174399</v>
      </c>
      <c r="D481" s="3">
        <f t="shared" si="72"/>
        <v>2.606300061087202</v>
      </c>
      <c r="E481" s="14">
        <v>213.55950365786799</v>
      </c>
      <c r="F481" s="3">
        <f t="shared" si="73"/>
        <v>4.6779751828934035</v>
      </c>
      <c r="G481" s="14">
        <v>227.660631665408</v>
      </c>
      <c r="H481" s="3">
        <f t="shared" si="74"/>
        <v>5.3830315832704052</v>
      </c>
      <c r="I481" s="14">
        <v>233.68353605095399</v>
      </c>
      <c r="J481" s="3">
        <f t="shared" si="75"/>
        <v>5.6841768025477046</v>
      </c>
      <c r="K481" s="14">
        <v>236.091507118946</v>
      </c>
      <c r="L481" s="3">
        <f t="shared" si="76"/>
        <v>5.8045753559473052</v>
      </c>
      <c r="M481" s="14">
        <v>236.19087512110701</v>
      </c>
      <c r="N481" s="3">
        <f t="shared" si="77"/>
        <v>5.8095437560553558</v>
      </c>
      <c r="O481" s="14">
        <v>234.582329208423</v>
      </c>
      <c r="P481" s="3">
        <f t="shared" si="78"/>
        <v>5.7291164604211557</v>
      </c>
      <c r="Q481" s="14">
        <v>231.68970502722701</v>
      </c>
      <c r="R481" s="3">
        <f t="shared" si="79"/>
        <v>5.5844852513613557</v>
      </c>
      <c r="S481" s="14">
        <v>227.95777918757</v>
      </c>
      <c r="T481" s="3">
        <f t="shared" si="80"/>
        <v>5.3978889593785047</v>
      </c>
    </row>
    <row r="482" spans="1:20" ht="15.75" thickBot="1" x14ac:dyDescent="0.3">
      <c r="A482" s="1">
        <v>49</v>
      </c>
      <c r="B482" s="8">
        <v>142</v>
      </c>
      <c r="C482" s="14">
        <v>166.91340109957</v>
      </c>
      <c r="D482" s="3">
        <f t="shared" si="72"/>
        <v>1.2456700549785009</v>
      </c>
      <c r="E482" s="14">
        <v>194.847602926294</v>
      </c>
      <c r="F482" s="3">
        <f t="shared" si="73"/>
        <v>2.6423801463147023</v>
      </c>
      <c r="G482" s="14">
        <v>195.36244216578601</v>
      </c>
      <c r="H482" s="3">
        <f t="shared" si="74"/>
        <v>2.6681221082893027</v>
      </c>
      <c r="I482" s="14">
        <v>188.21012163057199</v>
      </c>
      <c r="J482" s="3">
        <f t="shared" si="75"/>
        <v>2.3105060815286014</v>
      </c>
      <c r="K482" s="14">
        <v>178.04575355947301</v>
      </c>
      <c r="L482" s="3">
        <f t="shared" si="76"/>
        <v>1.8022876779736523</v>
      </c>
      <c r="M482" s="14">
        <v>166.47635004844199</v>
      </c>
      <c r="N482" s="3">
        <f t="shared" si="77"/>
        <v>1.2238175024221003</v>
      </c>
      <c r="O482" s="14">
        <v>154.37469876252601</v>
      </c>
      <c r="P482" s="3">
        <f t="shared" si="78"/>
        <v>0.61873493812630098</v>
      </c>
      <c r="Q482" s="14">
        <v>142.337941005445</v>
      </c>
      <c r="R482" s="3">
        <f t="shared" si="79"/>
        <v>1.6897050272250184E-2</v>
      </c>
      <c r="S482" s="14">
        <v>130.79577791875599</v>
      </c>
      <c r="T482" s="3">
        <f t="shared" si="80"/>
        <v>10.644010977181811</v>
      </c>
    </row>
    <row r="483" spans="1:20" ht="15.75" thickBot="1" x14ac:dyDescent="0.3">
      <c r="A483" s="1">
        <v>50</v>
      </c>
      <c r="B483" s="8">
        <v>245</v>
      </c>
      <c r="C483" s="14">
        <v>164.42206098961299</v>
      </c>
      <c r="D483" s="3">
        <f t="shared" si="72"/>
        <v>76.549042059867659</v>
      </c>
      <c r="E483" s="14">
        <v>184.278082341035</v>
      </c>
      <c r="F483" s="3">
        <f t="shared" si="73"/>
        <v>57.685821776016745</v>
      </c>
      <c r="G483" s="14">
        <v>179.35370951605</v>
      </c>
      <c r="H483" s="3">
        <f t="shared" si="74"/>
        <v>62.363975959752494</v>
      </c>
      <c r="I483" s="14">
        <v>169.72607297834301</v>
      </c>
      <c r="J483" s="3">
        <f t="shared" si="75"/>
        <v>71.510230670574131</v>
      </c>
      <c r="K483" s="14">
        <v>160.02287677973601</v>
      </c>
      <c r="L483" s="3">
        <f t="shared" si="76"/>
        <v>80.728267059250783</v>
      </c>
      <c r="M483" s="14">
        <v>151.790540019377</v>
      </c>
      <c r="N483" s="3">
        <f t="shared" si="77"/>
        <v>88.548986981591838</v>
      </c>
      <c r="O483" s="14">
        <v>145.712409628758</v>
      </c>
      <c r="P483" s="3">
        <f t="shared" si="78"/>
        <v>94.323210852679892</v>
      </c>
      <c r="Q483" s="14">
        <v>142.06758820108899</v>
      </c>
      <c r="R483" s="3">
        <f t="shared" si="79"/>
        <v>97.785791208965449</v>
      </c>
      <c r="S483" s="14">
        <v>140.87957779187499</v>
      </c>
      <c r="T483" s="3">
        <f t="shared" si="80"/>
        <v>98.914401097718752</v>
      </c>
    </row>
    <row r="484" spans="1:20" ht="15.75" thickBot="1" x14ac:dyDescent="0.3">
      <c r="A484" s="1">
        <v>51</v>
      </c>
      <c r="B484" s="8">
        <v>245</v>
      </c>
      <c r="C484" s="14">
        <v>172.47985489065101</v>
      </c>
      <c r="D484" s="3">
        <f t="shared" si="72"/>
        <v>68.894137853881531</v>
      </c>
      <c r="E484" s="14">
        <v>196.42246587282801</v>
      </c>
      <c r="F484" s="3">
        <f t="shared" si="73"/>
        <v>46.148657420813386</v>
      </c>
      <c r="G484" s="14">
        <v>199.04759666123499</v>
      </c>
      <c r="H484" s="3">
        <f t="shared" si="74"/>
        <v>43.654783171826757</v>
      </c>
      <c r="I484" s="14">
        <v>199.83564378700601</v>
      </c>
      <c r="J484" s="3">
        <f t="shared" si="75"/>
        <v>42.90613840234429</v>
      </c>
      <c r="K484" s="14">
        <v>202.511438389868</v>
      </c>
      <c r="L484" s="3">
        <f t="shared" si="76"/>
        <v>40.364133529625391</v>
      </c>
      <c r="M484" s="14">
        <v>207.71621600775001</v>
      </c>
      <c r="N484" s="3">
        <f t="shared" si="77"/>
        <v>35.41959479263749</v>
      </c>
      <c r="O484" s="14">
        <v>215.21372288862699</v>
      </c>
      <c r="P484" s="3">
        <f t="shared" si="78"/>
        <v>28.296963255804357</v>
      </c>
      <c r="Q484" s="14">
        <v>224.41351764021701</v>
      </c>
      <c r="R484" s="3">
        <f t="shared" si="79"/>
        <v>19.557158241793839</v>
      </c>
      <c r="S484" s="14">
        <v>234.58795777918701</v>
      </c>
      <c r="T484" s="3">
        <f t="shared" si="80"/>
        <v>9.8914401097723417</v>
      </c>
    </row>
    <row r="485" spans="1:20" ht="15.75" thickBot="1" x14ac:dyDescent="0.3">
      <c r="A485" s="1">
        <v>52</v>
      </c>
      <c r="B485" s="8">
        <v>261</v>
      </c>
      <c r="C485" s="14">
        <v>179.73186940158601</v>
      </c>
      <c r="D485" s="3">
        <f t="shared" si="72"/>
        <v>77.204724068493292</v>
      </c>
      <c r="E485" s="14">
        <v>206.13797269826199</v>
      </c>
      <c r="F485" s="3">
        <f t="shared" si="73"/>
        <v>52.11892593665111</v>
      </c>
      <c r="G485" s="14">
        <v>212.833317662864</v>
      </c>
      <c r="H485" s="3">
        <f t="shared" si="74"/>
        <v>45.758348220279196</v>
      </c>
      <c r="I485" s="14">
        <v>217.90138627220301</v>
      </c>
      <c r="J485" s="3">
        <f t="shared" si="75"/>
        <v>40.943683041407134</v>
      </c>
      <c r="K485" s="14">
        <v>223.75571919493399</v>
      </c>
      <c r="L485" s="3">
        <f t="shared" si="76"/>
        <v>35.382066764812713</v>
      </c>
      <c r="M485" s="14">
        <v>230.0864864031</v>
      </c>
      <c r="N485" s="3">
        <f t="shared" si="77"/>
        <v>29.367837917055002</v>
      </c>
      <c r="O485" s="14">
        <v>236.06411686658799</v>
      </c>
      <c r="P485" s="3">
        <f t="shared" si="78"/>
        <v>23.689088976741402</v>
      </c>
      <c r="Q485" s="14">
        <v>240.88270352804301</v>
      </c>
      <c r="R485" s="3">
        <f t="shared" si="79"/>
        <v>19.11143164835914</v>
      </c>
      <c r="S485" s="14">
        <v>243.958795777918</v>
      </c>
      <c r="T485" s="3">
        <f t="shared" si="80"/>
        <v>16.189144010977902</v>
      </c>
    </row>
    <row r="486" spans="1:20" ht="15.75" thickBot="1" x14ac:dyDescent="0.3">
      <c r="A486" s="1">
        <v>53</v>
      </c>
      <c r="B486" s="8">
        <v>385</v>
      </c>
      <c r="C486" s="14">
        <v>187.85868246142701</v>
      </c>
      <c r="D486" s="3">
        <f t="shared" si="72"/>
        <v>187.28425166164433</v>
      </c>
      <c r="E486" s="14">
        <v>217.11037815860999</v>
      </c>
      <c r="F486" s="3">
        <f t="shared" si="73"/>
        <v>159.49514074932051</v>
      </c>
      <c r="G486" s="14">
        <v>227.28332236400499</v>
      </c>
      <c r="H486" s="3">
        <f t="shared" si="74"/>
        <v>149.83084375419526</v>
      </c>
      <c r="I486" s="14">
        <v>235.14083176332201</v>
      </c>
      <c r="J486" s="3">
        <f t="shared" si="75"/>
        <v>142.36620982484408</v>
      </c>
      <c r="K486" s="14">
        <v>242.37785959746699</v>
      </c>
      <c r="L486" s="3">
        <f t="shared" si="76"/>
        <v>135.49103338240636</v>
      </c>
      <c r="M486" s="14">
        <v>248.63459456123999</v>
      </c>
      <c r="N486" s="3">
        <f t="shared" si="77"/>
        <v>129.54713516682199</v>
      </c>
      <c r="O486" s="14">
        <v>253.51923505997601</v>
      </c>
      <c r="P486" s="3">
        <f t="shared" si="78"/>
        <v>124.90672669302278</v>
      </c>
      <c r="Q486" s="14">
        <v>256.97654070560799</v>
      </c>
      <c r="R486" s="3">
        <f t="shared" si="79"/>
        <v>121.62228632967241</v>
      </c>
      <c r="S486" s="14">
        <v>259.29587957779103</v>
      </c>
      <c r="T486" s="3">
        <f t="shared" si="80"/>
        <v>119.41891440109852</v>
      </c>
    </row>
    <row r="487" spans="1:20" ht="15.75" thickBot="1" x14ac:dyDescent="0.3">
      <c r="A487" s="1">
        <v>54</v>
      </c>
      <c r="B487" s="8">
        <v>312</v>
      </c>
      <c r="C487" s="14">
        <v>207.57281421528501</v>
      </c>
      <c r="D487" s="3">
        <f t="shared" si="72"/>
        <v>99.205826495479243</v>
      </c>
      <c r="E487" s="14">
        <v>250.68830252688801</v>
      </c>
      <c r="F487" s="3">
        <f t="shared" si="73"/>
        <v>58.246112599456389</v>
      </c>
      <c r="G487" s="14">
        <v>274.59832565480298</v>
      </c>
      <c r="H487" s="3">
        <f t="shared" si="74"/>
        <v>35.53159062793717</v>
      </c>
      <c r="I487" s="14">
        <v>295.08449905799301</v>
      </c>
      <c r="J487" s="3">
        <f t="shared" si="75"/>
        <v>16.069725894906636</v>
      </c>
      <c r="K487" s="14">
        <v>313.688929798733</v>
      </c>
      <c r="L487" s="3">
        <f t="shared" si="76"/>
        <v>8.4446489936650063E-2</v>
      </c>
      <c r="M487" s="14">
        <v>330.45383782449602</v>
      </c>
      <c r="N487" s="3">
        <f t="shared" si="77"/>
        <v>0.92269189122480177</v>
      </c>
      <c r="O487" s="14">
        <v>345.55577051799298</v>
      </c>
      <c r="P487" s="3">
        <f t="shared" si="78"/>
        <v>1.6777885258996506</v>
      </c>
      <c r="Q487" s="14">
        <v>359.39530814112101</v>
      </c>
      <c r="R487" s="3">
        <f t="shared" si="79"/>
        <v>2.3697654070560525</v>
      </c>
      <c r="S487" s="14">
        <v>372.42958795777901</v>
      </c>
      <c r="T487" s="3">
        <f t="shared" si="80"/>
        <v>3.0214793978889531</v>
      </c>
    </row>
    <row r="488" spans="1:20" ht="15.75" thickBot="1" x14ac:dyDescent="0.3">
      <c r="A488" s="1">
        <v>55</v>
      </c>
      <c r="B488" s="8">
        <v>315</v>
      </c>
      <c r="C488" s="14">
        <v>218.01553279375599</v>
      </c>
      <c r="D488" s="3">
        <f t="shared" si="72"/>
        <v>92.135243845931797</v>
      </c>
      <c r="E488" s="14">
        <v>262.95064202151002</v>
      </c>
      <c r="F488" s="3">
        <f t="shared" si="73"/>
        <v>49.446890079565478</v>
      </c>
      <c r="G488" s="14">
        <v>285.81882795836202</v>
      </c>
      <c r="H488" s="3">
        <f t="shared" si="74"/>
        <v>27.722113439556079</v>
      </c>
      <c r="I488" s="14">
        <v>301.85069943479499</v>
      </c>
      <c r="J488" s="3">
        <f t="shared" si="75"/>
        <v>12.491835536944759</v>
      </c>
      <c r="K488" s="14">
        <v>312.84446489936602</v>
      </c>
      <c r="L488" s="3">
        <f t="shared" si="76"/>
        <v>2.0477583456022841</v>
      </c>
      <c r="M488" s="14">
        <v>319.38153512979801</v>
      </c>
      <c r="N488" s="3">
        <f t="shared" si="77"/>
        <v>0.21907675648990069</v>
      </c>
      <c r="O488" s="14">
        <v>322.06673115539701</v>
      </c>
      <c r="P488" s="3">
        <f t="shared" si="78"/>
        <v>0.35333655776985073</v>
      </c>
      <c r="Q488" s="14">
        <v>321.47906162822397</v>
      </c>
      <c r="R488" s="3">
        <f t="shared" si="79"/>
        <v>0.323953081411199</v>
      </c>
      <c r="S488" s="14">
        <v>318.042958795777</v>
      </c>
      <c r="T488" s="3">
        <f t="shared" si="80"/>
        <v>0.15214793978884997</v>
      </c>
    </row>
    <row r="489" spans="1:20" ht="15.75" thickBot="1" x14ac:dyDescent="0.3">
      <c r="A489" s="1">
        <v>56</v>
      </c>
      <c r="B489" s="8">
        <v>373</v>
      </c>
      <c r="C489" s="14">
        <v>227.71397951437999</v>
      </c>
      <c r="D489" s="3">
        <f t="shared" si="72"/>
        <v>138.02171946133902</v>
      </c>
      <c r="E489" s="14">
        <v>273.36051361720803</v>
      </c>
      <c r="F489" s="3">
        <f t="shared" si="73"/>
        <v>94.657512063652362</v>
      </c>
      <c r="G489" s="14">
        <v>294.57317957085297</v>
      </c>
      <c r="H489" s="3">
        <f t="shared" si="74"/>
        <v>74.505479407689677</v>
      </c>
      <c r="I489" s="14">
        <v>307.11041966087703</v>
      </c>
      <c r="J489" s="3">
        <f t="shared" si="75"/>
        <v>62.595101322166819</v>
      </c>
      <c r="K489" s="14">
        <v>313.92223244968301</v>
      </c>
      <c r="L489" s="3">
        <f t="shared" si="76"/>
        <v>56.123879172801139</v>
      </c>
      <c r="M489" s="14">
        <v>316.75261405191901</v>
      </c>
      <c r="N489" s="3">
        <f t="shared" si="77"/>
        <v>53.435016650676936</v>
      </c>
      <c r="O489" s="14">
        <v>317.12001934661902</v>
      </c>
      <c r="P489" s="3">
        <f t="shared" si="78"/>
        <v>53.085981620711934</v>
      </c>
      <c r="Q489" s="14">
        <v>316.29581232564402</v>
      </c>
      <c r="R489" s="3">
        <f t="shared" si="79"/>
        <v>53.868978290638175</v>
      </c>
      <c r="S489" s="14">
        <v>315.30429587957701</v>
      </c>
      <c r="T489" s="3">
        <f t="shared" si="80"/>
        <v>54.810918914401839</v>
      </c>
    </row>
    <row r="490" spans="1:20" ht="15.75" thickBot="1" x14ac:dyDescent="0.3">
      <c r="A490" s="1">
        <v>57</v>
      </c>
      <c r="B490" s="8">
        <v>265</v>
      </c>
      <c r="C490" s="14">
        <v>242.24258156294201</v>
      </c>
      <c r="D490" s="3">
        <f t="shared" si="72"/>
        <v>21.619547515205092</v>
      </c>
      <c r="E490" s="14">
        <v>293.28841089376601</v>
      </c>
      <c r="F490" s="3">
        <f t="shared" si="73"/>
        <v>1.4144205446883018</v>
      </c>
      <c r="G490" s="14">
        <v>318.10122569959702</v>
      </c>
      <c r="H490" s="3">
        <f t="shared" si="74"/>
        <v>2.6550612849798534</v>
      </c>
      <c r="I490" s="14">
        <v>333.46625179652602</v>
      </c>
      <c r="J490" s="3">
        <f t="shared" si="75"/>
        <v>3.4233125898263044</v>
      </c>
      <c r="K490" s="14">
        <v>343.46111622484102</v>
      </c>
      <c r="L490" s="3">
        <f t="shared" si="76"/>
        <v>3.9230558112420546</v>
      </c>
      <c r="M490" s="14">
        <v>350.501045620767</v>
      </c>
      <c r="N490" s="3">
        <f t="shared" si="77"/>
        <v>4.275052281038354</v>
      </c>
      <c r="O490" s="14">
        <v>356.23600580398499</v>
      </c>
      <c r="P490" s="3">
        <f t="shared" si="78"/>
        <v>4.5618002901992538</v>
      </c>
      <c r="Q490" s="14">
        <v>361.65916246512899</v>
      </c>
      <c r="R490" s="3">
        <f t="shared" si="79"/>
        <v>4.8329581232564536</v>
      </c>
      <c r="S490" s="14">
        <v>367.23042958795702</v>
      </c>
      <c r="T490" s="3">
        <f t="shared" si="80"/>
        <v>5.1115214793978554</v>
      </c>
    </row>
    <row r="491" spans="1:20" ht="15.75" thickBot="1" x14ac:dyDescent="0.3">
      <c r="A491" s="1">
        <v>58</v>
      </c>
      <c r="B491" s="8">
        <v>374</v>
      </c>
      <c r="C491" s="14">
        <v>244.51832340664799</v>
      </c>
      <c r="D491" s="3">
        <f t="shared" si="72"/>
        <v>123.0075927636844</v>
      </c>
      <c r="E491" s="14">
        <v>287.63072871501299</v>
      </c>
      <c r="F491" s="3">
        <f t="shared" si="73"/>
        <v>82.050807720737652</v>
      </c>
      <c r="G491" s="14">
        <v>302.170857989718</v>
      </c>
      <c r="H491" s="3">
        <f t="shared" si="74"/>
        <v>68.237684909767893</v>
      </c>
      <c r="I491" s="14">
        <v>306.07975107791498</v>
      </c>
      <c r="J491" s="3">
        <f t="shared" si="75"/>
        <v>64.524236475980771</v>
      </c>
      <c r="K491" s="14">
        <v>304.23055811242</v>
      </c>
      <c r="L491" s="3">
        <f t="shared" si="76"/>
        <v>66.280969793200995</v>
      </c>
      <c r="M491" s="14">
        <v>299.20041824830702</v>
      </c>
      <c r="N491" s="3">
        <f t="shared" si="77"/>
        <v>71.059602664108326</v>
      </c>
      <c r="O491" s="14">
        <v>292.37080174119501</v>
      </c>
      <c r="P491" s="3">
        <f t="shared" si="78"/>
        <v>77.547738345864744</v>
      </c>
      <c r="Q491" s="14">
        <v>284.33183249302499</v>
      </c>
      <c r="R491" s="3">
        <f t="shared" si="79"/>
        <v>85.184759131626251</v>
      </c>
      <c r="S491" s="14">
        <v>275.22304295879502</v>
      </c>
      <c r="T491" s="3">
        <f t="shared" si="80"/>
        <v>93.838109189144731</v>
      </c>
    </row>
    <row r="492" spans="1:20" ht="15.75" thickBot="1" x14ac:dyDescent="0.3">
      <c r="A492" s="1">
        <v>59</v>
      </c>
      <c r="B492" s="8">
        <v>236</v>
      </c>
      <c r="C492" s="14">
        <v>257.46649106598301</v>
      </c>
      <c r="D492" s="3">
        <f t="shared" si="72"/>
        <v>1.0733245532991513</v>
      </c>
      <c r="E492" s="14">
        <v>304.90458297201002</v>
      </c>
      <c r="F492" s="3">
        <f t="shared" si="73"/>
        <v>3.4452291486005038</v>
      </c>
      <c r="G492" s="14">
        <v>323.71960059280201</v>
      </c>
      <c r="H492" s="3">
        <f t="shared" si="74"/>
        <v>4.3859800296401046</v>
      </c>
      <c r="I492" s="14">
        <v>333.24785064674899</v>
      </c>
      <c r="J492" s="3">
        <f t="shared" si="75"/>
        <v>4.8623925323374539</v>
      </c>
      <c r="K492" s="14">
        <v>339.11527905621</v>
      </c>
      <c r="L492" s="3">
        <f t="shared" si="76"/>
        <v>5.1557639528105046</v>
      </c>
      <c r="M492" s="14">
        <v>344.080167299322</v>
      </c>
      <c r="N492" s="3">
        <f t="shared" si="77"/>
        <v>5.4040083649661046</v>
      </c>
      <c r="O492" s="14">
        <v>349.51124052235798</v>
      </c>
      <c r="P492" s="3">
        <f t="shared" si="78"/>
        <v>5.6755620261179036</v>
      </c>
      <c r="Q492" s="14">
        <v>356.06636649860502</v>
      </c>
      <c r="R492" s="3">
        <f t="shared" si="79"/>
        <v>6.0033183249302562</v>
      </c>
      <c r="S492" s="14">
        <v>364.12230429587902</v>
      </c>
      <c r="T492" s="3">
        <f t="shared" si="80"/>
        <v>6.4061152147939566</v>
      </c>
    </row>
    <row r="493" spans="1:20" ht="15.75" thickBot="1" x14ac:dyDescent="0.3">
      <c r="A493" s="1">
        <v>60</v>
      </c>
      <c r="B493" s="8">
        <v>306</v>
      </c>
      <c r="C493" s="14">
        <v>255.319841959385</v>
      </c>
      <c r="D493" s="3">
        <f t="shared" si="72"/>
        <v>48.146150138584247</v>
      </c>
      <c r="E493" s="14">
        <v>291.123666377608</v>
      </c>
      <c r="F493" s="3">
        <f t="shared" si="73"/>
        <v>14.132516941272396</v>
      </c>
      <c r="G493" s="14">
        <v>297.40372041496101</v>
      </c>
      <c r="H493" s="3">
        <f t="shared" si="74"/>
        <v>8.1664656057870353</v>
      </c>
      <c r="I493" s="14">
        <v>294.34871038804903</v>
      </c>
      <c r="J493" s="3">
        <f t="shared" si="75"/>
        <v>11.068725131353423</v>
      </c>
      <c r="K493" s="14">
        <v>287.55763952810503</v>
      </c>
      <c r="L493" s="3">
        <f t="shared" si="76"/>
        <v>17.520242448300223</v>
      </c>
      <c r="M493" s="14">
        <v>279.23206691972899</v>
      </c>
      <c r="N493" s="3">
        <f t="shared" si="77"/>
        <v>25.429536426257457</v>
      </c>
      <c r="O493" s="14">
        <v>270.05337215670698</v>
      </c>
      <c r="P493" s="3">
        <f t="shared" si="78"/>
        <v>34.149296451128365</v>
      </c>
      <c r="Q493" s="14">
        <v>260.01327329972099</v>
      </c>
      <c r="R493" s="3">
        <f t="shared" si="79"/>
        <v>43.687390365265053</v>
      </c>
      <c r="S493" s="14">
        <v>248.812230429587</v>
      </c>
      <c r="T493" s="3">
        <f t="shared" si="80"/>
        <v>54.328381091892346</v>
      </c>
    </row>
    <row r="494" spans="1:20" ht="15.75" thickBot="1" x14ac:dyDescent="0.3">
      <c r="A494" s="1">
        <v>61</v>
      </c>
      <c r="B494" s="8">
        <v>338</v>
      </c>
      <c r="C494" s="14">
        <v>260.38785776344599</v>
      </c>
      <c r="D494" s="3">
        <f t="shared" si="72"/>
        <v>73.731535124726307</v>
      </c>
      <c r="E494" s="14">
        <v>294.09893310208599</v>
      </c>
      <c r="F494" s="3">
        <f t="shared" si="73"/>
        <v>41.706013553018302</v>
      </c>
      <c r="G494" s="14">
        <v>299.98260429047298</v>
      </c>
      <c r="H494" s="3">
        <f t="shared" si="74"/>
        <v>36.11652592405067</v>
      </c>
      <c r="I494" s="14">
        <v>299.00922623282901</v>
      </c>
      <c r="J494" s="3">
        <f t="shared" si="75"/>
        <v>37.041235078812441</v>
      </c>
      <c r="K494" s="14">
        <v>296.778819764052</v>
      </c>
      <c r="L494" s="3">
        <f t="shared" si="76"/>
        <v>39.160121224150593</v>
      </c>
      <c r="M494" s="14">
        <v>295.29282676789097</v>
      </c>
      <c r="N494" s="3">
        <f t="shared" si="77"/>
        <v>40.571814570503577</v>
      </c>
      <c r="O494" s="14">
        <v>295.21601164701201</v>
      </c>
      <c r="P494" s="3">
        <f t="shared" si="78"/>
        <v>40.644788935338589</v>
      </c>
      <c r="Q494" s="14">
        <v>296.80265465994398</v>
      </c>
      <c r="R494" s="3">
        <f t="shared" si="79"/>
        <v>39.137478073053217</v>
      </c>
      <c r="S494" s="14">
        <v>300.281223042958</v>
      </c>
      <c r="T494" s="3">
        <f t="shared" si="80"/>
        <v>35.832838109189893</v>
      </c>
    </row>
    <row r="495" spans="1:20" ht="15.75" thickBot="1" x14ac:dyDescent="0.3">
      <c r="A495" s="1">
        <v>62</v>
      </c>
      <c r="B495" s="8">
        <v>482</v>
      </c>
      <c r="C495" s="14">
        <v>268.14907198710199</v>
      </c>
      <c r="D495" s="3">
        <f t="shared" si="72"/>
        <v>203.15838161225309</v>
      </c>
      <c r="E495" s="14">
        <v>302.87914648166901</v>
      </c>
      <c r="F495" s="3">
        <f t="shared" si="73"/>
        <v>170.16481084241443</v>
      </c>
      <c r="G495" s="14">
        <v>311.38782300333099</v>
      </c>
      <c r="H495" s="3">
        <f t="shared" si="74"/>
        <v>162.08156814683554</v>
      </c>
      <c r="I495" s="14">
        <v>314.60553573969702</v>
      </c>
      <c r="J495" s="3">
        <f t="shared" si="75"/>
        <v>159.02474104728782</v>
      </c>
      <c r="K495" s="14">
        <v>317.38940988202597</v>
      </c>
      <c r="L495" s="3">
        <f t="shared" si="76"/>
        <v>156.38006061207531</v>
      </c>
      <c r="M495" s="14">
        <v>320.91713070715599</v>
      </c>
      <c r="N495" s="3">
        <f t="shared" si="77"/>
        <v>153.0287258282018</v>
      </c>
      <c r="O495" s="14">
        <v>325.16480349410301</v>
      </c>
      <c r="P495" s="3">
        <f t="shared" si="78"/>
        <v>148.99343668060214</v>
      </c>
      <c r="Q495" s="14">
        <v>329.760530931988</v>
      </c>
      <c r="R495" s="3">
        <f t="shared" si="79"/>
        <v>144.62749561461141</v>
      </c>
      <c r="S495" s="14">
        <v>334.22812230429503</v>
      </c>
      <c r="T495" s="3">
        <f t="shared" si="80"/>
        <v>140.38328381091972</v>
      </c>
    </row>
    <row r="496" spans="1:20" ht="15.75" thickBot="1" x14ac:dyDescent="0.3">
      <c r="A496" s="1">
        <v>63</v>
      </c>
      <c r="B496" s="8">
        <v>444</v>
      </c>
      <c r="C496" s="14">
        <v>289.53416478839102</v>
      </c>
      <c r="D496" s="3">
        <f t="shared" si="72"/>
        <v>146.74254345102852</v>
      </c>
      <c r="E496" s="14">
        <v>338.70331718533498</v>
      </c>
      <c r="F496" s="3">
        <f t="shared" si="73"/>
        <v>100.03184867393176</v>
      </c>
      <c r="G496" s="14">
        <v>362.57147610233102</v>
      </c>
      <c r="H496" s="3">
        <f t="shared" si="74"/>
        <v>77.357097702785524</v>
      </c>
      <c r="I496" s="14">
        <v>381.56332144381798</v>
      </c>
      <c r="J496" s="3">
        <f t="shared" si="75"/>
        <v>59.31484462837291</v>
      </c>
      <c r="K496" s="14">
        <v>399.69470494101301</v>
      </c>
      <c r="L496" s="3">
        <f t="shared" si="76"/>
        <v>42.090030306037633</v>
      </c>
      <c r="M496" s="14">
        <v>417.56685228286199</v>
      </c>
      <c r="N496" s="3">
        <f t="shared" si="77"/>
        <v>25.111490331281111</v>
      </c>
      <c r="O496" s="14">
        <v>434.94944104823099</v>
      </c>
      <c r="P496" s="3">
        <f t="shared" si="78"/>
        <v>8.5980310041805552</v>
      </c>
      <c r="Q496" s="14">
        <v>451.552106186397</v>
      </c>
      <c r="R496" s="3">
        <f t="shared" si="79"/>
        <v>0.3776053093198502</v>
      </c>
      <c r="S496" s="14">
        <v>467.22281223042899</v>
      </c>
      <c r="T496" s="3">
        <f t="shared" si="80"/>
        <v>1.1611406115214502</v>
      </c>
    </row>
    <row r="497" spans="1:20" ht="15.75" thickBot="1" x14ac:dyDescent="0.3">
      <c r="A497" s="1">
        <v>64</v>
      </c>
      <c r="B497" s="8">
        <v>450</v>
      </c>
      <c r="C497" s="14">
        <v>304.98074830955198</v>
      </c>
      <c r="D497" s="3">
        <f t="shared" si="72"/>
        <v>137.76828910592562</v>
      </c>
      <c r="E497" s="14">
        <v>359.76265374826801</v>
      </c>
      <c r="F497" s="3">
        <f t="shared" si="73"/>
        <v>85.72547893914539</v>
      </c>
      <c r="G497" s="14">
        <v>387.00003327163199</v>
      </c>
      <c r="H497" s="3">
        <f t="shared" si="74"/>
        <v>59.849968391949602</v>
      </c>
      <c r="I497" s="14">
        <v>406.53799286629101</v>
      </c>
      <c r="J497" s="3">
        <f t="shared" si="75"/>
        <v>41.288906777023541</v>
      </c>
      <c r="K497" s="14">
        <v>421.847352470506</v>
      </c>
      <c r="L497" s="3">
        <f t="shared" si="76"/>
        <v>26.745015153019303</v>
      </c>
      <c r="M497" s="14">
        <v>433.42674091314501</v>
      </c>
      <c r="N497" s="3">
        <f t="shared" si="77"/>
        <v>15.744596132512239</v>
      </c>
      <c r="O497" s="14">
        <v>441.28483231446899</v>
      </c>
      <c r="P497" s="3">
        <f t="shared" si="78"/>
        <v>8.2794093012544625</v>
      </c>
      <c r="Q497" s="14">
        <v>445.51042123727899</v>
      </c>
      <c r="R497" s="3">
        <f t="shared" si="79"/>
        <v>4.2650998245849587</v>
      </c>
      <c r="S497" s="14">
        <v>446.32228122304298</v>
      </c>
      <c r="T497" s="3">
        <f t="shared" si="80"/>
        <v>3.4938328381091708</v>
      </c>
    </row>
    <row r="498" spans="1:20" ht="15.75" thickBot="1" x14ac:dyDescent="0.3">
      <c r="A498" s="1">
        <v>65</v>
      </c>
      <c r="B498" s="8">
        <v>357</v>
      </c>
      <c r="C498" s="14">
        <v>319.48267347859701</v>
      </c>
      <c r="D498" s="3">
        <f t="shared" ref="D498:D561" si="81">IF(C498&gt;$B498,(1-0.95)*(C498-$B498),0.95*($B498-C498))</f>
        <v>35.64146019533284</v>
      </c>
      <c r="E498" s="14">
        <v>377.81012299861402</v>
      </c>
      <c r="F498" s="3">
        <f t="shared" si="73"/>
        <v>1.040506149930702</v>
      </c>
      <c r="G498" s="14">
        <v>405.90002329014197</v>
      </c>
      <c r="H498" s="3">
        <f t="shared" si="74"/>
        <v>2.4450011645071008</v>
      </c>
      <c r="I498" s="14">
        <v>423.922795719774</v>
      </c>
      <c r="J498" s="3">
        <f t="shared" si="75"/>
        <v>3.346139785988703</v>
      </c>
      <c r="K498" s="14">
        <v>435.92367623525303</v>
      </c>
      <c r="L498" s="3">
        <f t="shared" si="76"/>
        <v>3.9461838117626549</v>
      </c>
      <c r="M498" s="14">
        <v>443.37069636525803</v>
      </c>
      <c r="N498" s="3">
        <f t="shared" si="77"/>
        <v>4.3185348182629051</v>
      </c>
      <c r="O498" s="14">
        <v>447.38544969434002</v>
      </c>
      <c r="P498" s="3">
        <f t="shared" si="78"/>
        <v>4.5192724847170052</v>
      </c>
      <c r="Q498" s="14">
        <v>449.10208424745502</v>
      </c>
      <c r="R498" s="3">
        <f t="shared" si="79"/>
        <v>4.6051042123727557</v>
      </c>
      <c r="S498" s="14">
        <v>449.63222812230401</v>
      </c>
      <c r="T498" s="3">
        <f t="shared" si="80"/>
        <v>4.6316114061152049</v>
      </c>
    </row>
    <row r="499" spans="1:20" ht="15.75" thickBot="1" x14ac:dyDescent="0.3">
      <c r="A499" s="1">
        <v>66</v>
      </c>
      <c r="B499" s="8">
        <v>305</v>
      </c>
      <c r="C499" s="14">
        <v>323.234406130737</v>
      </c>
      <c r="D499" s="3">
        <f t="shared" si="81"/>
        <v>0.91172030653685077</v>
      </c>
      <c r="E499" s="14">
        <v>373.64809839889102</v>
      </c>
      <c r="F499" s="3">
        <f t="shared" ref="F499:F562" si="82">IF(E499&gt;$B499,(1-0.95)*(E499-$B499),0.95*($B499-E499))</f>
        <v>3.4324049199445543</v>
      </c>
      <c r="G499" s="14">
        <v>391.23001630309898</v>
      </c>
      <c r="H499" s="3">
        <f t="shared" ref="H499:H562" si="83">IF(G499&gt;$B499,(1-0.95)*(G499-$B499),0.95*($B499-G499))</f>
        <v>4.311500815154953</v>
      </c>
      <c r="I499" s="14">
        <v>397.15367743186403</v>
      </c>
      <c r="J499" s="3">
        <f t="shared" ref="J499:J562" si="84">IF(I499&gt;$B499,(1-0.95)*(I499-$B499),0.95*($B499-I499))</f>
        <v>4.6076838715932054</v>
      </c>
      <c r="K499" s="14">
        <v>396.46183811762597</v>
      </c>
      <c r="L499" s="3">
        <f t="shared" ref="L499:L562" si="85">IF(K499&gt;$B499,(1-0.95)*(K499-$B499),0.95*($B499-K499))</f>
        <v>4.5730919058813031</v>
      </c>
      <c r="M499" s="14">
        <v>391.54827854610301</v>
      </c>
      <c r="N499" s="3">
        <f t="shared" ref="N499:N562" si="86">IF(M499&gt;$B499,(1-0.95)*(M499-$B499),0.95*($B499-M499))</f>
        <v>4.3274139273051544</v>
      </c>
      <c r="O499" s="14">
        <v>384.11563490830201</v>
      </c>
      <c r="P499" s="3">
        <f t="shared" ref="P499:P562" si="87">IF(O499&gt;$B499,(1-0.95)*(O499-$B499),0.95*($B499-O499))</f>
        <v>3.9557817454151043</v>
      </c>
      <c r="Q499" s="14">
        <v>375.420416849491</v>
      </c>
      <c r="R499" s="3">
        <f t="shared" ref="R499:R562" si="88">IF(Q499&gt;$B499,(1-0.95)*(Q499-$B499),0.95*($B499-Q499))</f>
        <v>3.5210208424745533</v>
      </c>
      <c r="S499" s="14">
        <v>366.26322281223003</v>
      </c>
      <c r="T499" s="3">
        <f t="shared" ref="T499:T562" si="89">IF(S499&gt;$B499,(1-0.95)*(S499-$B499),0.95*($B499-S499))</f>
        <v>3.0631611406115042</v>
      </c>
    </row>
    <row r="500" spans="1:20" ht="15.75" thickBot="1" x14ac:dyDescent="0.3">
      <c r="A500" s="1">
        <v>67</v>
      </c>
      <c r="B500" s="8">
        <v>526</v>
      </c>
      <c r="C500" s="14">
        <v>321.41096551766299</v>
      </c>
      <c r="D500" s="3">
        <f t="shared" si="81"/>
        <v>194.35958275822014</v>
      </c>
      <c r="E500" s="14">
        <v>359.91847871911301</v>
      </c>
      <c r="F500" s="3">
        <f t="shared" si="82"/>
        <v>157.77744521684264</v>
      </c>
      <c r="G500" s="14">
        <v>365.36101141216898</v>
      </c>
      <c r="H500" s="3">
        <f t="shared" si="83"/>
        <v>152.60703915843948</v>
      </c>
      <c r="I500" s="14">
        <v>360.29220645911801</v>
      </c>
      <c r="J500" s="3">
        <f t="shared" si="84"/>
        <v>157.4224038638379</v>
      </c>
      <c r="K500" s="14">
        <v>350.73091905881301</v>
      </c>
      <c r="L500" s="3">
        <f t="shared" si="85"/>
        <v>166.50562689412763</v>
      </c>
      <c r="M500" s="14">
        <v>339.61931141844099</v>
      </c>
      <c r="N500" s="3">
        <f t="shared" si="86"/>
        <v>177.06165415248105</v>
      </c>
      <c r="O500" s="14">
        <v>328.73469047249</v>
      </c>
      <c r="P500" s="3">
        <f t="shared" si="87"/>
        <v>187.40204405113448</v>
      </c>
      <c r="Q500" s="14">
        <v>319.084083369898</v>
      </c>
      <c r="R500" s="3">
        <f t="shared" si="88"/>
        <v>196.57012079859689</v>
      </c>
      <c r="S500" s="14">
        <v>311.126322281223</v>
      </c>
      <c r="T500" s="3">
        <f t="shared" si="89"/>
        <v>204.12999383283815</v>
      </c>
    </row>
    <row r="501" spans="1:20" ht="15.75" thickBot="1" x14ac:dyDescent="0.3">
      <c r="A501" s="1">
        <v>68</v>
      </c>
      <c r="B501" s="8">
        <v>311</v>
      </c>
      <c r="C501" s="14">
        <v>341.86986896589701</v>
      </c>
      <c r="D501" s="3">
        <f t="shared" si="81"/>
        <v>1.5434934482948519</v>
      </c>
      <c r="E501" s="14">
        <v>393.13478297529002</v>
      </c>
      <c r="F501" s="3">
        <f t="shared" si="82"/>
        <v>4.1067391487645049</v>
      </c>
      <c r="G501" s="14">
        <v>413.55270798851802</v>
      </c>
      <c r="H501" s="3">
        <f t="shared" si="83"/>
        <v>5.1276353994259054</v>
      </c>
      <c r="I501" s="14">
        <v>426.57532387547099</v>
      </c>
      <c r="J501" s="3">
        <f t="shared" si="84"/>
        <v>5.7787661937735546</v>
      </c>
      <c r="K501" s="14">
        <v>438.365459529406</v>
      </c>
      <c r="L501" s="3">
        <f t="shared" si="85"/>
        <v>6.3682729764703057</v>
      </c>
      <c r="M501" s="14">
        <v>451.44772456737599</v>
      </c>
      <c r="N501" s="3">
        <f t="shared" si="86"/>
        <v>7.0223862283688057</v>
      </c>
      <c r="O501" s="14">
        <v>466.82040714174701</v>
      </c>
      <c r="P501" s="3">
        <f t="shared" si="87"/>
        <v>7.7910203570873575</v>
      </c>
      <c r="Q501" s="14">
        <v>484.61681667397897</v>
      </c>
      <c r="R501" s="3">
        <f t="shared" si="88"/>
        <v>8.6808408336989569</v>
      </c>
      <c r="S501" s="14">
        <v>504.51263222812202</v>
      </c>
      <c r="T501" s="3">
        <f t="shared" si="89"/>
        <v>9.6756316114061089</v>
      </c>
    </row>
    <row r="502" spans="1:20" ht="15.75" thickBot="1" x14ac:dyDescent="0.3">
      <c r="A502" s="1">
        <v>69</v>
      </c>
      <c r="B502" s="8">
        <v>390</v>
      </c>
      <c r="C502" s="14">
        <v>338.78288206930699</v>
      </c>
      <c r="D502" s="3">
        <f t="shared" si="81"/>
        <v>48.656262034158352</v>
      </c>
      <c r="E502" s="14">
        <v>376.70782638023201</v>
      </c>
      <c r="F502" s="3">
        <f t="shared" si="82"/>
        <v>12.627564938779592</v>
      </c>
      <c r="G502" s="14">
        <v>382.786895591963</v>
      </c>
      <c r="H502" s="3">
        <f t="shared" si="83"/>
        <v>6.8524491876351474</v>
      </c>
      <c r="I502" s="14">
        <v>380.34519432528202</v>
      </c>
      <c r="J502" s="3">
        <f t="shared" si="84"/>
        <v>9.1720653909820786</v>
      </c>
      <c r="K502" s="14">
        <v>374.68272976470303</v>
      </c>
      <c r="L502" s="3">
        <f t="shared" si="85"/>
        <v>14.551406723532125</v>
      </c>
      <c r="M502" s="14">
        <v>367.17908982695002</v>
      </c>
      <c r="N502" s="3">
        <f t="shared" si="86"/>
        <v>21.679864664397481</v>
      </c>
      <c r="O502" s="14">
        <v>357.74612214252397</v>
      </c>
      <c r="P502" s="3">
        <f t="shared" si="87"/>
        <v>30.641183964602224</v>
      </c>
      <c r="Q502" s="14">
        <v>345.72336333479501</v>
      </c>
      <c r="R502" s="3">
        <f t="shared" si="88"/>
        <v>42.062804831944739</v>
      </c>
      <c r="S502" s="14">
        <v>330.35126322281201</v>
      </c>
      <c r="T502" s="3">
        <f t="shared" si="89"/>
        <v>56.666299938328592</v>
      </c>
    </row>
    <row r="503" spans="1:20" ht="15.75" thickBot="1" x14ac:dyDescent="0.3">
      <c r="A503" s="1">
        <v>70</v>
      </c>
      <c r="B503" s="8">
        <v>403</v>
      </c>
      <c r="C503" s="14">
        <v>343.904593862377</v>
      </c>
      <c r="D503" s="3">
        <f t="shared" si="81"/>
        <v>56.14063583074185</v>
      </c>
      <c r="E503" s="14">
        <v>379.36626110418598</v>
      </c>
      <c r="F503" s="3">
        <f t="shared" si="82"/>
        <v>22.452051951023318</v>
      </c>
      <c r="G503" s="14">
        <v>384.95082691437398</v>
      </c>
      <c r="H503" s="3">
        <f t="shared" si="83"/>
        <v>17.146714431344723</v>
      </c>
      <c r="I503" s="14">
        <v>384.207116595169</v>
      </c>
      <c r="J503" s="3">
        <f t="shared" si="84"/>
        <v>17.853239234589452</v>
      </c>
      <c r="K503" s="14">
        <v>382.341364882351</v>
      </c>
      <c r="L503" s="3">
        <f t="shared" si="85"/>
        <v>19.625703361766547</v>
      </c>
      <c r="M503" s="14">
        <v>380.87163593077997</v>
      </c>
      <c r="N503" s="3">
        <f t="shared" si="86"/>
        <v>21.021945865759026</v>
      </c>
      <c r="O503" s="14">
        <v>380.32383664275699</v>
      </c>
      <c r="P503" s="3">
        <f t="shared" si="87"/>
        <v>21.54235518938086</v>
      </c>
      <c r="Q503" s="14">
        <v>381.14467266695902</v>
      </c>
      <c r="R503" s="3">
        <f t="shared" si="88"/>
        <v>20.762560966388925</v>
      </c>
      <c r="S503" s="14">
        <v>384.03512632228097</v>
      </c>
      <c r="T503" s="3">
        <f t="shared" si="89"/>
        <v>18.016629993833075</v>
      </c>
    </row>
    <row r="504" spans="1:20" ht="15.75" thickBot="1" x14ac:dyDescent="0.3">
      <c r="A504" s="1">
        <v>71</v>
      </c>
      <c r="B504" s="8">
        <v>444</v>
      </c>
      <c r="C504" s="14">
        <v>349.81413447613897</v>
      </c>
      <c r="D504" s="3">
        <f t="shared" si="81"/>
        <v>89.476572247667974</v>
      </c>
      <c r="E504" s="14">
        <v>384.09300888334798</v>
      </c>
      <c r="F504" s="3">
        <f t="shared" si="82"/>
        <v>56.911641560819419</v>
      </c>
      <c r="G504" s="14">
        <v>390.365578840061</v>
      </c>
      <c r="H504" s="3">
        <f t="shared" si="83"/>
        <v>50.952700101942042</v>
      </c>
      <c r="I504" s="14">
        <v>391.724269957101</v>
      </c>
      <c r="J504" s="3">
        <f t="shared" si="84"/>
        <v>49.661943540754045</v>
      </c>
      <c r="K504" s="14">
        <v>392.67068244117502</v>
      </c>
      <c r="L504" s="3">
        <f t="shared" si="85"/>
        <v>48.762851680883728</v>
      </c>
      <c r="M504" s="14">
        <v>394.14865437231202</v>
      </c>
      <c r="N504" s="3">
        <f t="shared" si="86"/>
        <v>47.358778346303573</v>
      </c>
      <c r="O504" s="14">
        <v>396.19715099282701</v>
      </c>
      <c r="P504" s="3">
        <f t="shared" si="87"/>
        <v>45.412706556814342</v>
      </c>
      <c r="Q504" s="14">
        <v>398.62893453339098</v>
      </c>
      <c r="R504" s="3">
        <f t="shared" si="88"/>
        <v>43.102512193278571</v>
      </c>
      <c r="S504" s="14">
        <v>401.10351263222799</v>
      </c>
      <c r="T504" s="3">
        <f t="shared" si="89"/>
        <v>40.751662999383406</v>
      </c>
    </row>
    <row r="505" spans="1:20" ht="15.75" thickBot="1" x14ac:dyDescent="0.3">
      <c r="A505" s="1">
        <v>72</v>
      </c>
      <c r="B505" s="8">
        <v>474</v>
      </c>
      <c r="C505" s="14">
        <v>359.23272102852502</v>
      </c>
      <c r="D505" s="3">
        <f t="shared" si="81"/>
        <v>109.02891502290123</v>
      </c>
      <c r="E505" s="14">
        <v>396.07440710667902</v>
      </c>
      <c r="F505" s="3">
        <f t="shared" si="82"/>
        <v>74.02931324865493</v>
      </c>
      <c r="G505" s="14">
        <v>406.455905188043</v>
      </c>
      <c r="H505" s="3">
        <f t="shared" si="83"/>
        <v>64.166890071359148</v>
      </c>
      <c r="I505" s="14">
        <v>412.63456197426098</v>
      </c>
      <c r="J505" s="3">
        <f t="shared" si="84"/>
        <v>58.297166124452069</v>
      </c>
      <c r="K505" s="14">
        <v>418.335341220587</v>
      </c>
      <c r="L505" s="3">
        <f t="shared" si="85"/>
        <v>52.881425840442347</v>
      </c>
      <c r="M505" s="14">
        <v>424.05946174892398</v>
      </c>
      <c r="N505" s="3">
        <f t="shared" si="86"/>
        <v>47.443511338522214</v>
      </c>
      <c r="O505" s="14">
        <v>429.659145297848</v>
      </c>
      <c r="P505" s="3">
        <f t="shared" si="87"/>
        <v>42.123811967044396</v>
      </c>
      <c r="Q505" s="14">
        <v>434.92578690667801</v>
      </c>
      <c r="R505" s="3">
        <f t="shared" si="88"/>
        <v>37.120502438655883</v>
      </c>
      <c r="S505" s="14">
        <v>439.71035126322198</v>
      </c>
      <c r="T505" s="3">
        <f t="shared" si="89"/>
        <v>32.57516629993912</v>
      </c>
    </row>
    <row r="506" spans="1:20" ht="15.75" thickBot="1" x14ac:dyDescent="0.3">
      <c r="A506" s="1">
        <v>73</v>
      </c>
      <c r="B506" s="8">
        <v>350</v>
      </c>
      <c r="C506" s="14">
        <v>370.70944892567297</v>
      </c>
      <c r="D506" s="3">
        <f t="shared" si="81"/>
        <v>1.0354724462836495</v>
      </c>
      <c r="E506" s="14">
        <v>411.659525685343</v>
      </c>
      <c r="F506" s="3">
        <f t="shared" si="82"/>
        <v>3.0829762842671529</v>
      </c>
      <c r="G506" s="14">
        <v>426.71913363162997</v>
      </c>
      <c r="H506" s="3">
        <f t="shared" si="83"/>
        <v>3.8359566815815018</v>
      </c>
      <c r="I506" s="14">
        <v>437.18073718455599</v>
      </c>
      <c r="J506" s="3">
        <f t="shared" si="84"/>
        <v>4.3590368592278033</v>
      </c>
      <c r="K506" s="14">
        <v>446.16767061029299</v>
      </c>
      <c r="L506" s="3">
        <f t="shared" si="85"/>
        <v>4.8083835305146536</v>
      </c>
      <c r="M506" s="14">
        <v>454.02378469956898</v>
      </c>
      <c r="N506" s="3">
        <f t="shared" si="86"/>
        <v>5.2011892349784539</v>
      </c>
      <c r="O506" s="14">
        <v>460.69774358935399</v>
      </c>
      <c r="P506" s="3">
        <f t="shared" si="87"/>
        <v>5.5348871794677041</v>
      </c>
      <c r="Q506" s="14">
        <v>466.18515738133499</v>
      </c>
      <c r="R506" s="3">
        <f t="shared" si="88"/>
        <v>5.8092578690667542</v>
      </c>
      <c r="S506" s="14">
        <v>470.57103512632199</v>
      </c>
      <c r="T506" s="3">
        <f t="shared" si="89"/>
        <v>6.0285517563161051</v>
      </c>
    </row>
    <row r="507" spans="1:20" ht="15.75" thickBot="1" x14ac:dyDescent="0.3">
      <c r="A507" s="1">
        <v>74</v>
      </c>
      <c r="B507" s="8">
        <v>327</v>
      </c>
      <c r="C507" s="14">
        <v>368.63850403310499</v>
      </c>
      <c r="D507" s="3">
        <f t="shared" si="81"/>
        <v>2.0819252016552516</v>
      </c>
      <c r="E507" s="14">
        <v>399.32762054827401</v>
      </c>
      <c r="F507" s="3">
        <f t="shared" si="82"/>
        <v>3.6163810274137038</v>
      </c>
      <c r="G507" s="14">
        <v>403.70339354214099</v>
      </c>
      <c r="H507" s="3">
        <f t="shared" si="83"/>
        <v>3.8351696771070527</v>
      </c>
      <c r="I507" s="14">
        <v>402.30844231073399</v>
      </c>
      <c r="J507" s="3">
        <f t="shared" si="84"/>
        <v>3.7654221155367029</v>
      </c>
      <c r="K507" s="14">
        <v>398.08383530514698</v>
      </c>
      <c r="L507" s="3">
        <f t="shared" si="85"/>
        <v>3.554191765257352</v>
      </c>
      <c r="M507" s="14">
        <v>391.609513879828</v>
      </c>
      <c r="N507" s="3">
        <f t="shared" si="86"/>
        <v>3.2304756939914028</v>
      </c>
      <c r="O507" s="14">
        <v>383.20932307680602</v>
      </c>
      <c r="P507" s="3">
        <f t="shared" si="87"/>
        <v>2.8104661538403031</v>
      </c>
      <c r="Q507" s="14">
        <v>373.23703147626702</v>
      </c>
      <c r="R507" s="3">
        <f t="shared" si="88"/>
        <v>2.3118515738133532</v>
      </c>
      <c r="S507" s="14">
        <v>362.05710351263201</v>
      </c>
      <c r="T507" s="3">
        <f t="shared" si="89"/>
        <v>1.7528551756316022</v>
      </c>
    </row>
    <row r="508" spans="1:20" ht="15.75" thickBot="1" x14ac:dyDescent="0.3">
      <c r="A508" s="1">
        <v>75</v>
      </c>
      <c r="B508" s="8">
        <v>325</v>
      </c>
      <c r="C508" s="14">
        <v>364.474653629795</v>
      </c>
      <c r="D508" s="3">
        <f t="shared" si="81"/>
        <v>1.9737326814897518</v>
      </c>
      <c r="E508" s="14">
        <v>384.86209643861901</v>
      </c>
      <c r="F508" s="3">
        <f t="shared" si="82"/>
        <v>2.9931048219309528</v>
      </c>
      <c r="G508" s="14">
        <v>380.69237547949803</v>
      </c>
      <c r="H508" s="3">
        <f t="shared" si="83"/>
        <v>2.7846187739749038</v>
      </c>
      <c r="I508" s="14">
        <v>372.18506538643999</v>
      </c>
      <c r="J508" s="3">
        <f t="shared" si="84"/>
        <v>2.3592532693220014</v>
      </c>
      <c r="K508" s="14">
        <v>362.54191765257298</v>
      </c>
      <c r="L508" s="3">
        <f t="shared" si="85"/>
        <v>1.8770958826286506</v>
      </c>
      <c r="M508" s="14">
        <v>352.84380555193098</v>
      </c>
      <c r="N508" s="3">
        <f t="shared" si="86"/>
        <v>1.3921902775965505</v>
      </c>
      <c r="O508" s="14">
        <v>343.862796923041</v>
      </c>
      <c r="P508" s="3">
        <f t="shared" si="87"/>
        <v>0.94313984615205104</v>
      </c>
      <c r="Q508" s="14">
        <v>336.24740629525297</v>
      </c>
      <c r="R508" s="3">
        <f t="shared" si="88"/>
        <v>0.56237031476264909</v>
      </c>
      <c r="S508" s="14">
        <v>330.50571035126302</v>
      </c>
      <c r="T508" s="3">
        <f t="shared" si="89"/>
        <v>0.27528551756315123</v>
      </c>
    </row>
    <row r="509" spans="1:20" ht="15.75" thickBot="1" x14ac:dyDescent="0.3">
      <c r="A509" s="1">
        <v>76</v>
      </c>
      <c r="B509" s="8">
        <v>360</v>
      </c>
      <c r="C509" s="14">
        <v>360.52718826681502</v>
      </c>
      <c r="D509" s="3">
        <f t="shared" si="81"/>
        <v>2.635941334075087E-2</v>
      </c>
      <c r="E509" s="14">
        <v>372.88967715089501</v>
      </c>
      <c r="F509" s="3">
        <f t="shared" si="82"/>
        <v>0.64448385754475113</v>
      </c>
      <c r="G509" s="14">
        <v>363.98466283564898</v>
      </c>
      <c r="H509" s="3">
        <f t="shared" si="83"/>
        <v>0.19923314178244897</v>
      </c>
      <c r="I509" s="14">
        <v>353.31103923186402</v>
      </c>
      <c r="J509" s="3">
        <f t="shared" si="84"/>
        <v>6.3545127297291852</v>
      </c>
      <c r="K509" s="14">
        <v>343.77095882628601</v>
      </c>
      <c r="L509" s="3">
        <f t="shared" si="85"/>
        <v>15.417589115028294</v>
      </c>
      <c r="M509" s="14">
        <v>336.13752222077198</v>
      </c>
      <c r="N509" s="3">
        <f t="shared" si="86"/>
        <v>22.669353890266613</v>
      </c>
      <c r="O509" s="14">
        <v>330.65883907691199</v>
      </c>
      <c r="P509" s="3">
        <f t="shared" si="87"/>
        <v>27.874102876933609</v>
      </c>
      <c r="Q509" s="14">
        <v>327.24948125905001</v>
      </c>
      <c r="R509" s="3">
        <f t="shared" si="88"/>
        <v>31.112992803902486</v>
      </c>
      <c r="S509" s="14">
        <v>325.55057103512598</v>
      </c>
      <c r="T509" s="3">
        <f t="shared" si="89"/>
        <v>32.726957516630314</v>
      </c>
    </row>
    <row r="510" spans="1:20" ht="15.75" thickBot="1" x14ac:dyDescent="0.3">
      <c r="A510" s="1">
        <v>77</v>
      </c>
      <c r="B510" s="8">
        <v>251</v>
      </c>
      <c r="C510" s="14">
        <v>360.47446944013399</v>
      </c>
      <c r="D510" s="3">
        <f t="shared" si="81"/>
        <v>5.4737234720067045</v>
      </c>
      <c r="E510" s="14">
        <v>370.31174172071599</v>
      </c>
      <c r="F510" s="3">
        <f t="shared" si="82"/>
        <v>5.9655870860358045</v>
      </c>
      <c r="G510" s="14">
        <v>362.789263984954</v>
      </c>
      <c r="H510" s="3">
        <f t="shared" si="83"/>
        <v>5.5894631992477048</v>
      </c>
      <c r="I510" s="14">
        <v>355.986623539118</v>
      </c>
      <c r="J510" s="3">
        <f t="shared" si="84"/>
        <v>5.2493311769559048</v>
      </c>
      <c r="K510" s="14">
        <v>351.885479413143</v>
      </c>
      <c r="L510" s="3">
        <f t="shared" si="85"/>
        <v>5.0442739706571542</v>
      </c>
      <c r="M510" s="14">
        <v>350.45500888830901</v>
      </c>
      <c r="N510" s="3">
        <f t="shared" si="86"/>
        <v>4.9727504444154551</v>
      </c>
      <c r="O510" s="14">
        <v>351.19765172307302</v>
      </c>
      <c r="P510" s="3">
        <f t="shared" si="87"/>
        <v>5.0098825861536556</v>
      </c>
      <c r="Q510" s="14">
        <v>353.44989625181</v>
      </c>
      <c r="R510" s="3">
        <f t="shared" si="88"/>
        <v>5.1224948125905048</v>
      </c>
      <c r="S510" s="14">
        <v>356.55505710351201</v>
      </c>
      <c r="T510" s="3">
        <f t="shared" si="89"/>
        <v>5.2777528551756054</v>
      </c>
    </row>
    <row r="511" spans="1:20" ht="15.75" thickBot="1" x14ac:dyDescent="0.3">
      <c r="A511" s="1">
        <v>78</v>
      </c>
      <c r="B511" s="8">
        <v>247</v>
      </c>
      <c r="C511" s="14">
        <v>349.52702249612003</v>
      </c>
      <c r="D511" s="3">
        <f t="shared" si="81"/>
        <v>5.1263511248060061</v>
      </c>
      <c r="E511" s="14">
        <v>346.44939337657303</v>
      </c>
      <c r="F511" s="3">
        <f t="shared" si="82"/>
        <v>4.9724696688286558</v>
      </c>
      <c r="G511" s="14">
        <v>329.25248478946799</v>
      </c>
      <c r="H511" s="3">
        <f t="shared" si="83"/>
        <v>4.1126242394734032</v>
      </c>
      <c r="I511" s="14">
        <v>313.99197412347098</v>
      </c>
      <c r="J511" s="3">
        <f t="shared" si="84"/>
        <v>3.3495987061735519</v>
      </c>
      <c r="K511" s="14">
        <v>301.44273970657099</v>
      </c>
      <c r="L511" s="3">
        <f t="shared" si="85"/>
        <v>2.722136985328552</v>
      </c>
      <c r="M511" s="14">
        <v>290.782003555323</v>
      </c>
      <c r="N511" s="3">
        <f t="shared" si="86"/>
        <v>2.1891001777661518</v>
      </c>
      <c r="O511" s="14">
        <v>281.05929551692202</v>
      </c>
      <c r="P511" s="3">
        <f t="shared" si="87"/>
        <v>1.7029647758461026</v>
      </c>
      <c r="Q511" s="14">
        <v>271.48997925036201</v>
      </c>
      <c r="R511" s="3">
        <f t="shared" si="88"/>
        <v>1.2244989625181018</v>
      </c>
      <c r="S511" s="14">
        <v>261.55550571035099</v>
      </c>
      <c r="T511" s="3">
        <f t="shared" si="89"/>
        <v>0.72777528551754989</v>
      </c>
    </row>
    <row r="512" spans="1:20" ht="15.75" thickBot="1" x14ac:dyDescent="0.3">
      <c r="A512" s="1">
        <v>79</v>
      </c>
      <c r="B512" s="8">
        <v>586</v>
      </c>
      <c r="C512" s="14">
        <v>339.27432024650801</v>
      </c>
      <c r="D512" s="3">
        <f t="shared" si="81"/>
        <v>234.38939576581737</v>
      </c>
      <c r="E512" s="14">
        <v>326.55951470125802</v>
      </c>
      <c r="F512" s="3">
        <f t="shared" si="82"/>
        <v>246.46846103380486</v>
      </c>
      <c r="G512" s="14">
        <v>304.57673935262699</v>
      </c>
      <c r="H512" s="3">
        <f t="shared" si="83"/>
        <v>267.35209761500437</v>
      </c>
      <c r="I512" s="14">
        <v>287.195184474082</v>
      </c>
      <c r="J512" s="3">
        <f t="shared" si="84"/>
        <v>283.86457474962208</v>
      </c>
      <c r="K512" s="14">
        <v>274.22136985328501</v>
      </c>
      <c r="L512" s="3">
        <f t="shared" si="85"/>
        <v>296.18969863937923</v>
      </c>
      <c r="M512" s="14">
        <v>264.51280142212897</v>
      </c>
      <c r="N512" s="3">
        <f t="shared" si="86"/>
        <v>305.41283864897747</v>
      </c>
      <c r="O512" s="14">
        <v>257.21778865507599</v>
      </c>
      <c r="P512" s="3">
        <f t="shared" si="87"/>
        <v>312.34310077767782</v>
      </c>
      <c r="Q512" s="14">
        <v>251.89799585007199</v>
      </c>
      <c r="R512" s="3">
        <f t="shared" si="88"/>
        <v>317.39690394243161</v>
      </c>
      <c r="S512" s="14">
        <v>248.45555057103499</v>
      </c>
      <c r="T512" s="3">
        <f t="shared" si="89"/>
        <v>320.66722695751673</v>
      </c>
    </row>
    <row r="513" spans="1:20" ht="15.75" thickBot="1" x14ac:dyDescent="0.3">
      <c r="A513" s="1">
        <v>80</v>
      </c>
      <c r="B513" s="8">
        <v>293</v>
      </c>
      <c r="C513" s="14">
        <v>363.94688822185702</v>
      </c>
      <c r="D513" s="3">
        <f t="shared" si="81"/>
        <v>3.5473444110928543</v>
      </c>
      <c r="E513" s="14">
        <v>378.44761176100701</v>
      </c>
      <c r="F513" s="3">
        <f t="shared" si="82"/>
        <v>4.2723805880503543</v>
      </c>
      <c r="G513" s="14">
        <v>389.00371754683903</v>
      </c>
      <c r="H513" s="3">
        <f t="shared" si="83"/>
        <v>4.8001858773419555</v>
      </c>
      <c r="I513" s="14">
        <v>406.71711068444898</v>
      </c>
      <c r="J513" s="3">
        <f t="shared" si="84"/>
        <v>5.6858555342224539</v>
      </c>
      <c r="K513" s="14">
        <v>430.11068492664202</v>
      </c>
      <c r="L513" s="3">
        <f t="shared" si="85"/>
        <v>6.8555342463321072</v>
      </c>
      <c r="M513" s="14">
        <v>457.40512056885098</v>
      </c>
      <c r="N513" s="3">
        <f t="shared" si="86"/>
        <v>8.2202560284425559</v>
      </c>
      <c r="O513" s="14">
        <v>487.36533659652298</v>
      </c>
      <c r="P513" s="3">
        <f t="shared" si="87"/>
        <v>9.7182668298261579</v>
      </c>
      <c r="Q513" s="14">
        <v>519.17959917001394</v>
      </c>
      <c r="R513" s="3">
        <f t="shared" si="88"/>
        <v>11.308979958500707</v>
      </c>
      <c r="S513" s="14">
        <v>552.24555505710305</v>
      </c>
      <c r="T513" s="3">
        <f t="shared" si="89"/>
        <v>12.962277752855163</v>
      </c>
    </row>
    <row r="514" spans="1:20" ht="15.75" thickBot="1" x14ac:dyDescent="0.3">
      <c r="A514" s="1">
        <v>81</v>
      </c>
      <c r="B514" s="8">
        <v>279</v>
      </c>
      <c r="C514" s="14">
        <v>356.85219939967197</v>
      </c>
      <c r="D514" s="3">
        <f t="shared" si="81"/>
        <v>3.8926099699836021</v>
      </c>
      <c r="E514" s="14">
        <v>361.35808940880497</v>
      </c>
      <c r="F514" s="3">
        <f t="shared" si="82"/>
        <v>4.1179044704402523</v>
      </c>
      <c r="G514" s="14">
        <v>360.20260228278698</v>
      </c>
      <c r="H514" s="3">
        <f t="shared" si="83"/>
        <v>4.0601301141393531</v>
      </c>
      <c r="I514" s="14">
        <v>361.230266410669</v>
      </c>
      <c r="J514" s="3">
        <f t="shared" si="84"/>
        <v>4.1115133205334535</v>
      </c>
      <c r="K514" s="14">
        <v>361.55534246332098</v>
      </c>
      <c r="L514" s="3">
        <f t="shared" si="85"/>
        <v>4.1277671231660529</v>
      </c>
      <c r="M514" s="14">
        <v>358.76204822753999</v>
      </c>
      <c r="N514" s="3">
        <f t="shared" si="86"/>
        <v>3.9881024113770032</v>
      </c>
      <c r="O514" s="14">
        <v>351.30960097895598</v>
      </c>
      <c r="P514" s="3">
        <f t="shared" si="87"/>
        <v>3.6154800489478025</v>
      </c>
      <c r="Q514" s="14">
        <v>338.235919834002</v>
      </c>
      <c r="R514" s="3">
        <f t="shared" si="88"/>
        <v>2.9617959917001029</v>
      </c>
      <c r="S514" s="14">
        <v>318.92455550570998</v>
      </c>
      <c r="T514" s="3">
        <f t="shared" si="89"/>
        <v>1.9962277752855004</v>
      </c>
    </row>
    <row r="515" spans="1:20" ht="15.75" thickBot="1" x14ac:dyDescent="0.3">
      <c r="A515" s="1">
        <v>82</v>
      </c>
      <c r="B515" s="8">
        <v>418</v>
      </c>
      <c r="C515" s="14">
        <v>349.06697945970399</v>
      </c>
      <c r="D515" s="3">
        <f t="shared" si="81"/>
        <v>65.486369513281204</v>
      </c>
      <c r="E515" s="14">
        <v>344.88647152704402</v>
      </c>
      <c r="F515" s="3">
        <f t="shared" si="82"/>
        <v>69.457852049308173</v>
      </c>
      <c r="G515" s="14">
        <v>335.84182159795103</v>
      </c>
      <c r="H515" s="3">
        <f t="shared" si="83"/>
        <v>78.050269481946529</v>
      </c>
      <c r="I515" s="14">
        <v>328.33815984640103</v>
      </c>
      <c r="J515" s="3">
        <f t="shared" si="84"/>
        <v>85.178748145919016</v>
      </c>
      <c r="K515" s="14">
        <v>320.27767123166001</v>
      </c>
      <c r="L515" s="3">
        <f t="shared" si="85"/>
        <v>92.836212329922986</v>
      </c>
      <c r="M515" s="14">
        <v>310.904819291016</v>
      </c>
      <c r="N515" s="3">
        <f t="shared" si="86"/>
        <v>101.7404216735348</v>
      </c>
      <c r="O515" s="14">
        <v>300.69288029368698</v>
      </c>
      <c r="P515" s="3">
        <f t="shared" si="87"/>
        <v>111.44176372099736</v>
      </c>
      <c r="Q515" s="14">
        <v>290.8471839668</v>
      </c>
      <c r="R515" s="3">
        <f t="shared" si="88"/>
        <v>120.79517523153999</v>
      </c>
      <c r="S515" s="14">
        <v>282.99245555057098</v>
      </c>
      <c r="T515" s="3">
        <f t="shared" si="89"/>
        <v>128.25716722695756</v>
      </c>
    </row>
    <row r="516" spans="1:20" ht="15.75" thickBot="1" x14ac:dyDescent="0.3">
      <c r="A516" s="1">
        <v>83</v>
      </c>
      <c r="B516" s="8">
        <v>259</v>
      </c>
      <c r="C516" s="14">
        <v>355.960281513734</v>
      </c>
      <c r="D516" s="3">
        <f t="shared" si="81"/>
        <v>4.8480140756867041</v>
      </c>
      <c r="E516" s="14">
        <v>359.50917722163501</v>
      </c>
      <c r="F516" s="3">
        <f t="shared" si="82"/>
        <v>5.0254588610817548</v>
      </c>
      <c r="G516" s="14">
        <v>360.48927511856499</v>
      </c>
      <c r="H516" s="3">
        <f t="shared" si="83"/>
        <v>5.0744637559282539</v>
      </c>
      <c r="I516" s="14">
        <v>364.20289590784103</v>
      </c>
      <c r="J516" s="3">
        <f t="shared" si="84"/>
        <v>5.2601447953920557</v>
      </c>
      <c r="K516" s="14">
        <v>369.13883561582998</v>
      </c>
      <c r="L516" s="3">
        <f t="shared" si="85"/>
        <v>5.5069417807915038</v>
      </c>
      <c r="M516" s="14">
        <v>375.16192771640601</v>
      </c>
      <c r="N516" s="3">
        <f t="shared" si="86"/>
        <v>5.8080963858203054</v>
      </c>
      <c r="O516" s="14">
        <v>382.80786408810599</v>
      </c>
      <c r="P516" s="3">
        <f t="shared" si="87"/>
        <v>6.1903932044053045</v>
      </c>
      <c r="Q516" s="14">
        <v>392.56943679336001</v>
      </c>
      <c r="R516" s="3">
        <f t="shared" si="88"/>
        <v>6.6784718396680063</v>
      </c>
      <c r="S516" s="14">
        <v>404.49924555505697</v>
      </c>
      <c r="T516" s="3">
        <f t="shared" si="89"/>
        <v>7.2749622777528549</v>
      </c>
    </row>
    <row r="517" spans="1:20" ht="15.75" thickBot="1" x14ac:dyDescent="0.3">
      <c r="A517" s="1">
        <v>84</v>
      </c>
      <c r="B517" s="8">
        <v>459</v>
      </c>
      <c r="C517" s="14">
        <v>346.26425336236002</v>
      </c>
      <c r="D517" s="3">
        <f t="shared" si="81"/>
        <v>107.09895930575797</v>
      </c>
      <c r="E517" s="14">
        <v>339.40734177730798</v>
      </c>
      <c r="F517" s="3">
        <f t="shared" si="82"/>
        <v>113.61302531155742</v>
      </c>
      <c r="G517" s="14">
        <v>330.04249258299598</v>
      </c>
      <c r="H517" s="3">
        <f t="shared" si="83"/>
        <v>122.50963204615381</v>
      </c>
      <c r="I517" s="14">
        <v>322.12173754470399</v>
      </c>
      <c r="J517" s="3">
        <f t="shared" si="84"/>
        <v>130.03434933253121</v>
      </c>
      <c r="K517" s="14">
        <v>314.06941780791499</v>
      </c>
      <c r="L517" s="3">
        <f t="shared" si="85"/>
        <v>137.68405308248074</v>
      </c>
      <c r="M517" s="14">
        <v>305.464771086562</v>
      </c>
      <c r="N517" s="3">
        <f t="shared" si="86"/>
        <v>145.8584674677661</v>
      </c>
      <c r="O517" s="14">
        <v>296.14235922643098</v>
      </c>
      <c r="P517" s="3">
        <f t="shared" si="87"/>
        <v>154.71475873489055</v>
      </c>
      <c r="Q517" s="14">
        <v>285.71388735867203</v>
      </c>
      <c r="R517" s="3">
        <f t="shared" si="88"/>
        <v>164.62180700926157</v>
      </c>
      <c r="S517" s="14">
        <v>273.54992455550502</v>
      </c>
      <c r="T517" s="3">
        <f t="shared" si="89"/>
        <v>176.17757167227023</v>
      </c>
    </row>
    <row r="518" spans="1:20" ht="15.75" thickBot="1" x14ac:dyDescent="0.3">
      <c r="A518" s="1">
        <v>85</v>
      </c>
      <c r="B518" s="8">
        <v>572</v>
      </c>
      <c r="C518" s="14">
        <v>357.53782802612398</v>
      </c>
      <c r="D518" s="3">
        <f t="shared" si="81"/>
        <v>203.73906337518221</v>
      </c>
      <c r="E518" s="14">
        <v>363.32587342184598</v>
      </c>
      <c r="F518" s="3">
        <f t="shared" si="82"/>
        <v>198.24042024924631</v>
      </c>
      <c r="G518" s="14">
        <v>368.729744808097</v>
      </c>
      <c r="H518" s="3">
        <f t="shared" si="83"/>
        <v>193.10674243230784</v>
      </c>
      <c r="I518" s="14">
        <v>376.87304252682202</v>
      </c>
      <c r="J518" s="3">
        <f t="shared" si="84"/>
        <v>185.37060959951907</v>
      </c>
      <c r="K518" s="14">
        <v>386.53470890395698</v>
      </c>
      <c r="L518" s="3">
        <f t="shared" si="85"/>
        <v>176.19202654124086</v>
      </c>
      <c r="M518" s="14">
        <v>397.58590843462503</v>
      </c>
      <c r="N518" s="3">
        <f t="shared" si="86"/>
        <v>165.69338698710621</v>
      </c>
      <c r="O518" s="14">
        <v>410.14270776792898</v>
      </c>
      <c r="P518" s="3">
        <f t="shared" si="87"/>
        <v>153.76442762046747</v>
      </c>
      <c r="Q518" s="14">
        <v>424.342777471734</v>
      </c>
      <c r="R518" s="3">
        <f t="shared" si="88"/>
        <v>140.2743614018527</v>
      </c>
      <c r="S518" s="14">
        <v>440.45499245554998</v>
      </c>
      <c r="T518" s="3">
        <f t="shared" si="89"/>
        <v>124.9677571672275</v>
      </c>
    </row>
    <row r="519" spans="1:20" ht="15.75" thickBot="1" x14ac:dyDescent="0.3">
      <c r="A519" s="1">
        <v>86</v>
      </c>
      <c r="B519" s="8">
        <v>351</v>
      </c>
      <c r="C519" s="14">
        <v>378.984045223512</v>
      </c>
      <c r="D519" s="3">
        <f t="shared" si="81"/>
        <v>1.3992022611756012</v>
      </c>
      <c r="E519" s="14">
        <v>405.06069873747703</v>
      </c>
      <c r="F519" s="3">
        <f t="shared" si="82"/>
        <v>2.7030349368738538</v>
      </c>
      <c r="G519" s="14">
        <v>429.71082136566798</v>
      </c>
      <c r="H519" s="3">
        <f t="shared" si="83"/>
        <v>3.9355410682834027</v>
      </c>
      <c r="I519" s="14">
        <v>454.92382551609302</v>
      </c>
      <c r="J519" s="3">
        <f t="shared" si="84"/>
        <v>5.1961912758046553</v>
      </c>
      <c r="K519" s="14">
        <v>479.26735445197801</v>
      </c>
      <c r="L519" s="3">
        <f t="shared" si="85"/>
        <v>6.4133677225989061</v>
      </c>
      <c r="M519" s="14">
        <v>502.23436337384999</v>
      </c>
      <c r="N519" s="3">
        <f t="shared" si="86"/>
        <v>7.5617181686925061</v>
      </c>
      <c r="O519" s="14">
        <v>523.44281233037805</v>
      </c>
      <c r="P519" s="3">
        <f t="shared" si="87"/>
        <v>8.6221406165189105</v>
      </c>
      <c r="Q519" s="14">
        <v>542.46855549434599</v>
      </c>
      <c r="R519" s="3">
        <f t="shared" si="88"/>
        <v>9.5734277747173078</v>
      </c>
      <c r="S519" s="14">
        <v>558.84549924555495</v>
      </c>
      <c r="T519" s="3">
        <f t="shared" si="89"/>
        <v>10.392274962277757</v>
      </c>
    </row>
    <row r="520" spans="1:20" ht="15.75" thickBot="1" x14ac:dyDescent="0.3">
      <c r="A520" s="1">
        <v>87</v>
      </c>
      <c r="B520" s="8">
        <v>577</v>
      </c>
      <c r="C520" s="14">
        <v>376.18564070116099</v>
      </c>
      <c r="D520" s="3">
        <f t="shared" si="81"/>
        <v>190.77364133389705</v>
      </c>
      <c r="E520" s="14">
        <v>394.24855898998197</v>
      </c>
      <c r="F520" s="3">
        <f t="shared" si="82"/>
        <v>173.61386895951711</v>
      </c>
      <c r="G520" s="14">
        <v>406.09757495596699</v>
      </c>
      <c r="H520" s="3">
        <f t="shared" si="83"/>
        <v>162.35730379183136</v>
      </c>
      <c r="I520" s="14">
        <v>413.35429530965598</v>
      </c>
      <c r="J520" s="3">
        <f t="shared" si="84"/>
        <v>155.46341945582682</v>
      </c>
      <c r="K520" s="14">
        <v>415.133677225989</v>
      </c>
      <c r="L520" s="3">
        <f t="shared" si="85"/>
        <v>153.77300663531045</v>
      </c>
      <c r="M520" s="14">
        <v>411.49374534954001</v>
      </c>
      <c r="N520" s="3">
        <f t="shared" si="86"/>
        <v>157.23094191793697</v>
      </c>
      <c r="O520" s="14">
        <v>402.732843699113</v>
      </c>
      <c r="P520" s="3">
        <f t="shared" si="87"/>
        <v>165.55379848584263</v>
      </c>
      <c r="Q520" s="14">
        <v>389.29371109886898</v>
      </c>
      <c r="R520" s="3">
        <f t="shared" si="88"/>
        <v>178.32097445607445</v>
      </c>
      <c r="S520" s="14">
        <v>371.78454992455499</v>
      </c>
      <c r="T520" s="3">
        <f t="shared" si="89"/>
        <v>194.95467757167273</v>
      </c>
    </row>
    <row r="521" spans="1:20" ht="15.75" thickBot="1" x14ac:dyDescent="0.3">
      <c r="A521" s="1">
        <v>88</v>
      </c>
      <c r="B521" s="8">
        <v>447</v>
      </c>
      <c r="C521" s="14">
        <v>396.26707663104497</v>
      </c>
      <c r="D521" s="3">
        <f t="shared" si="81"/>
        <v>48.196277200507275</v>
      </c>
      <c r="E521" s="14">
        <v>430.79884719198498</v>
      </c>
      <c r="F521" s="3">
        <f t="shared" si="82"/>
        <v>15.391095167614273</v>
      </c>
      <c r="G521" s="14">
        <v>457.36830246917702</v>
      </c>
      <c r="H521" s="3">
        <f t="shared" si="83"/>
        <v>0.51841512345885166</v>
      </c>
      <c r="I521" s="14">
        <v>478.81257718579297</v>
      </c>
      <c r="J521" s="3">
        <f t="shared" si="84"/>
        <v>1.5906288592896503</v>
      </c>
      <c r="K521" s="14">
        <v>496.06683861299399</v>
      </c>
      <c r="L521" s="3">
        <f t="shared" si="85"/>
        <v>2.4533419306497017</v>
      </c>
      <c r="M521" s="14">
        <v>510.79749813981601</v>
      </c>
      <c r="N521" s="3">
        <f t="shared" si="86"/>
        <v>3.1898749069908034</v>
      </c>
      <c r="O521" s="14">
        <v>524.719853109734</v>
      </c>
      <c r="P521" s="3">
        <f t="shared" si="87"/>
        <v>3.8859926554867035</v>
      </c>
      <c r="Q521" s="14">
        <v>539.45874221977294</v>
      </c>
      <c r="R521" s="3">
        <f t="shared" si="88"/>
        <v>4.6229371109886515</v>
      </c>
      <c r="S521" s="14">
        <v>556.478454992455</v>
      </c>
      <c r="T521" s="3">
        <f t="shared" si="89"/>
        <v>5.4739227496227549</v>
      </c>
    </row>
    <row r="522" spans="1:20" ht="15.75" thickBot="1" x14ac:dyDescent="0.3">
      <c r="A522" s="1">
        <v>89</v>
      </c>
      <c r="B522" s="8">
        <v>460</v>
      </c>
      <c r="C522" s="14">
        <v>401.34036896793998</v>
      </c>
      <c r="D522" s="3">
        <f t="shared" si="81"/>
        <v>55.726649480457013</v>
      </c>
      <c r="E522" s="14">
        <v>434.039077753588</v>
      </c>
      <c r="F522" s="3">
        <f t="shared" si="82"/>
        <v>24.662876134091395</v>
      </c>
      <c r="G522" s="14">
        <v>454.25781172842397</v>
      </c>
      <c r="H522" s="3">
        <f t="shared" si="83"/>
        <v>5.4550788579972247</v>
      </c>
      <c r="I522" s="14">
        <v>466.08754631147599</v>
      </c>
      <c r="J522" s="3">
        <f t="shared" si="84"/>
        <v>0.30437731557379977</v>
      </c>
      <c r="K522" s="14">
        <v>471.53341930649702</v>
      </c>
      <c r="L522" s="3">
        <f t="shared" si="85"/>
        <v>0.57667096532485174</v>
      </c>
      <c r="M522" s="14">
        <v>472.51899925592602</v>
      </c>
      <c r="N522" s="3">
        <f t="shared" si="86"/>
        <v>0.62594996279630155</v>
      </c>
      <c r="O522" s="14">
        <v>470.31595593292002</v>
      </c>
      <c r="P522" s="3">
        <f t="shared" si="87"/>
        <v>0.51579779664600145</v>
      </c>
      <c r="Q522" s="14">
        <v>465.49174844395401</v>
      </c>
      <c r="R522" s="3">
        <f t="shared" si="88"/>
        <v>0.27458742219770071</v>
      </c>
      <c r="S522" s="14">
        <v>457.94784549924498</v>
      </c>
      <c r="T522" s="3">
        <f t="shared" si="89"/>
        <v>1.9495467757172718</v>
      </c>
    </row>
    <row r="523" spans="1:20" ht="15.75" thickBot="1" x14ac:dyDescent="0.3">
      <c r="A523" s="1">
        <v>90</v>
      </c>
      <c r="B523" s="8">
        <v>294</v>
      </c>
      <c r="C523" s="14">
        <v>407.20633207114599</v>
      </c>
      <c r="D523" s="3">
        <f t="shared" si="81"/>
        <v>5.6603166035573045</v>
      </c>
      <c r="E523" s="14">
        <v>439.23126220287003</v>
      </c>
      <c r="F523" s="3">
        <f t="shared" si="82"/>
        <v>7.2615631101435074</v>
      </c>
      <c r="G523" s="14">
        <v>455.980468209896</v>
      </c>
      <c r="H523" s="3">
        <f t="shared" si="83"/>
        <v>8.0990234104948069</v>
      </c>
      <c r="I523" s="14">
        <v>463.652527786885</v>
      </c>
      <c r="J523" s="3">
        <f t="shared" si="84"/>
        <v>8.4826263893442579</v>
      </c>
      <c r="K523" s="14">
        <v>465.76670965324797</v>
      </c>
      <c r="L523" s="3">
        <f t="shared" si="85"/>
        <v>8.5883354826624068</v>
      </c>
      <c r="M523" s="14">
        <v>465.00759970236999</v>
      </c>
      <c r="N523" s="3">
        <f t="shared" si="86"/>
        <v>8.5503799851185072</v>
      </c>
      <c r="O523" s="14">
        <v>463.09478677987602</v>
      </c>
      <c r="P523" s="3">
        <f t="shared" si="87"/>
        <v>8.454739338993809</v>
      </c>
      <c r="Q523" s="14">
        <v>461.09834968878999</v>
      </c>
      <c r="R523" s="3">
        <f t="shared" si="88"/>
        <v>8.3549174844395075</v>
      </c>
      <c r="S523" s="14">
        <v>459.79478454992397</v>
      </c>
      <c r="T523" s="3">
        <f t="shared" si="89"/>
        <v>8.2897392274962058</v>
      </c>
    </row>
    <row r="524" spans="1:20" ht="15.75" thickBot="1" x14ac:dyDescent="0.3">
      <c r="A524" s="1">
        <v>91</v>
      </c>
      <c r="B524" s="8">
        <v>391</v>
      </c>
      <c r="C524" s="14">
        <v>395.88569886403099</v>
      </c>
      <c r="D524" s="3">
        <f t="shared" si="81"/>
        <v>0.24428494320154948</v>
      </c>
      <c r="E524" s="14">
        <v>410.18500976229598</v>
      </c>
      <c r="F524" s="3">
        <f t="shared" si="82"/>
        <v>0.95925048811479963</v>
      </c>
      <c r="G524" s="14">
        <v>407.38632774692701</v>
      </c>
      <c r="H524" s="3">
        <f t="shared" si="83"/>
        <v>0.81931638734635115</v>
      </c>
      <c r="I524" s="14">
        <v>395.79151667213102</v>
      </c>
      <c r="J524" s="3">
        <f t="shared" si="84"/>
        <v>0.23957583360655144</v>
      </c>
      <c r="K524" s="14">
        <v>379.88335482662399</v>
      </c>
      <c r="L524" s="3">
        <f t="shared" si="85"/>
        <v>10.560812914707213</v>
      </c>
      <c r="M524" s="14">
        <v>362.40303988094797</v>
      </c>
      <c r="N524" s="3">
        <f t="shared" si="86"/>
        <v>27.167112113099424</v>
      </c>
      <c r="O524" s="14">
        <v>344.728436033962</v>
      </c>
      <c r="P524" s="3">
        <f t="shared" si="87"/>
        <v>43.957985767736098</v>
      </c>
      <c r="Q524" s="14">
        <v>327.41966993775799</v>
      </c>
      <c r="R524" s="3">
        <f t="shared" si="88"/>
        <v>60.40131355912991</v>
      </c>
      <c r="S524" s="14">
        <v>310.579478454992</v>
      </c>
      <c r="T524" s="3">
        <f t="shared" si="89"/>
        <v>76.399495467757603</v>
      </c>
    </row>
    <row r="525" spans="1:20" ht="15.75" thickBot="1" x14ac:dyDescent="0.3">
      <c r="A525" s="1">
        <v>92</v>
      </c>
      <c r="B525" s="8">
        <v>527</v>
      </c>
      <c r="C525" s="14">
        <v>395.39712897762797</v>
      </c>
      <c r="D525" s="3">
        <f t="shared" si="81"/>
        <v>125.02272747125342</v>
      </c>
      <c r="E525" s="14">
        <v>406.34800780983699</v>
      </c>
      <c r="F525" s="3">
        <f t="shared" si="82"/>
        <v>114.61939258065486</v>
      </c>
      <c r="G525" s="14">
        <v>402.47042942284901</v>
      </c>
      <c r="H525" s="3">
        <f t="shared" si="83"/>
        <v>118.30309204829344</v>
      </c>
      <c r="I525" s="14">
        <v>393.87491000327799</v>
      </c>
      <c r="J525" s="3">
        <f t="shared" si="84"/>
        <v>126.4688354968859</v>
      </c>
      <c r="K525" s="14">
        <v>385.44167741331199</v>
      </c>
      <c r="L525" s="3">
        <f t="shared" si="85"/>
        <v>134.48040645735361</v>
      </c>
      <c r="M525" s="14">
        <v>379.56121595237897</v>
      </c>
      <c r="N525" s="3">
        <f t="shared" si="86"/>
        <v>140.06684484523996</v>
      </c>
      <c r="O525" s="14">
        <v>377.11853081018802</v>
      </c>
      <c r="P525" s="3">
        <f t="shared" si="87"/>
        <v>142.38739573032137</v>
      </c>
      <c r="Q525" s="14">
        <v>378.28393398755099</v>
      </c>
      <c r="R525" s="3">
        <f t="shared" si="88"/>
        <v>141.28026271182654</v>
      </c>
      <c r="S525" s="14">
        <v>382.95794784549901</v>
      </c>
      <c r="T525" s="3">
        <f t="shared" si="89"/>
        <v>136.83994954677593</v>
      </c>
    </row>
    <row r="526" spans="1:20" ht="15.75" thickBot="1" x14ac:dyDescent="0.3">
      <c r="A526" s="1">
        <v>93</v>
      </c>
      <c r="B526" s="8">
        <v>352</v>
      </c>
      <c r="C526" s="14">
        <v>408.55741607986499</v>
      </c>
      <c r="D526" s="3">
        <f t="shared" si="81"/>
        <v>2.8278708039932523</v>
      </c>
      <c r="E526" s="14">
        <v>430.47840624786897</v>
      </c>
      <c r="F526" s="3">
        <f t="shared" si="82"/>
        <v>3.9239203123934523</v>
      </c>
      <c r="G526" s="14">
        <v>439.82930059599403</v>
      </c>
      <c r="H526" s="3">
        <f t="shared" si="83"/>
        <v>4.3914650297997051</v>
      </c>
      <c r="I526" s="14">
        <v>447.12494600196698</v>
      </c>
      <c r="J526" s="3">
        <f t="shared" si="84"/>
        <v>4.7562473000983534</v>
      </c>
      <c r="K526" s="14">
        <v>456.22083870665602</v>
      </c>
      <c r="L526" s="3">
        <f t="shared" si="85"/>
        <v>5.2110419353328057</v>
      </c>
      <c r="M526" s="14">
        <v>468.02448638095098</v>
      </c>
      <c r="N526" s="3">
        <f t="shared" si="86"/>
        <v>5.8012243190475541</v>
      </c>
      <c r="O526" s="14">
        <v>482.03555924305601</v>
      </c>
      <c r="P526" s="3">
        <f t="shared" si="87"/>
        <v>6.5017779621528069</v>
      </c>
      <c r="Q526" s="14">
        <v>497.25678679751002</v>
      </c>
      <c r="R526" s="3">
        <f t="shared" si="88"/>
        <v>7.2628393398755069</v>
      </c>
      <c r="S526" s="14">
        <v>512.59579478454998</v>
      </c>
      <c r="T526" s="3">
        <f t="shared" si="89"/>
        <v>8.0297897392275068</v>
      </c>
    </row>
    <row r="527" spans="1:20" ht="15.75" thickBot="1" x14ac:dyDescent="0.3">
      <c r="A527" s="1">
        <v>94</v>
      </c>
      <c r="B527" s="8">
        <v>413</v>
      </c>
      <c r="C527" s="14">
        <v>402.90167447187901</v>
      </c>
      <c r="D527" s="3">
        <f t="shared" si="81"/>
        <v>9.5934092517149452</v>
      </c>
      <c r="E527" s="14">
        <v>414.78272499829598</v>
      </c>
      <c r="F527" s="3">
        <f t="shared" si="82"/>
        <v>8.9136249914798862E-2</v>
      </c>
      <c r="G527" s="14">
        <v>413.480510417196</v>
      </c>
      <c r="H527" s="3">
        <f t="shared" si="83"/>
        <v>2.4025520859800076E-2</v>
      </c>
      <c r="I527" s="14">
        <v>409.07496760117999</v>
      </c>
      <c r="J527" s="3">
        <f t="shared" si="84"/>
        <v>3.7287807788790075</v>
      </c>
      <c r="K527" s="14">
        <v>404.11041935332798</v>
      </c>
      <c r="L527" s="3">
        <f t="shared" si="85"/>
        <v>8.4451016143384141</v>
      </c>
      <c r="M527" s="14">
        <v>398.40979455237999</v>
      </c>
      <c r="N527" s="3">
        <f t="shared" si="86"/>
        <v>13.860695175239007</v>
      </c>
      <c r="O527" s="14">
        <v>391.01066777291697</v>
      </c>
      <c r="P527" s="3">
        <f t="shared" si="87"/>
        <v>20.889865615728873</v>
      </c>
      <c r="Q527" s="14">
        <v>381.05135735950199</v>
      </c>
      <c r="R527" s="3">
        <f t="shared" si="88"/>
        <v>30.351210508473105</v>
      </c>
      <c r="S527" s="14">
        <v>368.05957947845502</v>
      </c>
      <c r="T527" s="3">
        <f t="shared" si="89"/>
        <v>42.69339949546773</v>
      </c>
    </row>
    <row r="528" spans="1:20" ht="15.75" thickBot="1" x14ac:dyDescent="0.3">
      <c r="A528" s="1">
        <v>95</v>
      </c>
      <c r="B528" s="8">
        <v>477</v>
      </c>
      <c r="C528" s="14">
        <v>403.91150702469099</v>
      </c>
      <c r="D528" s="3">
        <f t="shared" si="81"/>
        <v>69.434068326543553</v>
      </c>
      <c r="E528" s="14">
        <v>414.42617999863597</v>
      </c>
      <c r="F528" s="3">
        <f t="shared" si="82"/>
        <v>59.445129001295825</v>
      </c>
      <c r="G528" s="14">
        <v>413.33635729203701</v>
      </c>
      <c r="H528" s="3">
        <f t="shared" si="83"/>
        <v>60.480460572564837</v>
      </c>
      <c r="I528" s="14">
        <v>410.64498056070801</v>
      </c>
      <c r="J528" s="3">
        <f t="shared" si="84"/>
        <v>63.037268467327394</v>
      </c>
      <c r="K528" s="14">
        <v>408.55520967666399</v>
      </c>
      <c r="L528" s="3">
        <f t="shared" si="85"/>
        <v>65.02255080716921</v>
      </c>
      <c r="M528" s="14">
        <v>407.16391782095201</v>
      </c>
      <c r="N528" s="3">
        <f t="shared" si="86"/>
        <v>66.344278070095584</v>
      </c>
      <c r="O528" s="14">
        <v>406.40320033187498</v>
      </c>
      <c r="P528" s="3">
        <f t="shared" si="87"/>
        <v>67.066959684718768</v>
      </c>
      <c r="Q528" s="14">
        <v>406.61027147189998</v>
      </c>
      <c r="R528" s="3">
        <f t="shared" si="88"/>
        <v>66.870242101695013</v>
      </c>
      <c r="S528" s="14">
        <v>408.50595794784499</v>
      </c>
      <c r="T528" s="3">
        <f t="shared" si="89"/>
        <v>65.069339949547256</v>
      </c>
    </row>
    <row r="529" spans="1:20" ht="15.75" thickBot="1" x14ac:dyDescent="0.3">
      <c r="A529" s="1">
        <v>96</v>
      </c>
      <c r="B529" s="8">
        <v>279</v>
      </c>
      <c r="C529" s="14">
        <v>411.22035632222202</v>
      </c>
      <c r="D529" s="3">
        <f t="shared" si="81"/>
        <v>6.6110178161111071</v>
      </c>
      <c r="E529" s="14">
        <v>426.94094399890901</v>
      </c>
      <c r="F529" s="3">
        <f t="shared" si="82"/>
        <v>7.3970471999454572</v>
      </c>
      <c r="G529" s="14">
        <v>432.43545010442602</v>
      </c>
      <c r="H529" s="3">
        <f t="shared" si="83"/>
        <v>7.6717725052213082</v>
      </c>
      <c r="I529" s="14">
        <v>437.18698833642497</v>
      </c>
      <c r="J529" s="3">
        <f t="shared" si="84"/>
        <v>7.9093494168212555</v>
      </c>
      <c r="K529" s="14">
        <v>442.77760483833202</v>
      </c>
      <c r="L529" s="3">
        <f t="shared" si="85"/>
        <v>8.1888802419166087</v>
      </c>
      <c r="M529" s="14">
        <v>449.06556712838</v>
      </c>
      <c r="N529" s="3">
        <f t="shared" si="86"/>
        <v>8.503278356419008</v>
      </c>
      <c r="O529" s="14">
        <v>455.820960099562</v>
      </c>
      <c r="P529" s="3">
        <f t="shared" si="87"/>
        <v>8.8410480049781075</v>
      </c>
      <c r="Q529" s="14">
        <v>462.92205429438002</v>
      </c>
      <c r="R529" s="3">
        <f t="shared" si="88"/>
        <v>9.1961027147190091</v>
      </c>
      <c r="S529" s="14">
        <v>470.15059579478401</v>
      </c>
      <c r="T529" s="3">
        <f t="shared" si="89"/>
        <v>9.5575297897392097</v>
      </c>
    </row>
    <row r="530" spans="1:20" ht="15.75" thickBot="1" x14ac:dyDescent="0.3">
      <c r="A530" s="1">
        <v>97</v>
      </c>
      <c r="B530" s="8">
        <v>300</v>
      </c>
      <c r="C530" s="14">
        <v>397.99832068999899</v>
      </c>
      <c r="D530" s="3">
        <f t="shared" si="81"/>
        <v>4.8999160344999542</v>
      </c>
      <c r="E530" s="14">
        <v>397.35275519912699</v>
      </c>
      <c r="F530" s="3">
        <f t="shared" si="82"/>
        <v>4.8676377599563541</v>
      </c>
      <c r="G530" s="14">
        <v>386.40481507309801</v>
      </c>
      <c r="H530" s="3">
        <f t="shared" si="83"/>
        <v>4.3202407536549039</v>
      </c>
      <c r="I530" s="14">
        <v>373.91219300185497</v>
      </c>
      <c r="J530" s="3">
        <f t="shared" si="84"/>
        <v>3.6956096500927518</v>
      </c>
      <c r="K530" s="14">
        <v>360.88880241916598</v>
      </c>
      <c r="L530" s="3">
        <f t="shared" si="85"/>
        <v>3.0444401209583019</v>
      </c>
      <c r="M530" s="14">
        <v>347.02622685135202</v>
      </c>
      <c r="N530" s="3">
        <f t="shared" si="86"/>
        <v>2.3513113425676031</v>
      </c>
      <c r="O530" s="14">
        <v>332.04628802986798</v>
      </c>
      <c r="P530" s="3">
        <f t="shared" si="87"/>
        <v>1.6023144014934005</v>
      </c>
      <c r="Q530" s="14">
        <v>315.78441085887602</v>
      </c>
      <c r="R530" s="3">
        <f t="shared" si="88"/>
        <v>0.78922054294380151</v>
      </c>
      <c r="S530" s="14">
        <v>298.11505957947799</v>
      </c>
      <c r="T530" s="3">
        <f t="shared" si="89"/>
        <v>1.7906933994959131</v>
      </c>
    </row>
    <row r="531" spans="1:20" ht="15.75" thickBot="1" x14ac:dyDescent="0.3">
      <c r="A531" s="1">
        <v>98</v>
      </c>
      <c r="B531" s="8">
        <v>384</v>
      </c>
      <c r="C531" s="14">
        <v>388.198488620999</v>
      </c>
      <c r="D531" s="3">
        <f t="shared" si="81"/>
        <v>0.20992443104995023</v>
      </c>
      <c r="E531" s="14">
        <v>377.88220415930198</v>
      </c>
      <c r="F531" s="3">
        <f t="shared" si="82"/>
        <v>5.8119060486631211</v>
      </c>
      <c r="G531" s="14">
        <v>360.48337055116798</v>
      </c>
      <c r="H531" s="3">
        <f t="shared" si="83"/>
        <v>22.340797976390419</v>
      </c>
      <c r="I531" s="14">
        <v>344.34731580111298</v>
      </c>
      <c r="J531" s="3">
        <f t="shared" si="84"/>
        <v>37.670049988942665</v>
      </c>
      <c r="K531" s="14">
        <v>330.44440120958302</v>
      </c>
      <c r="L531" s="3">
        <f t="shared" si="85"/>
        <v>50.877818850896126</v>
      </c>
      <c r="M531" s="14">
        <v>318.81049074053999</v>
      </c>
      <c r="N531" s="3">
        <f t="shared" si="86"/>
        <v>61.93003379648701</v>
      </c>
      <c r="O531" s="14">
        <v>309.61388640896001</v>
      </c>
      <c r="P531" s="3">
        <f t="shared" si="87"/>
        <v>70.666807911487979</v>
      </c>
      <c r="Q531" s="14">
        <v>303.15688217177501</v>
      </c>
      <c r="R531" s="3">
        <f t="shared" si="88"/>
        <v>76.800961936813735</v>
      </c>
      <c r="S531" s="14">
        <v>299.81150595794702</v>
      </c>
      <c r="T531" s="3">
        <f t="shared" si="89"/>
        <v>79.979069339950328</v>
      </c>
    </row>
    <row r="532" spans="1:20" ht="15.75" thickBot="1" x14ac:dyDescent="0.3">
      <c r="A532" s="1">
        <v>99</v>
      </c>
      <c r="B532" s="8">
        <v>421</v>
      </c>
      <c r="C532" s="14">
        <v>387.7786397589</v>
      </c>
      <c r="D532" s="3">
        <f t="shared" si="81"/>
        <v>31.560292229045</v>
      </c>
      <c r="E532" s="14">
        <v>379.10576332744103</v>
      </c>
      <c r="F532" s="3">
        <f t="shared" si="82"/>
        <v>39.799524838931028</v>
      </c>
      <c r="G532" s="14">
        <v>367.53835938581801</v>
      </c>
      <c r="H532" s="3">
        <f t="shared" si="83"/>
        <v>50.788558583472884</v>
      </c>
      <c r="I532" s="14">
        <v>360.20838948066699</v>
      </c>
      <c r="J532" s="3">
        <f t="shared" si="84"/>
        <v>57.752029993366349</v>
      </c>
      <c r="K532" s="14">
        <v>357.222200604791</v>
      </c>
      <c r="L532" s="3">
        <f t="shared" si="85"/>
        <v>60.588909425448549</v>
      </c>
      <c r="M532" s="14">
        <v>357.924196296216</v>
      </c>
      <c r="N532" s="3">
        <f t="shared" si="86"/>
        <v>59.922013518594802</v>
      </c>
      <c r="O532" s="14">
        <v>361.68416592268801</v>
      </c>
      <c r="P532" s="3">
        <f t="shared" si="87"/>
        <v>56.350042373446385</v>
      </c>
      <c r="Q532" s="14">
        <v>367.83137643435498</v>
      </c>
      <c r="R532" s="3">
        <f t="shared" si="88"/>
        <v>50.510192387362764</v>
      </c>
      <c r="S532" s="14">
        <v>375.58115059579399</v>
      </c>
      <c r="T532" s="3">
        <f t="shared" si="89"/>
        <v>43.147906933995714</v>
      </c>
    </row>
    <row r="533" spans="1:20" ht="15.75" thickBot="1" x14ac:dyDescent="0.3">
      <c r="A533" s="1">
        <v>100</v>
      </c>
      <c r="B533" s="8">
        <v>342</v>
      </c>
      <c r="C533" s="14">
        <v>391.10077578301002</v>
      </c>
      <c r="D533" s="3">
        <f t="shared" si="81"/>
        <v>2.4550387891505032</v>
      </c>
      <c r="E533" s="14">
        <v>387.48461066195301</v>
      </c>
      <c r="F533" s="3">
        <f t="shared" si="82"/>
        <v>2.2742305330976529</v>
      </c>
      <c r="G533" s="14">
        <v>383.57685157007199</v>
      </c>
      <c r="H533" s="3">
        <f t="shared" si="83"/>
        <v>2.0788425785036018</v>
      </c>
      <c r="I533" s="14">
        <v>384.52503368840001</v>
      </c>
      <c r="J533" s="3">
        <f t="shared" si="84"/>
        <v>2.1262516844200028</v>
      </c>
      <c r="K533" s="14">
        <v>389.11110030239502</v>
      </c>
      <c r="L533" s="3">
        <f t="shared" si="85"/>
        <v>2.3555550151197528</v>
      </c>
      <c r="M533" s="14">
        <v>395.76967851848599</v>
      </c>
      <c r="N533" s="3">
        <f t="shared" si="86"/>
        <v>2.6884839259243019</v>
      </c>
      <c r="O533" s="14">
        <v>403.205249776806</v>
      </c>
      <c r="P533" s="3">
        <f t="shared" si="87"/>
        <v>3.0602624888403027</v>
      </c>
      <c r="Q533" s="14">
        <v>410.36627528687097</v>
      </c>
      <c r="R533" s="3">
        <f t="shared" si="88"/>
        <v>3.4183137643435515</v>
      </c>
      <c r="S533" s="14">
        <v>416.45811505957897</v>
      </c>
      <c r="T533" s="3">
        <f t="shared" si="89"/>
        <v>3.722905752978952</v>
      </c>
    </row>
    <row r="534" spans="1:20" ht="15.75" thickBot="1" x14ac:dyDescent="0.3">
      <c r="A534" s="1">
        <v>101</v>
      </c>
      <c r="B534" s="8">
        <v>388</v>
      </c>
      <c r="C534" s="14">
        <v>386.19069820470901</v>
      </c>
      <c r="D534" s="3">
        <f t="shared" si="81"/>
        <v>1.7188367055264422</v>
      </c>
      <c r="E534" s="14">
        <v>378.38768852956201</v>
      </c>
      <c r="F534" s="3">
        <f t="shared" si="82"/>
        <v>9.1316958969160869</v>
      </c>
      <c r="G534" s="14">
        <v>371.10379609904999</v>
      </c>
      <c r="H534" s="3">
        <f t="shared" si="83"/>
        <v>16.051393705902512</v>
      </c>
      <c r="I534" s="14">
        <v>367.51502021303997</v>
      </c>
      <c r="J534" s="3">
        <f t="shared" si="84"/>
        <v>19.460730797612023</v>
      </c>
      <c r="K534" s="14">
        <v>365.555550151197</v>
      </c>
      <c r="L534" s="3">
        <f t="shared" si="85"/>
        <v>21.322227356362852</v>
      </c>
      <c r="M534" s="14">
        <v>363.50787140739402</v>
      </c>
      <c r="N534" s="3">
        <f t="shared" si="86"/>
        <v>23.267522162975681</v>
      </c>
      <c r="O534" s="14">
        <v>360.36157493304103</v>
      </c>
      <c r="P534" s="3">
        <f t="shared" si="87"/>
        <v>26.256503813611022</v>
      </c>
      <c r="Q534" s="14">
        <v>355.67325505737398</v>
      </c>
      <c r="R534" s="3">
        <f t="shared" si="88"/>
        <v>30.71040769549472</v>
      </c>
      <c r="S534" s="14">
        <v>349.44581150595798</v>
      </c>
      <c r="T534" s="3">
        <f t="shared" si="89"/>
        <v>36.626479069339922</v>
      </c>
    </row>
    <row r="535" spans="1:20" ht="15.75" thickBot="1" x14ac:dyDescent="0.3">
      <c r="A535" s="1">
        <v>102</v>
      </c>
      <c r="B535" s="8">
        <v>393</v>
      </c>
      <c r="C535" s="14">
        <v>386.37162838423802</v>
      </c>
      <c r="D535" s="3">
        <f t="shared" si="81"/>
        <v>6.2969530349738783</v>
      </c>
      <c r="E535" s="14">
        <v>380.31015082365002</v>
      </c>
      <c r="F535" s="3">
        <f t="shared" si="82"/>
        <v>12.055356717532481</v>
      </c>
      <c r="G535" s="14">
        <v>376.17265726933499</v>
      </c>
      <c r="H535" s="3">
        <f t="shared" si="83"/>
        <v>15.985975594131759</v>
      </c>
      <c r="I535" s="14">
        <v>375.709012127824</v>
      </c>
      <c r="J535" s="3">
        <f t="shared" si="84"/>
        <v>16.426438478567203</v>
      </c>
      <c r="K535" s="14">
        <v>376.77777507559802</v>
      </c>
      <c r="L535" s="3">
        <f t="shared" si="85"/>
        <v>15.411113678181884</v>
      </c>
      <c r="M535" s="14">
        <v>378.20314856295698</v>
      </c>
      <c r="N535" s="3">
        <f t="shared" si="86"/>
        <v>14.057008865190866</v>
      </c>
      <c r="O535" s="14">
        <v>379.70847247991202</v>
      </c>
      <c r="P535" s="3">
        <f t="shared" si="87"/>
        <v>12.626951144083582</v>
      </c>
      <c r="Q535" s="14">
        <v>381.53465101147401</v>
      </c>
      <c r="R535" s="3">
        <f t="shared" si="88"/>
        <v>10.892081539099689</v>
      </c>
      <c r="S535" s="14">
        <v>384.144581150595</v>
      </c>
      <c r="T535" s="3">
        <f t="shared" si="89"/>
        <v>8.4126479069347475</v>
      </c>
    </row>
    <row r="536" spans="1:20" ht="15.75" thickBot="1" x14ac:dyDescent="0.3">
      <c r="A536" s="1">
        <v>103</v>
      </c>
      <c r="B536" s="8">
        <v>214</v>
      </c>
      <c r="C536" s="14">
        <v>387.03446554581399</v>
      </c>
      <c r="D536" s="3">
        <f t="shared" si="81"/>
        <v>8.6517232772907064</v>
      </c>
      <c r="E536" s="14">
        <v>382.84812065891998</v>
      </c>
      <c r="F536" s="3">
        <f t="shared" si="82"/>
        <v>8.4424060329460069</v>
      </c>
      <c r="G536" s="14">
        <v>381.22086008853398</v>
      </c>
      <c r="H536" s="3">
        <f t="shared" si="83"/>
        <v>8.3610430044267066</v>
      </c>
      <c r="I536" s="14">
        <v>382.62540727669398</v>
      </c>
      <c r="J536" s="3">
        <f t="shared" si="84"/>
        <v>8.431270363834706</v>
      </c>
      <c r="K536" s="14">
        <v>384.88888753779901</v>
      </c>
      <c r="L536" s="3">
        <f t="shared" si="85"/>
        <v>8.5444443768899578</v>
      </c>
      <c r="M536" s="14">
        <v>387.08125942518302</v>
      </c>
      <c r="N536" s="3">
        <f t="shared" si="86"/>
        <v>8.6540629712591581</v>
      </c>
      <c r="O536" s="14">
        <v>389.01254174397297</v>
      </c>
      <c r="P536" s="3">
        <f t="shared" si="87"/>
        <v>8.7506270871986569</v>
      </c>
      <c r="Q536" s="14">
        <v>390.70693020229498</v>
      </c>
      <c r="R536" s="3">
        <f t="shared" si="88"/>
        <v>8.835346510114757</v>
      </c>
      <c r="S536" s="14">
        <v>392.11445811505899</v>
      </c>
      <c r="T536" s="3">
        <f t="shared" si="89"/>
        <v>8.9057229057529579</v>
      </c>
    </row>
    <row r="537" spans="1:20" ht="15.75" thickBot="1" x14ac:dyDescent="0.3">
      <c r="A537" s="1">
        <v>104</v>
      </c>
      <c r="B537" s="8">
        <v>218</v>
      </c>
      <c r="C537" s="14">
        <v>369.73101899123202</v>
      </c>
      <c r="D537" s="3">
        <f t="shared" si="81"/>
        <v>7.5865509495616079</v>
      </c>
      <c r="E537" s="14">
        <v>349.078496527136</v>
      </c>
      <c r="F537" s="3">
        <f t="shared" si="82"/>
        <v>6.5539248263568055</v>
      </c>
      <c r="G537" s="14">
        <v>331.05460206197398</v>
      </c>
      <c r="H537" s="3">
        <f t="shared" si="83"/>
        <v>5.6527301030987038</v>
      </c>
      <c r="I537" s="14">
        <v>315.17524436601599</v>
      </c>
      <c r="J537" s="3">
        <f t="shared" si="84"/>
        <v>4.8587622183008037</v>
      </c>
      <c r="K537" s="14">
        <v>299.44444376889902</v>
      </c>
      <c r="L537" s="3">
        <f t="shared" si="85"/>
        <v>4.0722221884449548</v>
      </c>
      <c r="M537" s="14">
        <v>283.23250377007298</v>
      </c>
      <c r="N537" s="3">
        <f t="shared" si="86"/>
        <v>3.2616251885036518</v>
      </c>
      <c r="O537" s="14">
        <v>266.50376252319199</v>
      </c>
      <c r="P537" s="3">
        <f t="shared" si="87"/>
        <v>2.4251881261596018</v>
      </c>
      <c r="Q537" s="14">
        <v>249.34138604045799</v>
      </c>
      <c r="R537" s="3">
        <f t="shared" si="88"/>
        <v>1.567069302022901</v>
      </c>
      <c r="S537" s="14">
        <v>231.811445811505</v>
      </c>
      <c r="T537" s="3">
        <f t="shared" si="89"/>
        <v>0.69057229057525038</v>
      </c>
    </row>
    <row r="538" spans="1:20" ht="15.75" thickBot="1" x14ac:dyDescent="0.3">
      <c r="A538" s="1">
        <v>105</v>
      </c>
      <c r="B538" s="8">
        <v>243</v>
      </c>
      <c r="C538" s="14">
        <v>354.55791709210899</v>
      </c>
      <c r="D538" s="3">
        <f t="shared" si="81"/>
        <v>5.5778958546054547</v>
      </c>
      <c r="E538" s="14">
        <v>322.86279722170798</v>
      </c>
      <c r="F538" s="3">
        <f t="shared" si="82"/>
        <v>3.9931398610854023</v>
      </c>
      <c r="G538" s="14">
        <v>297.13822144338201</v>
      </c>
      <c r="H538" s="3">
        <f t="shared" si="83"/>
        <v>2.706911072169103</v>
      </c>
      <c r="I538" s="14">
        <v>276.30514661961001</v>
      </c>
      <c r="J538" s="3">
        <f t="shared" si="84"/>
        <v>1.6652573309805021</v>
      </c>
      <c r="K538" s="14">
        <v>258.72222188444903</v>
      </c>
      <c r="L538" s="3">
        <f t="shared" si="85"/>
        <v>0.78611109422245207</v>
      </c>
      <c r="M538" s="14">
        <v>244.093001508029</v>
      </c>
      <c r="N538" s="3">
        <f t="shared" si="86"/>
        <v>5.4650075401450289E-2</v>
      </c>
      <c r="O538" s="14">
        <v>232.55112875695701</v>
      </c>
      <c r="P538" s="3">
        <f t="shared" si="87"/>
        <v>9.9264276808908374</v>
      </c>
      <c r="Q538" s="14">
        <v>224.26827720809101</v>
      </c>
      <c r="R538" s="3">
        <f t="shared" si="88"/>
        <v>17.795136652313541</v>
      </c>
      <c r="S538" s="14">
        <v>219.38114458115001</v>
      </c>
      <c r="T538" s="3">
        <f t="shared" si="89"/>
        <v>22.437912647907488</v>
      </c>
    </row>
    <row r="539" spans="1:20" ht="15.75" thickBot="1" x14ac:dyDescent="0.3">
      <c r="A539" s="1">
        <v>106</v>
      </c>
      <c r="B539" s="8">
        <v>171</v>
      </c>
      <c r="C539" s="14">
        <v>343.40212538289802</v>
      </c>
      <c r="D539" s="3">
        <f t="shared" si="81"/>
        <v>8.6201062691449089</v>
      </c>
      <c r="E539" s="14">
        <v>306.89023777736702</v>
      </c>
      <c r="F539" s="3">
        <f t="shared" si="82"/>
        <v>6.7945118888683567</v>
      </c>
      <c r="G539" s="14">
        <v>280.89675501036697</v>
      </c>
      <c r="H539" s="3">
        <f t="shared" si="83"/>
        <v>5.4948377505183537</v>
      </c>
      <c r="I539" s="14">
        <v>262.983087971766</v>
      </c>
      <c r="J539" s="3">
        <f t="shared" si="84"/>
        <v>4.5991543985883041</v>
      </c>
      <c r="K539" s="14">
        <v>250.861110942224</v>
      </c>
      <c r="L539" s="3">
        <f t="shared" si="85"/>
        <v>3.9930555471112035</v>
      </c>
      <c r="M539" s="14">
        <v>243.43720060321101</v>
      </c>
      <c r="N539" s="3">
        <f t="shared" si="86"/>
        <v>3.6218600301605539</v>
      </c>
      <c r="O539" s="14">
        <v>239.865338627087</v>
      </c>
      <c r="P539" s="3">
        <f t="shared" si="87"/>
        <v>3.4432669313543531</v>
      </c>
      <c r="Q539" s="14">
        <v>239.25365544161801</v>
      </c>
      <c r="R539" s="3">
        <f t="shared" si="88"/>
        <v>3.4126827720809034</v>
      </c>
      <c r="S539" s="14">
        <v>240.63811445811501</v>
      </c>
      <c r="T539" s="3">
        <f t="shared" si="89"/>
        <v>3.4819057229057537</v>
      </c>
    </row>
    <row r="540" spans="1:20" ht="15.75" thickBot="1" x14ac:dyDescent="0.3">
      <c r="A540" s="1">
        <v>107</v>
      </c>
      <c r="B540" s="8">
        <v>121</v>
      </c>
      <c r="C540" s="14">
        <v>326.16191284460803</v>
      </c>
      <c r="D540" s="3">
        <f t="shared" si="81"/>
        <v>10.25809564223041</v>
      </c>
      <c r="E540" s="14">
        <v>279.71219022189302</v>
      </c>
      <c r="F540" s="3">
        <f t="shared" si="82"/>
        <v>7.9356095110946585</v>
      </c>
      <c r="G540" s="14">
        <v>247.927728507257</v>
      </c>
      <c r="H540" s="3">
        <f t="shared" si="83"/>
        <v>6.3463864253628559</v>
      </c>
      <c r="I540" s="14">
        <v>226.189852783059</v>
      </c>
      <c r="J540" s="3">
        <f t="shared" si="84"/>
        <v>5.2594926391529544</v>
      </c>
      <c r="K540" s="14">
        <v>210.930555471112</v>
      </c>
      <c r="L540" s="3">
        <f t="shared" si="85"/>
        <v>4.496527773555604</v>
      </c>
      <c r="M540" s="14">
        <v>199.97488024128401</v>
      </c>
      <c r="N540" s="3">
        <f t="shared" si="86"/>
        <v>3.9487440120642039</v>
      </c>
      <c r="O540" s="14">
        <v>191.65960158812601</v>
      </c>
      <c r="P540" s="3">
        <f t="shared" si="87"/>
        <v>3.5329800794063035</v>
      </c>
      <c r="Q540" s="14">
        <v>184.650731088323</v>
      </c>
      <c r="R540" s="3">
        <f t="shared" si="88"/>
        <v>3.1825365544161528</v>
      </c>
      <c r="S540" s="14">
        <v>177.96381144581099</v>
      </c>
      <c r="T540" s="3">
        <f t="shared" si="89"/>
        <v>2.8481905722905521</v>
      </c>
    </row>
    <row r="541" spans="1:20" ht="15.75" thickBot="1" x14ac:dyDescent="0.3">
      <c r="A541" s="1">
        <v>108</v>
      </c>
      <c r="B541" s="8">
        <v>212</v>
      </c>
      <c r="C541" s="14">
        <v>305.64572156014799</v>
      </c>
      <c r="D541" s="3">
        <f t="shared" si="81"/>
        <v>4.6822860780074036</v>
      </c>
      <c r="E541" s="14">
        <v>247.96975217751501</v>
      </c>
      <c r="F541" s="3">
        <f t="shared" si="82"/>
        <v>1.7984876088757518</v>
      </c>
      <c r="G541" s="14">
        <v>209.84940995508001</v>
      </c>
      <c r="H541" s="3">
        <f t="shared" si="83"/>
        <v>2.0430605426739943</v>
      </c>
      <c r="I541" s="14">
        <v>184.11391166983501</v>
      </c>
      <c r="J541" s="3">
        <f t="shared" si="84"/>
        <v>26.491783913656743</v>
      </c>
      <c r="K541" s="14">
        <v>165.96527773555599</v>
      </c>
      <c r="L541" s="3">
        <f t="shared" si="85"/>
        <v>43.732986151221809</v>
      </c>
      <c r="M541" s="14">
        <v>152.589952096513</v>
      </c>
      <c r="N541" s="3">
        <f t="shared" si="86"/>
        <v>56.439545508312648</v>
      </c>
      <c r="O541" s="14">
        <v>142.19788047643701</v>
      </c>
      <c r="P541" s="3">
        <f t="shared" si="87"/>
        <v>66.312013547384836</v>
      </c>
      <c r="Q541" s="14">
        <v>133.73014621766399</v>
      </c>
      <c r="R541" s="3">
        <f t="shared" si="88"/>
        <v>74.356361093219206</v>
      </c>
      <c r="S541" s="14">
        <v>126.696381144581</v>
      </c>
      <c r="T541" s="3">
        <f t="shared" si="89"/>
        <v>81.03843791264805</v>
      </c>
    </row>
    <row r="542" spans="1:20" ht="15.75" thickBot="1" x14ac:dyDescent="0.3">
      <c r="A542" s="1">
        <v>109</v>
      </c>
      <c r="B542" s="8">
        <v>167</v>
      </c>
      <c r="C542" s="14">
        <v>296.28114940413298</v>
      </c>
      <c r="D542" s="3">
        <f t="shared" si="81"/>
        <v>6.4640574702066544</v>
      </c>
      <c r="E542" s="14">
        <v>240.77580174201199</v>
      </c>
      <c r="F542" s="3">
        <f t="shared" si="82"/>
        <v>3.6887900871006027</v>
      </c>
      <c r="G542" s="14">
        <v>210.49458696855601</v>
      </c>
      <c r="H542" s="3">
        <f t="shared" si="83"/>
        <v>2.1747293484278023</v>
      </c>
      <c r="I542" s="14">
        <v>195.26834700190099</v>
      </c>
      <c r="J542" s="3">
        <f t="shared" si="84"/>
        <v>1.4134173500950509</v>
      </c>
      <c r="K542" s="14">
        <v>188.98263886777801</v>
      </c>
      <c r="L542" s="3">
        <f t="shared" si="85"/>
        <v>1.0991319433889013</v>
      </c>
      <c r="M542" s="14">
        <v>188.235980838605</v>
      </c>
      <c r="N542" s="3">
        <f t="shared" si="86"/>
        <v>1.061799041930251</v>
      </c>
      <c r="O542" s="14">
        <v>191.059364142931</v>
      </c>
      <c r="P542" s="3">
        <f t="shared" si="87"/>
        <v>1.2029682071465513</v>
      </c>
      <c r="Q542" s="14">
        <v>196.346029243532</v>
      </c>
      <c r="R542" s="3">
        <f t="shared" si="88"/>
        <v>1.4673014621766014</v>
      </c>
      <c r="S542" s="14">
        <v>203.46963811445801</v>
      </c>
      <c r="T542" s="3">
        <f t="shared" si="89"/>
        <v>1.8234819057229019</v>
      </c>
    </row>
    <row r="543" spans="1:20" ht="15.75" thickBot="1" x14ac:dyDescent="0.3">
      <c r="A543" s="1">
        <v>110</v>
      </c>
      <c r="B543" s="8">
        <v>172</v>
      </c>
      <c r="C543" s="14">
        <v>283.35303446371898</v>
      </c>
      <c r="D543" s="3">
        <f t="shared" si="81"/>
        <v>5.5676517231859544</v>
      </c>
      <c r="E543" s="14">
        <v>226.020641393609</v>
      </c>
      <c r="F543" s="3">
        <f t="shared" si="82"/>
        <v>2.7010320696804522</v>
      </c>
      <c r="G543" s="14">
        <v>197.44621087798899</v>
      </c>
      <c r="H543" s="3">
        <f t="shared" si="83"/>
        <v>1.2723105438994506</v>
      </c>
      <c r="I543" s="14">
        <v>183.96100820114</v>
      </c>
      <c r="J543" s="3">
        <f t="shared" si="84"/>
        <v>0.59805041005700077</v>
      </c>
      <c r="K543" s="14">
        <v>177.991319433889</v>
      </c>
      <c r="L543" s="3">
        <f t="shared" si="85"/>
        <v>0.29956597169445043</v>
      </c>
      <c r="M543" s="14">
        <v>175.494392335442</v>
      </c>
      <c r="N543" s="3">
        <f t="shared" si="86"/>
        <v>0.17471961677210018</v>
      </c>
      <c r="O543" s="14">
        <v>174.21780924287901</v>
      </c>
      <c r="P543" s="3">
        <f t="shared" si="87"/>
        <v>0.11089046214395078</v>
      </c>
      <c r="Q543" s="14">
        <v>172.869205848706</v>
      </c>
      <c r="R543" s="3">
        <f t="shared" si="88"/>
        <v>4.3460292435300155E-2</v>
      </c>
      <c r="S543" s="14">
        <v>170.646963811445</v>
      </c>
      <c r="T543" s="3">
        <f t="shared" si="89"/>
        <v>1.2853843791272452</v>
      </c>
    </row>
    <row r="544" spans="1:20" ht="15.75" thickBot="1" x14ac:dyDescent="0.3">
      <c r="A544" s="1">
        <v>111</v>
      </c>
      <c r="B544" s="8">
        <v>164</v>
      </c>
      <c r="C544" s="14">
        <v>272.21773101734698</v>
      </c>
      <c r="D544" s="3">
        <f t="shared" si="81"/>
        <v>5.410886550867354</v>
      </c>
      <c r="E544" s="14">
        <v>215.21651311488699</v>
      </c>
      <c r="F544" s="3">
        <f t="shared" si="82"/>
        <v>2.5608256557443521</v>
      </c>
      <c r="G544" s="14">
        <v>189.812347614592</v>
      </c>
      <c r="H544" s="3">
        <f t="shared" si="83"/>
        <v>1.2906173807296011</v>
      </c>
      <c r="I544" s="14">
        <v>179.17660492068401</v>
      </c>
      <c r="J544" s="3">
        <f t="shared" si="84"/>
        <v>0.75883024603420135</v>
      </c>
      <c r="K544" s="14">
        <v>174.995659716944</v>
      </c>
      <c r="L544" s="3">
        <f t="shared" si="85"/>
        <v>0.54978298584720076</v>
      </c>
      <c r="M544" s="14">
        <v>173.39775693417599</v>
      </c>
      <c r="N544" s="3">
        <f t="shared" si="86"/>
        <v>0.46988784670879979</v>
      </c>
      <c r="O544" s="14">
        <v>172.665342772863</v>
      </c>
      <c r="P544" s="3">
        <f t="shared" si="87"/>
        <v>0.43326713864315036</v>
      </c>
      <c r="Q544" s="14">
        <v>172.173841169741</v>
      </c>
      <c r="R544" s="3">
        <f t="shared" si="88"/>
        <v>0.40869205848705015</v>
      </c>
      <c r="S544" s="14">
        <v>171.864696381144</v>
      </c>
      <c r="T544" s="3">
        <f t="shared" si="89"/>
        <v>0.39323481905720037</v>
      </c>
    </row>
    <row r="545" spans="1:20" ht="15.75" thickBot="1" x14ac:dyDescent="0.3">
      <c r="A545" s="1">
        <v>112</v>
      </c>
      <c r="B545" s="8">
        <v>169</v>
      </c>
      <c r="C545" s="14">
        <v>261.395957915613</v>
      </c>
      <c r="D545" s="3">
        <f t="shared" si="81"/>
        <v>4.6197978957806543</v>
      </c>
      <c r="E545" s="14">
        <v>204.97321049191001</v>
      </c>
      <c r="F545" s="3">
        <f t="shared" si="82"/>
        <v>1.7986605245955021</v>
      </c>
      <c r="G545" s="14">
        <v>182.068643330214</v>
      </c>
      <c r="H545" s="3">
        <f t="shared" si="83"/>
        <v>0.65343216651070068</v>
      </c>
      <c r="I545" s="14">
        <v>173.10596295241001</v>
      </c>
      <c r="J545" s="3">
        <f t="shared" si="84"/>
        <v>0.20529814762050069</v>
      </c>
      <c r="K545" s="14">
        <v>169.49782985847199</v>
      </c>
      <c r="L545" s="3">
        <f t="shared" si="85"/>
        <v>2.4891492923599424E-2</v>
      </c>
      <c r="M545" s="14">
        <v>167.75910277367001</v>
      </c>
      <c r="N545" s="3">
        <f t="shared" si="86"/>
        <v>1.1788523650134919</v>
      </c>
      <c r="O545" s="14">
        <v>166.59960283185899</v>
      </c>
      <c r="P545" s="3">
        <f t="shared" si="87"/>
        <v>2.2803773097339612</v>
      </c>
      <c r="Q545" s="14">
        <v>165.63476823394799</v>
      </c>
      <c r="R545" s="3">
        <f t="shared" si="88"/>
        <v>3.1969701777494048</v>
      </c>
      <c r="S545" s="14">
        <v>164.786469638114</v>
      </c>
      <c r="T545" s="3">
        <f t="shared" si="89"/>
        <v>4.0028538437917005</v>
      </c>
    </row>
    <row r="546" spans="1:20" ht="15.75" thickBot="1" x14ac:dyDescent="0.3">
      <c r="A546" s="1">
        <v>113</v>
      </c>
      <c r="B546" s="8">
        <v>169</v>
      </c>
      <c r="C546" s="14">
        <v>252.15636212405099</v>
      </c>
      <c r="D546" s="3">
        <f t="shared" si="81"/>
        <v>4.1578181062025532</v>
      </c>
      <c r="E546" s="14">
        <v>197.77856839352799</v>
      </c>
      <c r="F546" s="3">
        <f t="shared" si="82"/>
        <v>1.4389284196764007</v>
      </c>
      <c r="G546" s="14">
        <v>178.14805033114999</v>
      </c>
      <c r="H546" s="3">
        <f t="shared" si="83"/>
        <v>0.45740251655749986</v>
      </c>
      <c r="I546" s="14">
        <v>171.46357777144601</v>
      </c>
      <c r="J546" s="3">
        <f t="shared" si="84"/>
        <v>0.12317888857230071</v>
      </c>
      <c r="K546" s="14">
        <v>169.24891492923601</v>
      </c>
      <c r="L546" s="3">
        <f t="shared" si="85"/>
        <v>1.2445746461800421E-2</v>
      </c>
      <c r="M546" s="14">
        <v>168.50364110946799</v>
      </c>
      <c r="N546" s="3">
        <f t="shared" si="86"/>
        <v>0.47154094600540758</v>
      </c>
      <c r="O546" s="14">
        <v>168.279880849557</v>
      </c>
      <c r="P546" s="3">
        <f t="shared" si="87"/>
        <v>0.68411319292084727</v>
      </c>
      <c r="Q546" s="14">
        <v>168.32695364678901</v>
      </c>
      <c r="R546" s="3">
        <f t="shared" si="88"/>
        <v>0.63939403555044261</v>
      </c>
      <c r="S546" s="14">
        <v>168.578646963811</v>
      </c>
      <c r="T546" s="3">
        <f t="shared" si="89"/>
        <v>0.40028538437955347</v>
      </c>
    </row>
    <row r="547" spans="1:20" ht="15.75" thickBot="1" x14ac:dyDescent="0.3">
      <c r="A547" s="1">
        <v>114</v>
      </c>
      <c r="B547" s="8">
        <v>149</v>
      </c>
      <c r="C547" s="14">
        <v>243.84072591164599</v>
      </c>
      <c r="D547" s="3">
        <f t="shared" si="81"/>
        <v>4.7420362955823041</v>
      </c>
      <c r="E547" s="14">
        <v>192.02285471482199</v>
      </c>
      <c r="F547" s="3">
        <f t="shared" si="82"/>
        <v>2.1511427357411015</v>
      </c>
      <c r="G547" s="14">
        <v>175.403635231805</v>
      </c>
      <c r="H547" s="3">
        <f t="shared" si="83"/>
        <v>1.3201817615902511</v>
      </c>
      <c r="I547" s="14">
        <v>170.478146662867</v>
      </c>
      <c r="J547" s="3">
        <f t="shared" si="84"/>
        <v>1.0739073331433511</v>
      </c>
      <c r="K547" s="14">
        <v>169.12445746461799</v>
      </c>
      <c r="L547" s="3">
        <f t="shared" si="85"/>
        <v>1.0062228732309004</v>
      </c>
      <c r="M547" s="14">
        <v>168.801456443787</v>
      </c>
      <c r="N547" s="3">
        <f t="shared" si="86"/>
        <v>0.99007282218935111</v>
      </c>
      <c r="O547" s="14">
        <v>168.78396425486699</v>
      </c>
      <c r="P547" s="3">
        <f t="shared" si="87"/>
        <v>0.98919821274335029</v>
      </c>
      <c r="Q547" s="14">
        <v>168.86539072935699</v>
      </c>
      <c r="R547" s="3">
        <f t="shared" si="88"/>
        <v>0.99326953646785032</v>
      </c>
      <c r="S547" s="14">
        <v>168.95786469638099</v>
      </c>
      <c r="T547" s="3">
        <f t="shared" si="89"/>
        <v>0.99789323481905057</v>
      </c>
    </row>
    <row r="548" spans="1:20" ht="15.75" thickBot="1" x14ac:dyDescent="0.3">
      <c r="A548" s="1">
        <v>115</v>
      </c>
      <c r="B548" s="8">
        <v>209</v>
      </c>
      <c r="C548" s="14">
        <v>234.356653320482</v>
      </c>
      <c r="D548" s="3">
        <f t="shared" si="81"/>
        <v>1.2678326660241008</v>
      </c>
      <c r="E548" s="14">
        <v>183.418283771858</v>
      </c>
      <c r="F548" s="3">
        <f t="shared" si="82"/>
        <v>24.3026304167349</v>
      </c>
      <c r="G548" s="14">
        <v>167.482544662263</v>
      </c>
      <c r="H548" s="3">
        <f t="shared" si="83"/>
        <v>39.441582570850152</v>
      </c>
      <c r="I548" s="14">
        <v>161.88688799772001</v>
      </c>
      <c r="J548" s="3">
        <f t="shared" si="84"/>
        <v>44.757456402165992</v>
      </c>
      <c r="K548" s="14">
        <v>159.06222873230899</v>
      </c>
      <c r="L548" s="3">
        <f t="shared" si="85"/>
        <v>47.440882704306453</v>
      </c>
      <c r="M548" s="14">
        <v>156.92058257751401</v>
      </c>
      <c r="N548" s="3">
        <f t="shared" si="86"/>
        <v>49.475446551361685</v>
      </c>
      <c r="O548" s="14">
        <v>154.93518927645999</v>
      </c>
      <c r="P548" s="3">
        <f t="shared" si="87"/>
        <v>51.361570187363</v>
      </c>
      <c r="Q548" s="14">
        <v>152.973078145871</v>
      </c>
      <c r="R548" s="3">
        <f t="shared" si="88"/>
        <v>53.225575761422547</v>
      </c>
      <c r="S548" s="14">
        <v>150.99578646963801</v>
      </c>
      <c r="T548" s="3">
        <f t="shared" si="89"/>
        <v>55.104002853843895</v>
      </c>
    </row>
    <row r="549" spans="1:20" ht="15.75" thickBot="1" x14ac:dyDescent="0.3">
      <c r="A549" s="1">
        <v>116</v>
      </c>
      <c r="B549" s="8">
        <v>227</v>
      </c>
      <c r="C549" s="14">
        <v>231.82098798843299</v>
      </c>
      <c r="D549" s="3">
        <f t="shared" si="81"/>
        <v>0.24104939942164968</v>
      </c>
      <c r="E549" s="14">
        <v>188.534627017486</v>
      </c>
      <c r="F549" s="3">
        <f t="shared" si="82"/>
        <v>36.542104333388295</v>
      </c>
      <c r="G549" s="14">
        <v>179.93778126358399</v>
      </c>
      <c r="H549" s="3">
        <f t="shared" si="83"/>
        <v>44.709107799595209</v>
      </c>
      <c r="I549" s="14">
        <v>180.73213279863199</v>
      </c>
      <c r="J549" s="3">
        <f t="shared" si="84"/>
        <v>43.954473841299603</v>
      </c>
      <c r="K549" s="14">
        <v>184.03111436615399</v>
      </c>
      <c r="L549" s="3">
        <f t="shared" si="85"/>
        <v>40.820441352153715</v>
      </c>
      <c r="M549" s="14">
        <v>188.168233031005</v>
      </c>
      <c r="N549" s="3">
        <f t="shared" si="86"/>
        <v>36.89017862054525</v>
      </c>
      <c r="O549" s="14">
        <v>192.78055678293799</v>
      </c>
      <c r="P549" s="3">
        <f t="shared" si="87"/>
        <v>32.508471056208904</v>
      </c>
      <c r="Q549" s="14">
        <v>197.79461562917399</v>
      </c>
      <c r="R549" s="3">
        <f t="shared" si="88"/>
        <v>27.745115152284708</v>
      </c>
      <c r="S549" s="14">
        <v>203.199578646963</v>
      </c>
      <c r="T549" s="3">
        <f t="shared" si="89"/>
        <v>22.610400285385143</v>
      </c>
    </row>
    <row r="550" spans="1:20" ht="15.75" thickBot="1" x14ac:dyDescent="0.3">
      <c r="A550" s="1">
        <v>117</v>
      </c>
      <c r="B550" s="8">
        <v>243</v>
      </c>
      <c r="C550" s="14">
        <v>231.33888918958999</v>
      </c>
      <c r="D550" s="3">
        <f t="shared" si="81"/>
        <v>11.078055269889507</v>
      </c>
      <c r="E550" s="14">
        <v>196.22770161398901</v>
      </c>
      <c r="F550" s="3">
        <f t="shared" si="82"/>
        <v>44.433683466710434</v>
      </c>
      <c r="G550" s="14">
        <v>194.056446884509</v>
      </c>
      <c r="H550" s="3">
        <f t="shared" si="83"/>
        <v>46.496375459716447</v>
      </c>
      <c r="I550" s="14">
        <v>199.23927967917899</v>
      </c>
      <c r="J550" s="3">
        <f t="shared" si="84"/>
        <v>41.572684304779955</v>
      </c>
      <c r="K550" s="14">
        <v>205.51555718307699</v>
      </c>
      <c r="L550" s="3">
        <f t="shared" si="85"/>
        <v>35.610220676076857</v>
      </c>
      <c r="M550" s="14">
        <v>211.46729321240201</v>
      </c>
      <c r="N550" s="3">
        <f t="shared" si="86"/>
        <v>29.956071448218086</v>
      </c>
      <c r="O550" s="14">
        <v>216.73416703488101</v>
      </c>
      <c r="P550" s="3">
        <f t="shared" si="87"/>
        <v>24.952541316863037</v>
      </c>
      <c r="Q550" s="14">
        <v>221.15892312583401</v>
      </c>
      <c r="R550" s="3">
        <f t="shared" si="88"/>
        <v>20.749023030457693</v>
      </c>
      <c r="S550" s="14">
        <v>224.619957864696</v>
      </c>
      <c r="T550" s="3">
        <f t="shared" si="89"/>
        <v>17.461040028538793</v>
      </c>
    </row>
    <row r="551" spans="1:20" ht="15.75" thickBot="1" x14ac:dyDescent="0.3">
      <c r="A551" s="1">
        <v>118</v>
      </c>
      <c r="B551" s="8">
        <v>246</v>
      </c>
      <c r="C551" s="14">
        <v>232.505000270631</v>
      </c>
      <c r="D551" s="3">
        <f t="shared" si="81"/>
        <v>12.820249742900549</v>
      </c>
      <c r="E551" s="14">
        <v>205.582161291191</v>
      </c>
      <c r="F551" s="3">
        <f t="shared" si="82"/>
        <v>38.396946773368548</v>
      </c>
      <c r="G551" s="14">
        <v>208.739512819156</v>
      </c>
      <c r="H551" s="3">
        <f t="shared" si="83"/>
        <v>35.397462821801795</v>
      </c>
      <c r="I551" s="14">
        <v>216.74356780750699</v>
      </c>
      <c r="J551" s="3">
        <f t="shared" si="84"/>
        <v>27.793610582868357</v>
      </c>
      <c r="K551" s="14">
        <v>224.257778591538</v>
      </c>
      <c r="L551" s="3">
        <f t="shared" si="85"/>
        <v>20.655110338038899</v>
      </c>
      <c r="M551" s="14">
        <v>230.38691728495999</v>
      </c>
      <c r="N551" s="3">
        <f t="shared" si="86"/>
        <v>14.832428579288006</v>
      </c>
      <c r="O551" s="14">
        <v>235.12025011046401</v>
      </c>
      <c r="P551" s="3">
        <f t="shared" si="87"/>
        <v>10.335762395059186</v>
      </c>
      <c r="Q551" s="14">
        <v>238.63178462516601</v>
      </c>
      <c r="R551" s="3">
        <f t="shared" si="88"/>
        <v>6.9998046060922938</v>
      </c>
      <c r="S551" s="14">
        <v>241.16199578646899</v>
      </c>
      <c r="T551" s="3">
        <f t="shared" si="89"/>
        <v>4.5961040028544575</v>
      </c>
    </row>
    <row r="552" spans="1:20" ht="15.75" thickBot="1" x14ac:dyDescent="0.3">
      <c r="A552" s="1">
        <v>119</v>
      </c>
      <c r="B552" s="8">
        <v>209</v>
      </c>
      <c r="C552" s="14">
        <v>233.854500243568</v>
      </c>
      <c r="D552" s="3">
        <f t="shared" si="81"/>
        <v>1.242725012178401</v>
      </c>
      <c r="E552" s="14">
        <v>213.66572903295301</v>
      </c>
      <c r="F552" s="3">
        <f t="shared" si="82"/>
        <v>0.23328645164765069</v>
      </c>
      <c r="G552" s="14">
        <v>219.917658973409</v>
      </c>
      <c r="H552" s="3">
        <f t="shared" si="83"/>
        <v>0.54588294867045073</v>
      </c>
      <c r="I552" s="14">
        <v>228.446140684504</v>
      </c>
      <c r="J552" s="3">
        <f t="shared" si="84"/>
        <v>0.97230703422520093</v>
      </c>
      <c r="K552" s="14">
        <v>235.128889295769</v>
      </c>
      <c r="L552" s="3">
        <f t="shared" si="85"/>
        <v>1.3064444647884512</v>
      </c>
      <c r="M552" s="14">
        <v>239.75476691398401</v>
      </c>
      <c r="N552" s="3">
        <f t="shared" si="86"/>
        <v>1.537738345699202</v>
      </c>
      <c r="O552" s="14">
        <v>242.736075033139</v>
      </c>
      <c r="P552" s="3">
        <f t="shared" si="87"/>
        <v>1.6868037516569516</v>
      </c>
      <c r="Q552" s="14">
        <v>244.52635692503301</v>
      </c>
      <c r="R552" s="3">
        <f t="shared" si="88"/>
        <v>1.7763178462516522</v>
      </c>
      <c r="S552" s="14">
        <v>245.516199578646</v>
      </c>
      <c r="T552" s="3">
        <f t="shared" si="89"/>
        <v>1.8258099789323015</v>
      </c>
    </row>
    <row r="553" spans="1:20" ht="15.75" thickBot="1" x14ac:dyDescent="0.3">
      <c r="A553" s="1">
        <v>120</v>
      </c>
      <c r="B553" s="8">
        <v>221</v>
      </c>
      <c r="C553" s="14">
        <v>231.369050219211</v>
      </c>
      <c r="D553" s="3">
        <f t="shared" si="81"/>
        <v>0.51845251096055067</v>
      </c>
      <c r="E553" s="14">
        <v>212.73258322636201</v>
      </c>
      <c r="F553" s="3">
        <f t="shared" si="82"/>
        <v>7.8540459349560905</v>
      </c>
      <c r="G553" s="14">
        <v>216.642361281386</v>
      </c>
      <c r="H553" s="3">
        <f t="shared" si="83"/>
        <v>4.1397567826832979</v>
      </c>
      <c r="I553" s="14">
        <v>220.66768441070201</v>
      </c>
      <c r="J553" s="3">
        <f t="shared" si="84"/>
        <v>0.31569980983309165</v>
      </c>
      <c r="K553" s="14">
        <v>222.06444464788399</v>
      </c>
      <c r="L553" s="3">
        <f t="shared" si="85"/>
        <v>5.3222232394199459E-2</v>
      </c>
      <c r="M553" s="14">
        <v>221.301906765593</v>
      </c>
      <c r="N553" s="3">
        <f t="shared" si="86"/>
        <v>1.5095338279650164E-2</v>
      </c>
      <c r="O553" s="14">
        <v>219.12082250994101</v>
      </c>
      <c r="P553" s="3">
        <f t="shared" si="87"/>
        <v>1.785218615556043</v>
      </c>
      <c r="Q553" s="14">
        <v>216.10527138500601</v>
      </c>
      <c r="R553" s="3">
        <f t="shared" si="88"/>
        <v>4.6499921842442946</v>
      </c>
      <c r="S553" s="14">
        <v>212.651619957864</v>
      </c>
      <c r="T553" s="3">
        <f t="shared" si="89"/>
        <v>7.9309610400291994</v>
      </c>
    </row>
    <row r="554" spans="1:20" ht="15.75" thickBot="1" x14ac:dyDescent="0.3">
      <c r="A554" s="1">
        <v>121</v>
      </c>
      <c r="B554" s="8">
        <v>191</v>
      </c>
      <c r="C554" s="14">
        <v>230.33214519729</v>
      </c>
      <c r="D554" s="3">
        <f t="shared" si="81"/>
        <v>1.9666072598645019</v>
      </c>
      <c r="E554" s="14">
        <v>214.38606658109001</v>
      </c>
      <c r="F554" s="3">
        <f t="shared" si="82"/>
        <v>1.1693033290545014</v>
      </c>
      <c r="G554" s="14">
        <v>217.94965289697001</v>
      </c>
      <c r="H554" s="3">
        <f t="shared" si="83"/>
        <v>1.3474826448485016</v>
      </c>
      <c r="I554" s="14">
        <v>220.80061064642101</v>
      </c>
      <c r="J554" s="3">
        <f t="shared" si="84"/>
        <v>1.4900305323210516</v>
      </c>
      <c r="K554" s="14">
        <v>221.53222232394199</v>
      </c>
      <c r="L554" s="3">
        <f t="shared" si="85"/>
        <v>1.526611116197101</v>
      </c>
      <c r="M554" s="14">
        <v>221.120762706237</v>
      </c>
      <c r="N554" s="3">
        <f t="shared" si="86"/>
        <v>1.5060381353118515</v>
      </c>
      <c r="O554" s="14">
        <v>220.43624675298199</v>
      </c>
      <c r="P554" s="3">
        <f t="shared" si="87"/>
        <v>1.4718123376491006</v>
      </c>
      <c r="Q554" s="14">
        <v>220.02105427700101</v>
      </c>
      <c r="R554" s="3">
        <f t="shared" si="88"/>
        <v>1.451052713850052</v>
      </c>
      <c r="S554" s="14">
        <v>220.16516199578601</v>
      </c>
      <c r="T554" s="3">
        <f t="shared" si="89"/>
        <v>1.4582580997893018</v>
      </c>
    </row>
    <row r="555" spans="1:20" ht="15.75" thickBot="1" x14ac:dyDescent="0.3">
      <c r="A555" s="1">
        <v>122</v>
      </c>
      <c r="B555" s="8">
        <v>235</v>
      </c>
      <c r="C555" s="14">
        <v>226.398930677561</v>
      </c>
      <c r="D555" s="3">
        <f t="shared" si="81"/>
        <v>8.1710158563170516</v>
      </c>
      <c r="E555" s="14">
        <v>209.708853264872</v>
      </c>
      <c r="F555" s="3">
        <f t="shared" si="82"/>
        <v>24.026589398371595</v>
      </c>
      <c r="G555" s="14">
        <v>209.86475702787899</v>
      </c>
      <c r="H555" s="3">
        <f t="shared" si="83"/>
        <v>23.878480823514955</v>
      </c>
      <c r="I555" s="14">
        <v>208.880366387853</v>
      </c>
      <c r="J555" s="3">
        <f t="shared" si="84"/>
        <v>24.813651931539646</v>
      </c>
      <c r="K555" s="14">
        <v>206.266111161971</v>
      </c>
      <c r="L555" s="3">
        <f t="shared" si="85"/>
        <v>27.297194396127551</v>
      </c>
      <c r="M555" s="14">
        <v>203.04830508249501</v>
      </c>
      <c r="N555" s="3">
        <f t="shared" si="86"/>
        <v>30.354110171629742</v>
      </c>
      <c r="O555" s="14">
        <v>199.83087402589399</v>
      </c>
      <c r="P555" s="3">
        <f t="shared" si="87"/>
        <v>33.410669675400705</v>
      </c>
      <c r="Q555" s="14">
        <v>196.80421085539999</v>
      </c>
      <c r="R555" s="3">
        <f t="shared" si="88"/>
        <v>36.285999687370008</v>
      </c>
      <c r="S555" s="14">
        <v>193.91651619957801</v>
      </c>
      <c r="T555" s="3">
        <f t="shared" si="89"/>
        <v>39.029309610400887</v>
      </c>
    </row>
    <row r="556" spans="1:20" ht="15.75" thickBot="1" x14ac:dyDescent="0.3">
      <c r="A556" s="1">
        <v>123</v>
      </c>
      <c r="B556" s="8">
        <v>263</v>
      </c>
      <c r="C556" s="14">
        <v>227.25903760980501</v>
      </c>
      <c r="D556" s="3">
        <f t="shared" si="81"/>
        <v>33.953914270685246</v>
      </c>
      <c r="E556" s="14">
        <v>214.767082611897</v>
      </c>
      <c r="F556" s="3">
        <f t="shared" si="82"/>
        <v>45.821271518697849</v>
      </c>
      <c r="G556" s="14">
        <v>217.405329919515</v>
      </c>
      <c r="H556" s="3">
        <f t="shared" si="83"/>
        <v>43.314936576460752</v>
      </c>
      <c r="I556" s="14">
        <v>219.328219832711</v>
      </c>
      <c r="J556" s="3">
        <f t="shared" si="84"/>
        <v>41.48819115892455</v>
      </c>
      <c r="K556" s="14">
        <v>220.633055580985</v>
      </c>
      <c r="L556" s="3">
        <f t="shared" si="85"/>
        <v>40.248597198064246</v>
      </c>
      <c r="M556" s="14">
        <v>222.21932203299801</v>
      </c>
      <c r="N556" s="3">
        <f t="shared" si="86"/>
        <v>38.741644068651894</v>
      </c>
      <c r="O556" s="14">
        <v>224.44926220776799</v>
      </c>
      <c r="P556" s="3">
        <f t="shared" si="87"/>
        <v>36.623200902620411</v>
      </c>
      <c r="Q556" s="14">
        <v>227.36084217108001</v>
      </c>
      <c r="R556" s="3">
        <f t="shared" si="88"/>
        <v>33.857199937473993</v>
      </c>
      <c r="S556" s="14">
        <v>230.891651619957</v>
      </c>
      <c r="T556" s="3">
        <f t="shared" si="89"/>
        <v>30.502930961040846</v>
      </c>
    </row>
    <row r="557" spans="1:20" ht="15.75" thickBot="1" x14ac:dyDescent="0.3">
      <c r="A557" s="1">
        <v>124</v>
      </c>
      <c r="B557" s="8">
        <v>250</v>
      </c>
      <c r="C557" s="14">
        <v>230.83313384882399</v>
      </c>
      <c r="D557" s="3">
        <f t="shared" si="81"/>
        <v>18.208522843617207</v>
      </c>
      <c r="E557" s="14">
        <v>224.41366608951799</v>
      </c>
      <c r="F557" s="3">
        <f t="shared" si="82"/>
        <v>24.307017214957909</v>
      </c>
      <c r="G557" s="14">
        <v>231.08373094365999</v>
      </c>
      <c r="H557" s="3">
        <f t="shared" si="83"/>
        <v>17.970455603523011</v>
      </c>
      <c r="I557" s="14">
        <v>236.796931899627</v>
      </c>
      <c r="J557" s="3">
        <f t="shared" si="84"/>
        <v>12.542914695354352</v>
      </c>
      <c r="K557" s="14">
        <v>241.81652779049199</v>
      </c>
      <c r="L557" s="3">
        <f t="shared" si="85"/>
        <v>7.7742985990326101</v>
      </c>
      <c r="M557" s="14">
        <v>246.68772881319899</v>
      </c>
      <c r="N557" s="3">
        <f t="shared" si="86"/>
        <v>3.1466576274609621</v>
      </c>
      <c r="O557" s="14">
        <v>251.43477866232999</v>
      </c>
      <c r="P557" s="3">
        <f t="shared" si="87"/>
        <v>7.1738933116499551E-2</v>
      </c>
      <c r="Q557" s="14">
        <v>255.87216843421601</v>
      </c>
      <c r="R557" s="3">
        <f t="shared" si="88"/>
        <v>0.29360842171080065</v>
      </c>
      <c r="S557" s="14">
        <v>259.78916516199502</v>
      </c>
      <c r="T557" s="3">
        <f t="shared" si="89"/>
        <v>0.48945825809975119</v>
      </c>
    </row>
    <row r="558" spans="1:20" ht="15.75" thickBot="1" x14ac:dyDescent="0.3">
      <c r="A558" s="1">
        <v>125</v>
      </c>
      <c r="B558" s="8">
        <v>260</v>
      </c>
      <c r="C558" s="14">
        <v>232.749820463942</v>
      </c>
      <c r="D558" s="3">
        <f t="shared" si="81"/>
        <v>25.887670559255099</v>
      </c>
      <c r="E558" s="14">
        <v>229.530932871614</v>
      </c>
      <c r="F558" s="3">
        <f t="shared" si="82"/>
        <v>28.945613771966698</v>
      </c>
      <c r="G558" s="14">
        <v>236.758611660562</v>
      </c>
      <c r="H558" s="3">
        <f t="shared" si="83"/>
        <v>22.079318922466104</v>
      </c>
      <c r="I558" s="14">
        <v>242.07815913977601</v>
      </c>
      <c r="J558" s="3">
        <f t="shared" si="84"/>
        <v>17.025748817212794</v>
      </c>
      <c r="K558" s="14">
        <v>245.90826389524599</v>
      </c>
      <c r="L558" s="3">
        <f t="shared" si="85"/>
        <v>13.387149299516304</v>
      </c>
      <c r="M558" s="14">
        <v>248.67509152527899</v>
      </c>
      <c r="N558" s="3">
        <f t="shared" si="86"/>
        <v>10.758663050984962</v>
      </c>
      <c r="O558" s="14">
        <v>250.43043359869901</v>
      </c>
      <c r="P558" s="3">
        <f t="shared" si="87"/>
        <v>9.0910880812359398</v>
      </c>
      <c r="Q558" s="14">
        <v>251.174433686843</v>
      </c>
      <c r="R558" s="3">
        <f t="shared" si="88"/>
        <v>8.3842879974991469</v>
      </c>
      <c r="S558" s="14">
        <v>250.97891651619901</v>
      </c>
      <c r="T558" s="3">
        <f t="shared" si="89"/>
        <v>8.570029309610943</v>
      </c>
    </row>
    <row r="559" spans="1:20" ht="15.75" thickBot="1" x14ac:dyDescent="0.3">
      <c r="A559" s="1">
        <v>126</v>
      </c>
      <c r="B559" s="8">
        <v>235</v>
      </c>
      <c r="C559" s="14">
        <v>235.47483841754701</v>
      </c>
      <c r="D559" s="3">
        <f t="shared" si="81"/>
        <v>2.3741920877350275E-2</v>
      </c>
      <c r="E559" s="14">
        <v>235.62474629729101</v>
      </c>
      <c r="F559" s="3">
        <f t="shared" si="82"/>
        <v>3.1237314864550596E-2</v>
      </c>
      <c r="G559" s="14">
        <v>243.73102816239299</v>
      </c>
      <c r="H559" s="3">
        <f t="shared" si="83"/>
        <v>0.43655140811964982</v>
      </c>
      <c r="I559" s="14">
        <v>249.24689548386499</v>
      </c>
      <c r="J559" s="3">
        <f t="shared" si="84"/>
        <v>0.71234477419325004</v>
      </c>
      <c r="K559" s="14">
        <v>252.95413194762301</v>
      </c>
      <c r="L559" s="3">
        <f t="shared" si="85"/>
        <v>0.89770659738115133</v>
      </c>
      <c r="M559" s="14">
        <v>255.47003661011101</v>
      </c>
      <c r="N559" s="3">
        <f t="shared" si="86"/>
        <v>1.0235018305055514</v>
      </c>
      <c r="O559" s="14">
        <v>257.12913007960901</v>
      </c>
      <c r="P559" s="3">
        <f t="shared" si="87"/>
        <v>1.1064565039804517</v>
      </c>
      <c r="Q559" s="14">
        <v>258.23488673736802</v>
      </c>
      <c r="R559" s="3">
        <f t="shared" si="88"/>
        <v>1.1617443368684017</v>
      </c>
      <c r="S559" s="14">
        <v>259.09789165161902</v>
      </c>
      <c r="T559" s="3">
        <f t="shared" si="89"/>
        <v>1.2048945825809523</v>
      </c>
    </row>
    <row r="560" spans="1:20" ht="15.75" thickBot="1" x14ac:dyDescent="0.3">
      <c r="A560" s="1">
        <v>127</v>
      </c>
      <c r="B560" s="8">
        <v>189</v>
      </c>
      <c r="C560" s="14">
        <v>235.427354575793</v>
      </c>
      <c r="D560" s="3">
        <f t="shared" si="81"/>
        <v>2.3213677287896521</v>
      </c>
      <c r="E560" s="14">
        <v>235.49979703783299</v>
      </c>
      <c r="F560" s="3">
        <f t="shared" si="82"/>
        <v>2.3249898518916514</v>
      </c>
      <c r="G560" s="14">
        <v>241.111719713675</v>
      </c>
      <c r="H560" s="3">
        <f t="shared" si="83"/>
        <v>2.6055859856837524</v>
      </c>
      <c r="I560" s="14">
        <v>243.548137290319</v>
      </c>
      <c r="J560" s="3">
        <f t="shared" si="84"/>
        <v>2.7274068645159528</v>
      </c>
      <c r="K560" s="14">
        <v>243.97706597381099</v>
      </c>
      <c r="L560" s="3">
        <f t="shared" si="85"/>
        <v>2.7488532986905523</v>
      </c>
      <c r="M560" s="14">
        <v>243.18801464404399</v>
      </c>
      <c r="N560" s="3">
        <f t="shared" si="86"/>
        <v>2.709400732202202</v>
      </c>
      <c r="O560" s="14">
        <v>241.63873902388201</v>
      </c>
      <c r="P560" s="3">
        <f t="shared" si="87"/>
        <v>2.6319369511941026</v>
      </c>
      <c r="Q560" s="14">
        <v>239.64697734747301</v>
      </c>
      <c r="R560" s="3">
        <f t="shared" si="88"/>
        <v>2.5323488673736527</v>
      </c>
      <c r="S560" s="14">
        <v>237.40978916516099</v>
      </c>
      <c r="T560" s="3">
        <f t="shared" si="89"/>
        <v>2.4204894582580514</v>
      </c>
    </row>
    <row r="561" spans="1:20" ht="15.75" thickBot="1" x14ac:dyDescent="0.3">
      <c r="A561" s="1">
        <v>128</v>
      </c>
      <c r="B561" s="8">
        <v>177</v>
      </c>
      <c r="C561" s="14">
        <v>230.78461911821299</v>
      </c>
      <c r="D561" s="3">
        <f t="shared" si="81"/>
        <v>2.6892309559106518</v>
      </c>
      <c r="E561" s="14">
        <v>226.19983763026599</v>
      </c>
      <c r="F561" s="3">
        <f t="shared" si="82"/>
        <v>2.4599918815133015</v>
      </c>
      <c r="G561" s="14">
        <v>225.47820379957199</v>
      </c>
      <c r="H561" s="3">
        <f t="shared" si="83"/>
        <v>2.4239101899786015</v>
      </c>
      <c r="I561" s="14">
        <v>221.72888237419099</v>
      </c>
      <c r="J561" s="3">
        <f t="shared" si="84"/>
        <v>2.2364441187095512</v>
      </c>
      <c r="K561" s="14">
        <v>216.488532986905</v>
      </c>
      <c r="L561" s="3">
        <f t="shared" si="85"/>
        <v>1.9744266493452518</v>
      </c>
      <c r="M561" s="14">
        <v>210.67520585761699</v>
      </c>
      <c r="N561" s="3">
        <f t="shared" si="86"/>
        <v>1.6837602928808508</v>
      </c>
      <c r="O561" s="14">
        <v>204.79162170716401</v>
      </c>
      <c r="P561" s="3">
        <f t="shared" si="87"/>
        <v>1.3895810853582018</v>
      </c>
      <c r="Q561" s="14">
        <v>199.129395469494</v>
      </c>
      <c r="R561" s="3">
        <f t="shared" si="88"/>
        <v>1.1064697734747009</v>
      </c>
      <c r="S561" s="14">
        <v>193.84097891651601</v>
      </c>
      <c r="T561" s="3">
        <f t="shared" si="89"/>
        <v>0.84204894582580114</v>
      </c>
    </row>
    <row r="562" spans="1:20" ht="15.75" thickBot="1" x14ac:dyDescent="0.3">
      <c r="A562" s="1">
        <v>129</v>
      </c>
      <c r="B562" s="8">
        <v>254</v>
      </c>
      <c r="C562" s="14">
        <v>225.40615720639201</v>
      </c>
      <c r="D562" s="3">
        <f t="shared" ref="D562:D625" si="90">IF(C562&gt;$B562,(1-0.95)*(C562-$B562),0.95*($B562-C562))</f>
        <v>27.164150653927589</v>
      </c>
      <c r="E562" s="14">
        <v>216.359870104213</v>
      </c>
      <c r="F562" s="3">
        <f t="shared" si="82"/>
        <v>35.758123400997647</v>
      </c>
      <c r="G562" s="14">
        <v>210.93474265970099</v>
      </c>
      <c r="H562" s="3">
        <f t="shared" si="83"/>
        <v>40.911994473284061</v>
      </c>
      <c r="I562" s="14">
        <v>203.837329424514</v>
      </c>
      <c r="J562" s="3">
        <f t="shared" si="84"/>
        <v>47.654537046711702</v>
      </c>
      <c r="K562" s="14">
        <v>196.74426649345199</v>
      </c>
      <c r="L562" s="3">
        <f t="shared" si="85"/>
        <v>54.392946831220605</v>
      </c>
      <c r="M562" s="14">
        <v>190.47008234304701</v>
      </c>
      <c r="N562" s="3">
        <f t="shared" si="86"/>
        <v>60.353421774105335</v>
      </c>
      <c r="O562" s="14">
        <v>185.33748651214901</v>
      </c>
      <c r="P562" s="3">
        <f t="shared" si="87"/>
        <v>65.22938781345843</v>
      </c>
      <c r="Q562" s="14">
        <v>181.425879093898</v>
      </c>
      <c r="R562" s="3">
        <f t="shared" si="88"/>
        <v>68.945414860796888</v>
      </c>
      <c r="S562" s="14">
        <v>178.68409789165099</v>
      </c>
      <c r="T562" s="3">
        <f t="shared" si="89"/>
        <v>71.550107002931554</v>
      </c>
    </row>
    <row r="563" spans="1:20" ht="15.75" thickBot="1" x14ac:dyDescent="0.3">
      <c r="A563" s="1">
        <v>130</v>
      </c>
      <c r="B563" s="8">
        <v>284</v>
      </c>
      <c r="C563" s="14">
        <v>228.265541485753</v>
      </c>
      <c r="D563" s="3">
        <f t="shared" si="90"/>
        <v>52.947735588534641</v>
      </c>
      <c r="E563" s="14">
        <v>223.88789608337001</v>
      </c>
      <c r="F563" s="3">
        <f t="shared" ref="F563:F626" si="91">IF(E563&gt;$B563,(1-0.95)*(E563-$B563),0.95*($B563-E563))</f>
        <v>57.106498720798491</v>
      </c>
      <c r="G563" s="14">
        <v>223.85431986179</v>
      </c>
      <c r="H563" s="3">
        <f t="shared" ref="H563:H626" si="92">IF(G563&gt;$B563,(1-0.95)*(G563-$B563),0.95*($B563-G563))</f>
        <v>57.138396131299494</v>
      </c>
      <c r="I563" s="14">
        <v>223.90239765470801</v>
      </c>
      <c r="J563" s="3">
        <f t="shared" ref="J563:J626" si="93">IF(I563&gt;$B563,(1-0.95)*(I563-$B563),0.95*($B563-I563))</f>
        <v>57.092722228027384</v>
      </c>
      <c r="K563" s="14">
        <v>225.37213324672601</v>
      </c>
      <c r="L563" s="3">
        <f t="shared" ref="L563:L626" si="94">IF(K563&gt;$B563,(1-0.95)*(K563-$B563),0.95*($B563-K563))</f>
        <v>55.696473415610292</v>
      </c>
      <c r="M563" s="14">
        <v>228.588032937218</v>
      </c>
      <c r="N563" s="3">
        <f t="shared" ref="N563:N626" si="95">IF(M563&gt;$B563,(1-0.95)*(M563-$B563),0.95*($B563-M563))</f>
        <v>52.641368709642897</v>
      </c>
      <c r="O563" s="14">
        <v>233.40124595364401</v>
      </c>
      <c r="P563" s="3">
        <f t="shared" ref="P563:P626" si="96">IF(O563&gt;$B563,(1-0.95)*(O563-$B563),0.95*($B563-O563))</f>
        <v>48.06881634403819</v>
      </c>
      <c r="Q563" s="14">
        <v>239.485175818779</v>
      </c>
      <c r="R563" s="3">
        <f t="shared" ref="R563:R626" si="97">IF(Q563&gt;$B563,(1-0.95)*(Q563-$B563),0.95*($B563-Q563))</f>
        <v>42.289082972159953</v>
      </c>
      <c r="S563" s="14">
        <v>246.46840978916501</v>
      </c>
      <c r="T563" s="3">
        <f t="shared" ref="T563:T626" si="98">IF(S563&gt;$B563,(1-0.95)*(S563-$B563),0.95*($B563-S563))</f>
        <v>35.655010700293239</v>
      </c>
    </row>
    <row r="564" spans="1:20" ht="15.75" thickBot="1" x14ac:dyDescent="0.3">
      <c r="A564" s="1">
        <v>131</v>
      </c>
      <c r="B564" s="8">
        <v>96</v>
      </c>
      <c r="C564" s="14">
        <v>233.838987337177</v>
      </c>
      <c r="D564" s="3">
        <f t="shared" si="90"/>
        <v>6.8919493668588565</v>
      </c>
      <c r="E564" s="14">
        <v>235.91031686669601</v>
      </c>
      <c r="F564" s="3">
        <f t="shared" si="91"/>
        <v>6.9955158433348066</v>
      </c>
      <c r="G564" s="14">
        <v>241.89802390325301</v>
      </c>
      <c r="H564" s="3">
        <f t="shared" si="92"/>
        <v>7.294901195162657</v>
      </c>
      <c r="I564" s="14">
        <v>247.94143859282499</v>
      </c>
      <c r="J564" s="3">
        <f t="shared" si="93"/>
        <v>7.5970719296412561</v>
      </c>
      <c r="K564" s="14">
        <v>254.68606662336299</v>
      </c>
      <c r="L564" s="3">
        <f t="shared" si="94"/>
        <v>7.9343033311681568</v>
      </c>
      <c r="M564" s="14">
        <v>261.83521317488697</v>
      </c>
      <c r="N564" s="3">
        <f t="shared" si="95"/>
        <v>8.2917606587443569</v>
      </c>
      <c r="O564" s="14">
        <v>268.820373786093</v>
      </c>
      <c r="P564" s="3">
        <f t="shared" si="96"/>
        <v>8.6410186893046586</v>
      </c>
      <c r="Q564" s="14">
        <v>275.09703516375498</v>
      </c>
      <c r="R564" s="3">
        <f t="shared" si="97"/>
        <v>8.9548517581877576</v>
      </c>
      <c r="S564" s="14">
        <v>280.246840978916</v>
      </c>
      <c r="T564" s="3">
        <f t="shared" si="98"/>
        <v>9.2123420489458088</v>
      </c>
    </row>
    <row r="565" spans="1:20" ht="15.75" thickBot="1" x14ac:dyDescent="0.3">
      <c r="A565" s="1">
        <v>132</v>
      </c>
      <c r="B565" s="8">
        <v>62</v>
      </c>
      <c r="C565" s="14">
        <v>220.05508860346001</v>
      </c>
      <c r="D565" s="3">
        <f t="shared" si="90"/>
        <v>7.9027544301730073</v>
      </c>
      <c r="E565" s="14">
        <v>207.928253493357</v>
      </c>
      <c r="F565" s="3">
        <f t="shared" si="91"/>
        <v>7.2964126746678568</v>
      </c>
      <c r="G565" s="14">
        <v>198.12861673227701</v>
      </c>
      <c r="H565" s="3">
        <f t="shared" si="92"/>
        <v>6.8064308366138562</v>
      </c>
      <c r="I565" s="14">
        <v>187.164863155695</v>
      </c>
      <c r="J565" s="3">
        <f t="shared" si="93"/>
        <v>6.2582431577847553</v>
      </c>
      <c r="K565" s="14">
        <v>175.34303331168101</v>
      </c>
      <c r="L565" s="3">
        <f t="shared" si="94"/>
        <v>5.6671516655840559</v>
      </c>
      <c r="M565" s="14">
        <v>162.33408526995501</v>
      </c>
      <c r="N565" s="3">
        <f t="shared" si="95"/>
        <v>5.016704263497755</v>
      </c>
      <c r="O565" s="14">
        <v>147.84611213582801</v>
      </c>
      <c r="P565" s="3">
        <f t="shared" si="96"/>
        <v>4.2923056067914045</v>
      </c>
      <c r="Q565" s="14">
        <v>131.819407032751</v>
      </c>
      <c r="R565" s="3">
        <f t="shared" si="97"/>
        <v>3.4909703516375532</v>
      </c>
      <c r="S565" s="14">
        <v>114.424684097891</v>
      </c>
      <c r="T565" s="3">
        <f t="shared" si="98"/>
        <v>2.6212342048945523</v>
      </c>
    </row>
    <row r="566" spans="1:20" ht="15.75" thickBot="1" x14ac:dyDescent="0.3">
      <c r="A566" s="1">
        <v>133</v>
      </c>
      <c r="B566" s="8">
        <v>53</v>
      </c>
      <c r="C566" s="14">
        <v>204.249579743114</v>
      </c>
      <c r="D566" s="3">
        <f t="shared" si="90"/>
        <v>7.562478987155707</v>
      </c>
      <c r="E566" s="14">
        <v>178.74260279468501</v>
      </c>
      <c r="F566" s="3">
        <f t="shared" si="91"/>
        <v>6.2871301397342565</v>
      </c>
      <c r="G566" s="14">
        <v>157.29003171259399</v>
      </c>
      <c r="H566" s="3">
        <f t="shared" si="92"/>
        <v>5.2145015856297041</v>
      </c>
      <c r="I566" s="14">
        <v>137.098917893417</v>
      </c>
      <c r="J566" s="3">
        <f t="shared" si="93"/>
        <v>4.2049458946708533</v>
      </c>
      <c r="K566" s="14">
        <v>118.67151665583999</v>
      </c>
      <c r="L566" s="3">
        <f t="shared" si="94"/>
        <v>3.2835758327920028</v>
      </c>
      <c r="M566" s="14">
        <v>102.133634107982</v>
      </c>
      <c r="N566" s="3">
        <f t="shared" si="95"/>
        <v>2.4566817053991024</v>
      </c>
      <c r="O566" s="14">
        <v>87.753833640748397</v>
      </c>
      <c r="P566" s="3">
        <f t="shared" si="96"/>
        <v>1.7376916820374213</v>
      </c>
      <c r="Q566" s="14">
        <v>75.9638814065502</v>
      </c>
      <c r="R566" s="3">
        <f t="shared" si="97"/>
        <v>1.1481940703275111</v>
      </c>
      <c r="S566" s="14">
        <v>67.242468409789097</v>
      </c>
      <c r="T566" s="3">
        <f t="shared" si="98"/>
        <v>0.71212342048945554</v>
      </c>
    </row>
    <row r="567" spans="1:20" ht="15.75" thickBot="1" x14ac:dyDescent="0.3">
      <c r="A567" s="1">
        <v>134</v>
      </c>
      <c r="B567" s="8">
        <v>56</v>
      </c>
      <c r="C567" s="14">
        <v>189.124621768802</v>
      </c>
      <c r="D567" s="3">
        <f t="shared" si="90"/>
        <v>6.6562310884401059</v>
      </c>
      <c r="E567" s="14">
        <v>153.594082235748</v>
      </c>
      <c r="F567" s="3">
        <f t="shared" si="91"/>
        <v>4.8797041117874045</v>
      </c>
      <c r="G567" s="14">
        <v>126.003022198815</v>
      </c>
      <c r="H567" s="3">
        <f t="shared" si="92"/>
        <v>3.5001511099407532</v>
      </c>
      <c r="I567" s="14">
        <v>103.45935073605</v>
      </c>
      <c r="J567" s="3">
        <f t="shared" si="93"/>
        <v>2.3729675368025021</v>
      </c>
      <c r="K567" s="14">
        <v>85.835758327920402</v>
      </c>
      <c r="L567" s="3">
        <f t="shared" si="94"/>
        <v>1.4917879163960215</v>
      </c>
      <c r="M567" s="14">
        <v>72.653453643192805</v>
      </c>
      <c r="N567" s="3">
        <f t="shared" si="95"/>
        <v>0.83267268215964096</v>
      </c>
      <c r="O567" s="14">
        <v>63.426150092224503</v>
      </c>
      <c r="P567" s="3">
        <f t="shared" si="96"/>
        <v>0.37130750461122553</v>
      </c>
      <c r="Q567" s="14">
        <v>57.592776281310002</v>
      </c>
      <c r="R567" s="3">
        <f t="shared" si="97"/>
        <v>7.9638814065500149E-2</v>
      </c>
      <c r="S567" s="14">
        <v>54.424246840978903</v>
      </c>
      <c r="T567" s="3">
        <f t="shared" si="98"/>
        <v>1.4969655010700424</v>
      </c>
    </row>
    <row r="568" spans="1:20" ht="15.75" thickBot="1" x14ac:dyDescent="0.3">
      <c r="A568" s="1">
        <v>135</v>
      </c>
      <c r="B568" s="8">
        <v>41</v>
      </c>
      <c r="C568" s="14">
        <v>175.81215959192201</v>
      </c>
      <c r="D568" s="3">
        <f t="shared" si="90"/>
        <v>6.7406079795961062</v>
      </c>
      <c r="E568" s="14">
        <v>134.07526578859799</v>
      </c>
      <c r="F568" s="3">
        <f t="shared" si="91"/>
        <v>4.6537632894299037</v>
      </c>
      <c r="G568" s="14">
        <v>105.002115539171</v>
      </c>
      <c r="H568" s="3">
        <f t="shared" si="92"/>
        <v>3.2001057769585528</v>
      </c>
      <c r="I568" s="14">
        <v>84.475610441630096</v>
      </c>
      <c r="J568" s="3">
        <f t="shared" si="93"/>
        <v>2.1737805220815067</v>
      </c>
      <c r="K568" s="14">
        <v>70.917879163960194</v>
      </c>
      <c r="L568" s="3">
        <f t="shared" si="94"/>
        <v>1.4958939581980111</v>
      </c>
      <c r="M568" s="14">
        <v>62.661381457277102</v>
      </c>
      <c r="N568" s="3">
        <f t="shared" si="95"/>
        <v>1.0830690728638561</v>
      </c>
      <c r="O568" s="14">
        <v>58.2278450276673</v>
      </c>
      <c r="P568" s="3">
        <f t="shared" si="96"/>
        <v>0.86139225138336573</v>
      </c>
      <c r="Q568" s="14">
        <v>56.318555256262002</v>
      </c>
      <c r="R568" s="3">
        <f t="shared" si="97"/>
        <v>0.76592776281310082</v>
      </c>
      <c r="S568" s="14">
        <v>55.8424246840978</v>
      </c>
      <c r="T568" s="3">
        <f t="shared" si="98"/>
        <v>0.74212123420489062</v>
      </c>
    </row>
    <row r="569" spans="1:20" ht="15.75" thickBot="1" x14ac:dyDescent="0.3">
      <c r="A569" s="1">
        <v>136</v>
      </c>
      <c r="B569" s="8">
        <v>51</v>
      </c>
      <c r="C569" s="14">
        <v>162.33094363273</v>
      </c>
      <c r="D569" s="3">
        <f t="shared" si="90"/>
        <v>5.5665471816365049</v>
      </c>
      <c r="E569" s="14">
        <v>115.460212630879</v>
      </c>
      <c r="F569" s="3">
        <f t="shared" si="91"/>
        <v>3.2230106315439526</v>
      </c>
      <c r="G569" s="14">
        <v>85.801480877419706</v>
      </c>
      <c r="H569" s="3">
        <f t="shared" si="92"/>
        <v>1.740074043870987</v>
      </c>
      <c r="I569" s="14">
        <v>67.085366264978106</v>
      </c>
      <c r="J569" s="3">
        <f t="shared" si="93"/>
        <v>0.80426831324890602</v>
      </c>
      <c r="K569" s="14">
        <v>55.958939581980097</v>
      </c>
      <c r="L569" s="3">
        <f t="shared" si="94"/>
        <v>0.24794697909900507</v>
      </c>
      <c r="M569" s="14">
        <v>49.664552582910801</v>
      </c>
      <c r="N569" s="3">
        <f t="shared" si="95"/>
        <v>1.2686750462347389</v>
      </c>
      <c r="O569" s="14">
        <v>46.1683535083002</v>
      </c>
      <c r="P569" s="3">
        <f t="shared" si="96"/>
        <v>4.5900641671148099</v>
      </c>
      <c r="Q569" s="14">
        <v>44.063711051252398</v>
      </c>
      <c r="R569" s="3">
        <f t="shared" si="97"/>
        <v>6.5894745013102218</v>
      </c>
      <c r="S569" s="14">
        <v>42.484242468409697</v>
      </c>
      <c r="T569" s="3">
        <f t="shared" si="98"/>
        <v>8.0899696550107869</v>
      </c>
    </row>
    <row r="570" spans="1:20" ht="15.75" thickBot="1" x14ac:dyDescent="0.3">
      <c r="A570" s="1">
        <v>137</v>
      </c>
      <c r="B570" s="8">
        <v>74</v>
      </c>
      <c r="C570" s="14">
        <v>151.19784926945701</v>
      </c>
      <c r="D570" s="3">
        <f t="shared" si="90"/>
        <v>3.8598924634728538</v>
      </c>
      <c r="E570" s="14">
        <v>102.568170104703</v>
      </c>
      <c r="F570" s="3">
        <f t="shared" si="91"/>
        <v>1.4284085052351514</v>
      </c>
      <c r="G570" s="14">
        <v>75.361036614193793</v>
      </c>
      <c r="H570" s="3">
        <f t="shared" si="92"/>
        <v>6.8051830709689717E-2</v>
      </c>
      <c r="I570" s="14">
        <v>60.651219758986798</v>
      </c>
      <c r="J570" s="3">
        <f t="shared" si="93"/>
        <v>12.681341228962541</v>
      </c>
      <c r="K570" s="14">
        <v>53.479469790990002</v>
      </c>
      <c r="L570" s="3">
        <f t="shared" si="94"/>
        <v>19.494503698559498</v>
      </c>
      <c r="M570" s="14">
        <v>50.465821033164303</v>
      </c>
      <c r="N570" s="3">
        <f t="shared" si="95"/>
        <v>22.35747001849391</v>
      </c>
      <c r="O570" s="14">
        <v>49.55050605249</v>
      </c>
      <c r="P570" s="3">
        <f t="shared" si="96"/>
        <v>23.2270192501345</v>
      </c>
      <c r="Q570" s="14">
        <v>49.612742210250403</v>
      </c>
      <c r="R570" s="3">
        <f t="shared" si="97"/>
        <v>23.167894900262116</v>
      </c>
      <c r="S570" s="14">
        <v>50.148424246840897</v>
      </c>
      <c r="T570" s="3">
        <f t="shared" si="98"/>
        <v>22.658996965501146</v>
      </c>
    </row>
    <row r="571" spans="1:20" ht="15.75" thickBot="1" x14ac:dyDescent="0.3">
      <c r="A571" s="1">
        <v>138</v>
      </c>
      <c r="B571" s="8">
        <v>40</v>
      </c>
      <c r="C571" s="14">
        <v>143.478064342511</v>
      </c>
      <c r="D571" s="3">
        <f t="shared" si="90"/>
        <v>5.173903217125555</v>
      </c>
      <c r="E571" s="14">
        <v>96.854536083762596</v>
      </c>
      <c r="F571" s="3">
        <f t="shared" si="91"/>
        <v>2.8427268041881324</v>
      </c>
      <c r="G571" s="14">
        <v>74.9527256299356</v>
      </c>
      <c r="H571" s="3">
        <f t="shared" si="92"/>
        <v>1.7476362814967816</v>
      </c>
      <c r="I571" s="14">
        <v>65.990731855392099</v>
      </c>
      <c r="J571" s="3">
        <f t="shared" si="93"/>
        <v>1.2995365927696061</v>
      </c>
      <c r="K571" s="14">
        <v>63.739734895494998</v>
      </c>
      <c r="L571" s="3">
        <f t="shared" si="94"/>
        <v>1.1869867447747509</v>
      </c>
      <c r="M571" s="14">
        <v>64.586328413265704</v>
      </c>
      <c r="N571" s="3">
        <f t="shared" si="95"/>
        <v>1.2293164206632863</v>
      </c>
      <c r="O571" s="14">
        <v>66.665151815746995</v>
      </c>
      <c r="P571" s="3">
        <f t="shared" si="96"/>
        <v>1.333257590787351</v>
      </c>
      <c r="Q571" s="14">
        <v>69.122548442050004</v>
      </c>
      <c r="R571" s="3">
        <f t="shared" si="97"/>
        <v>1.4561274221025016</v>
      </c>
      <c r="S571" s="14">
        <v>71.614842424684099</v>
      </c>
      <c r="T571" s="3">
        <f t="shared" si="98"/>
        <v>1.5807421212342063</v>
      </c>
    </row>
    <row r="572" spans="1:20" ht="15.75" thickBot="1" x14ac:dyDescent="0.3">
      <c r="A572" s="1">
        <v>139</v>
      </c>
      <c r="B572" s="8">
        <v>34</v>
      </c>
      <c r="C572" s="14">
        <v>133.13025790826001</v>
      </c>
      <c r="D572" s="3">
        <f t="shared" si="90"/>
        <v>4.9565128954130051</v>
      </c>
      <c r="E572" s="14">
        <v>85.483628867010097</v>
      </c>
      <c r="F572" s="3">
        <f t="shared" si="91"/>
        <v>2.5741814433505072</v>
      </c>
      <c r="G572" s="14">
        <v>64.466907940954897</v>
      </c>
      <c r="H572" s="3">
        <f t="shared" si="92"/>
        <v>1.5233453970477462</v>
      </c>
      <c r="I572" s="14">
        <v>55.594439113235197</v>
      </c>
      <c r="J572" s="3">
        <f t="shared" si="93"/>
        <v>1.0797219556617608</v>
      </c>
      <c r="K572" s="14">
        <v>51.869867447747502</v>
      </c>
      <c r="L572" s="3">
        <f t="shared" si="94"/>
        <v>0.89349337238737592</v>
      </c>
      <c r="M572" s="14">
        <v>49.834531365306198</v>
      </c>
      <c r="N572" s="3">
        <f t="shared" si="95"/>
        <v>0.79172656826531063</v>
      </c>
      <c r="O572" s="14">
        <v>47.9995455447241</v>
      </c>
      <c r="P572" s="3">
        <f t="shared" si="96"/>
        <v>0.69997727723620562</v>
      </c>
      <c r="Q572" s="14">
        <v>45.824509688409996</v>
      </c>
      <c r="R572" s="3">
        <f t="shared" si="97"/>
        <v>0.59122548442050038</v>
      </c>
      <c r="S572" s="14">
        <v>43.161484242468397</v>
      </c>
      <c r="T572" s="3">
        <f t="shared" si="98"/>
        <v>0.45807421212342025</v>
      </c>
    </row>
    <row r="573" spans="1:20" ht="15.75" thickBot="1" x14ac:dyDescent="0.3">
      <c r="A573" s="1">
        <v>140</v>
      </c>
      <c r="B573" s="8">
        <v>41</v>
      </c>
      <c r="C573" s="14">
        <v>123.21723211743399</v>
      </c>
      <c r="D573" s="3">
        <f t="shared" si="90"/>
        <v>4.1108616058717038</v>
      </c>
      <c r="E573" s="14">
        <v>75.186903093608095</v>
      </c>
      <c r="F573" s="3">
        <f t="shared" si="91"/>
        <v>1.7093451546804062</v>
      </c>
      <c r="G573" s="14">
        <v>55.3268355586684</v>
      </c>
      <c r="H573" s="3">
        <f t="shared" si="92"/>
        <v>0.71634177793342058</v>
      </c>
      <c r="I573" s="14">
        <v>46.956663467941098</v>
      </c>
      <c r="J573" s="3">
        <f t="shared" si="93"/>
        <v>0.29783317339705517</v>
      </c>
      <c r="K573" s="14">
        <v>42.934933723873698</v>
      </c>
      <c r="L573" s="3">
        <f t="shared" si="94"/>
        <v>9.6746686193684983E-2</v>
      </c>
      <c r="M573" s="14">
        <v>40.333812546122502</v>
      </c>
      <c r="N573" s="3">
        <f t="shared" si="95"/>
        <v>0.63287808118362321</v>
      </c>
      <c r="O573" s="14">
        <v>38.199863663417197</v>
      </c>
      <c r="P573" s="3">
        <f t="shared" si="96"/>
        <v>2.6601295197536623</v>
      </c>
      <c r="Q573" s="14">
        <v>36.364901937681999</v>
      </c>
      <c r="R573" s="3">
        <f t="shared" si="97"/>
        <v>4.4033431592021008</v>
      </c>
      <c r="S573" s="14">
        <v>34.916148424246799</v>
      </c>
      <c r="T573" s="3">
        <f t="shared" si="98"/>
        <v>5.7796589969655408</v>
      </c>
    </row>
    <row r="574" spans="1:20" ht="15.75" thickBot="1" x14ac:dyDescent="0.3">
      <c r="A574" s="1">
        <v>141</v>
      </c>
      <c r="B574" s="8">
        <v>31</v>
      </c>
      <c r="C574" s="14">
        <v>114.99550890569</v>
      </c>
      <c r="D574" s="3">
        <f t="shared" si="90"/>
        <v>4.1997754452845042</v>
      </c>
      <c r="E574" s="14">
        <v>68.349522474886399</v>
      </c>
      <c r="F574" s="3">
        <f t="shared" si="91"/>
        <v>1.8674761237443216</v>
      </c>
      <c r="G574" s="14">
        <v>51.0287848910679</v>
      </c>
      <c r="H574" s="3">
        <f t="shared" si="92"/>
        <v>1.0014392445533959</v>
      </c>
      <c r="I574" s="14">
        <v>44.573998080764603</v>
      </c>
      <c r="J574" s="3">
        <f t="shared" si="93"/>
        <v>0.67869990403823077</v>
      </c>
      <c r="K574" s="14">
        <v>41.967466861936799</v>
      </c>
      <c r="L574" s="3">
        <f t="shared" si="94"/>
        <v>0.54837334309684049</v>
      </c>
      <c r="M574" s="14">
        <v>40.733525018449001</v>
      </c>
      <c r="N574" s="3">
        <f t="shared" si="95"/>
        <v>0.48667625092245048</v>
      </c>
      <c r="O574" s="14">
        <v>40.159959099025102</v>
      </c>
      <c r="P574" s="3">
        <f t="shared" si="96"/>
        <v>0.4579979549512555</v>
      </c>
      <c r="Q574" s="14">
        <v>40.072980387536397</v>
      </c>
      <c r="R574" s="3">
        <f t="shared" si="97"/>
        <v>0.45364901937682023</v>
      </c>
      <c r="S574" s="14">
        <v>40.391614842424602</v>
      </c>
      <c r="T574" s="3">
        <f t="shared" si="98"/>
        <v>0.46958074212123052</v>
      </c>
    </row>
    <row r="575" spans="1:20" ht="15.75" thickBot="1" x14ac:dyDescent="0.3">
      <c r="A575" s="1">
        <v>142</v>
      </c>
      <c r="B575" s="8">
        <v>72</v>
      </c>
      <c r="C575" s="14">
        <v>106.595958015121</v>
      </c>
      <c r="D575" s="3">
        <f t="shared" si="90"/>
        <v>1.7297979007560516</v>
      </c>
      <c r="E575" s="14">
        <v>60.879617979909099</v>
      </c>
      <c r="F575" s="3">
        <f t="shared" si="91"/>
        <v>10.564362919086355</v>
      </c>
      <c r="G575" s="14">
        <v>45.020149423747498</v>
      </c>
      <c r="H575" s="3">
        <f t="shared" si="92"/>
        <v>25.630858047439876</v>
      </c>
      <c r="I575" s="14">
        <v>39.144398848458799</v>
      </c>
      <c r="J575" s="3">
        <f t="shared" si="93"/>
        <v>31.212821093964138</v>
      </c>
      <c r="K575" s="14">
        <v>36.4837334309684</v>
      </c>
      <c r="L575" s="3">
        <f t="shared" si="94"/>
        <v>33.740453240580017</v>
      </c>
      <c r="M575" s="14">
        <v>34.8934100073796</v>
      </c>
      <c r="N575" s="3">
        <f t="shared" si="95"/>
        <v>35.251260492989381</v>
      </c>
      <c r="O575" s="14">
        <v>33.747987729707503</v>
      </c>
      <c r="P575" s="3">
        <f t="shared" si="96"/>
        <v>36.33941165677787</v>
      </c>
      <c r="Q575" s="14">
        <v>32.814596077507197</v>
      </c>
      <c r="R575" s="3">
        <f t="shared" si="97"/>
        <v>37.226133726368161</v>
      </c>
      <c r="S575" s="14">
        <v>31.939161484242401</v>
      </c>
      <c r="T575" s="3">
        <f t="shared" si="98"/>
        <v>38.057796589969712</v>
      </c>
    </row>
    <row r="576" spans="1:20" ht="15.75" thickBot="1" x14ac:dyDescent="0.3">
      <c r="A576" s="1">
        <v>143</v>
      </c>
      <c r="B576" s="8">
        <v>50</v>
      </c>
      <c r="C576" s="14">
        <v>103.136362213609</v>
      </c>
      <c r="D576" s="3">
        <f t="shared" si="90"/>
        <v>2.6568181106804527</v>
      </c>
      <c r="E576" s="14">
        <v>63.103694383927298</v>
      </c>
      <c r="F576" s="3">
        <f t="shared" si="91"/>
        <v>0.65518471919636545</v>
      </c>
      <c r="G576" s="14">
        <v>53.1141045966232</v>
      </c>
      <c r="H576" s="3">
        <f t="shared" si="92"/>
        <v>0.15570522983116014</v>
      </c>
      <c r="I576" s="14">
        <v>52.286639309075198</v>
      </c>
      <c r="J576" s="3">
        <f t="shared" si="93"/>
        <v>0.11433196545376002</v>
      </c>
      <c r="K576" s="14">
        <v>54.2418667154842</v>
      </c>
      <c r="L576" s="3">
        <f t="shared" si="94"/>
        <v>0.21209333577421019</v>
      </c>
      <c r="M576" s="14">
        <v>57.157364002951802</v>
      </c>
      <c r="N576" s="3">
        <f t="shared" si="95"/>
        <v>0.35786820014759041</v>
      </c>
      <c r="O576" s="14">
        <v>60.524396318912203</v>
      </c>
      <c r="P576" s="3">
        <f t="shared" si="96"/>
        <v>0.52621981594561063</v>
      </c>
      <c r="Q576" s="14">
        <v>64.162919215501404</v>
      </c>
      <c r="R576" s="3">
        <f t="shared" si="97"/>
        <v>0.70814596077507086</v>
      </c>
      <c r="S576" s="14">
        <v>67.993916148424205</v>
      </c>
      <c r="T576" s="3">
        <f t="shared" si="98"/>
        <v>0.89969580742121102</v>
      </c>
    </row>
    <row r="577" spans="1:20" ht="15.75" thickBot="1" x14ac:dyDescent="0.3">
      <c r="A577" s="1">
        <v>144</v>
      </c>
      <c r="B577" s="8">
        <v>40</v>
      </c>
      <c r="C577" s="14">
        <v>97.822725992248607</v>
      </c>
      <c r="D577" s="3">
        <f t="shared" si="90"/>
        <v>2.891136299612433</v>
      </c>
      <c r="E577" s="14">
        <v>60.482955507141803</v>
      </c>
      <c r="F577" s="3">
        <f t="shared" si="91"/>
        <v>1.0241477753570911</v>
      </c>
      <c r="G577" s="14">
        <v>52.179873217636199</v>
      </c>
      <c r="H577" s="3">
        <f t="shared" si="92"/>
        <v>0.60899366088181051</v>
      </c>
      <c r="I577" s="14">
        <v>51.371983585445101</v>
      </c>
      <c r="J577" s="3">
        <f t="shared" si="93"/>
        <v>0.56859917927225556</v>
      </c>
      <c r="K577" s="14">
        <v>52.120933357742103</v>
      </c>
      <c r="L577" s="3">
        <f t="shared" si="94"/>
        <v>0.60604666788710571</v>
      </c>
      <c r="M577" s="14">
        <v>52.862945601180698</v>
      </c>
      <c r="N577" s="3">
        <f t="shared" si="95"/>
        <v>0.64314728005903543</v>
      </c>
      <c r="O577" s="14">
        <v>53.157318895673598</v>
      </c>
      <c r="P577" s="3">
        <f t="shared" si="96"/>
        <v>0.65786594478368043</v>
      </c>
      <c r="Q577" s="14">
        <v>52.832583843100203</v>
      </c>
      <c r="R577" s="3">
        <f t="shared" si="97"/>
        <v>0.64162919215501069</v>
      </c>
      <c r="S577" s="14">
        <v>51.799391614842399</v>
      </c>
      <c r="T577" s="3">
        <f t="shared" si="98"/>
        <v>0.58996958074212047</v>
      </c>
    </row>
    <row r="578" spans="1:20" ht="15.75" thickBot="1" x14ac:dyDescent="0.3">
      <c r="A578" s="1">
        <v>145</v>
      </c>
      <c r="B578" s="8">
        <v>49</v>
      </c>
      <c r="C578" s="14">
        <v>92.040453393023697</v>
      </c>
      <c r="D578" s="3">
        <f t="shared" si="90"/>
        <v>2.1520226696511866</v>
      </c>
      <c r="E578" s="14">
        <v>56.386364405713501</v>
      </c>
      <c r="F578" s="3">
        <f t="shared" si="91"/>
        <v>0.36931822028567535</v>
      </c>
      <c r="G578" s="14">
        <v>48.525911252345402</v>
      </c>
      <c r="H578" s="3">
        <f t="shared" si="92"/>
        <v>0.45038431027186793</v>
      </c>
      <c r="I578" s="14">
        <v>46.823190151267099</v>
      </c>
      <c r="J578" s="3">
        <f t="shared" si="93"/>
        <v>2.0679693562962562</v>
      </c>
      <c r="K578" s="14">
        <v>46.060466678871002</v>
      </c>
      <c r="L578" s="3">
        <f t="shared" si="94"/>
        <v>2.792556655072548</v>
      </c>
      <c r="M578" s="14">
        <v>45.145178240472298</v>
      </c>
      <c r="N578" s="3">
        <f t="shared" si="95"/>
        <v>3.6620806715513172</v>
      </c>
      <c r="O578" s="14">
        <v>43.947195668702101</v>
      </c>
      <c r="P578" s="3">
        <f t="shared" si="96"/>
        <v>4.8001641147330041</v>
      </c>
      <c r="Q578" s="14">
        <v>42.566516768619998</v>
      </c>
      <c r="R578" s="3">
        <f t="shared" si="97"/>
        <v>6.1118090698110015</v>
      </c>
      <c r="S578" s="14">
        <v>41.179939161484199</v>
      </c>
      <c r="T578" s="3">
        <f t="shared" si="98"/>
        <v>7.4290577965900102</v>
      </c>
    </row>
    <row r="579" spans="1:20" ht="15.75" thickBot="1" x14ac:dyDescent="0.3">
      <c r="A579" s="1">
        <v>146</v>
      </c>
      <c r="B579" s="8">
        <v>71</v>
      </c>
      <c r="C579" s="14">
        <v>87.736408053721405</v>
      </c>
      <c r="D579" s="3">
        <f t="shared" si="90"/>
        <v>0.83682040268607094</v>
      </c>
      <c r="E579" s="14">
        <v>54.909091524570798</v>
      </c>
      <c r="F579" s="3">
        <f t="shared" si="91"/>
        <v>15.286363051657741</v>
      </c>
      <c r="G579" s="14">
        <v>48.668137876641701</v>
      </c>
      <c r="H579" s="3">
        <f t="shared" si="92"/>
        <v>21.215269017190383</v>
      </c>
      <c r="I579" s="14">
        <v>47.693914090760202</v>
      </c>
      <c r="J579" s="3">
        <f t="shared" si="93"/>
        <v>22.140781613777808</v>
      </c>
      <c r="K579" s="14">
        <v>47.530233339435497</v>
      </c>
      <c r="L579" s="3">
        <f t="shared" si="94"/>
        <v>22.296278327536278</v>
      </c>
      <c r="M579" s="14">
        <v>47.458071296188898</v>
      </c>
      <c r="N579" s="3">
        <f t="shared" si="95"/>
        <v>22.364832268620546</v>
      </c>
      <c r="O579" s="14">
        <v>47.4841587006106</v>
      </c>
      <c r="P579" s="3">
        <f t="shared" si="96"/>
        <v>22.340049234419929</v>
      </c>
      <c r="Q579" s="14">
        <v>47.713303353724001</v>
      </c>
      <c r="R579" s="3">
        <f t="shared" si="97"/>
        <v>22.122361813962197</v>
      </c>
      <c r="S579" s="14">
        <v>48.217993916148401</v>
      </c>
      <c r="T579" s="3">
        <f t="shared" si="98"/>
        <v>21.642905779659017</v>
      </c>
    </row>
    <row r="580" spans="1:20" ht="15.75" thickBot="1" x14ac:dyDescent="0.3">
      <c r="A580" s="1">
        <v>147</v>
      </c>
      <c r="B580" s="8">
        <v>58</v>
      </c>
      <c r="C580" s="14">
        <v>86.062767248349203</v>
      </c>
      <c r="D580" s="3">
        <f t="shared" si="90"/>
        <v>1.4031383624174614</v>
      </c>
      <c r="E580" s="14">
        <v>58.127273219656601</v>
      </c>
      <c r="F580" s="3">
        <f t="shared" si="91"/>
        <v>6.3636609828300605E-3</v>
      </c>
      <c r="G580" s="14">
        <v>55.3676965136492</v>
      </c>
      <c r="H580" s="3">
        <f t="shared" si="92"/>
        <v>2.5006883120332599</v>
      </c>
      <c r="I580" s="14">
        <v>57.0163484544561</v>
      </c>
      <c r="J580" s="3">
        <f t="shared" si="93"/>
        <v>0.93446896826670489</v>
      </c>
      <c r="K580" s="14">
        <v>59.265116669717699</v>
      </c>
      <c r="L580" s="3">
        <f t="shared" si="94"/>
        <v>6.325583348588501E-2</v>
      </c>
      <c r="M580" s="14">
        <v>61.583228518475501</v>
      </c>
      <c r="N580" s="3">
        <f t="shared" si="95"/>
        <v>0.17916142592377521</v>
      </c>
      <c r="O580" s="14">
        <v>63.945247610183102</v>
      </c>
      <c r="P580" s="3">
        <f t="shared" si="96"/>
        <v>0.29726238050915538</v>
      </c>
      <c r="Q580" s="14">
        <v>66.342660670744806</v>
      </c>
      <c r="R580" s="3">
        <f t="shared" si="97"/>
        <v>0.41713303353724068</v>
      </c>
      <c r="S580" s="14">
        <v>68.721799391614795</v>
      </c>
      <c r="T580" s="3">
        <f t="shared" si="98"/>
        <v>0.53608996958074018</v>
      </c>
    </row>
    <row r="581" spans="1:20" ht="15.75" thickBot="1" x14ac:dyDescent="0.3">
      <c r="A581" s="1">
        <v>148</v>
      </c>
      <c r="B581" s="8">
        <v>43</v>
      </c>
      <c r="C581" s="14">
        <v>83.256490523514302</v>
      </c>
      <c r="D581" s="3">
        <f t="shared" si="90"/>
        <v>2.0128245261757169</v>
      </c>
      <c r="E581" s="14">
        <v>58.101818575725297</v>
      </c>
      <c r="F581" s="3">
        <f t="shared" si="91"/>
        <v>0.75509092878626549</v>
      </c>
      <c r="G581" s="14">
        <v>56.157387559554401</v>
      </c>
      <c r="H581" s="3">
        <f t="shared" si="92"/>
        <v>0.6578693779777206</v>
      </c>
      <c r="I581" s="14">
        <v>57.409809072673603</v>
      </c>
      <c r="J581" s="3">
        <f t="shared" si="93"/>
        <v>0.72049045363368081</v>
      </c>
      <c r="K581" s="14">
        <v>58.6325583348588</v>
      </c>
      <c r="L581" s="3">
        <f t="shared" si="94"/>
        <v>0.78162791674294063</v>
      </c>
      <c r="M581" s="14">
        <v>59.4332914073902</v>
      </c>
      <c r="N581" s="3">
        <f t="shared" si="95"/>
        <v>0.82166457036951079</v>
      </c>
      <c r="O581" s="14">
        <v>59.783574283054897</v>
      </c>
      <c r="P581" s="3">
        <f t="shared" si="96"/>
        <v>0.83917871415274559</v>
      </c>
      <c r="Q581" s="14">
        <v>59.668532134148897</v>
      </c>
      <c r="R581" s="3">
        <f t="shared" si="97"/>
        <v>0.83342660670744562</v>
      </c>
      <c r="S581" s="14">
        <v>59.072179939161401</v>
      </c>
      <c r="T581" s="3">
        <f t="shared" si="98"/>
        <v>0.80360899695807075</v>
      </c>
    </row>
    <row r="582" spans="1:20" ht="15.75" thickBot="1" x14ac:dyDescent="0.3">
      <c r="A582" s="1">
        <v>149</v>
      </c>
      <c r="B582" s="8">
        <v>57</v>
      </c>
      <c r="C582" s="14">
        <v>79.230841471162805</v>
      </c>
      <c r="D582" s="3">
        <f t="shared" si="90"/>
        <v>1.1115420735581412</v>
      </c>
      <c r="E582" s="14">
        <v>55.081454860580202</v>
      </c>
      <c r="F582" s="3">
        <f t="shared" si="91"/>
        <v>1.8226178824488084</v>
      </c>
      <c r="G582" s="14">
        <v>52.210171291688098</v>
      </c>
      <c r="H582" s="3">
        <f t="shared" si="92"/>
        <v>4.5503372728963063</v>
      </c>
      <c r="I582" s="14">
        <v>51.6458854436042</v>
      </c>
      <c r="J582" s="3">
        <f t="shared" si="93"/>
        <v>5.0864088285760092</v>
      </c>
      <c r="K582" s="14">
        <v>50.8162791674294</v>
      </c>
      <c r="L582" s="3">
        <f t="shared" si="94"/>
        <v>5.8745347909420698</v>
      </c>
      <c r="M582" s="14">
        <v>49.573316562956002</v>
      </c>
      <c r="N582" s="3">
        <f t="shared" si="95"/>
        <v>7.0553492651917979</v>
      </c>
      <c r="O582" s="14">
        <v>48.035072284916403</v>
      </c>
      <c r="P582" s="3">
        <f t="shared" si="96"/>
        <v>8.5166813293294172</v>
      </c>
      <c r="Q582" s="14">
        <v>46.3337064268297</v>
      </c>
      <c r="R582" s="3">
        <f t="shared" si="97"/>
        <v>10.132978894511785</v>
      </c>
      <c r="S582" s="14">
        <v>44.607217993916102</v>
      </c>
      <c r="T582" s="3">
        <f t="shared" si="98"/>
        <v>11.773142905779702</v>
      </c>
    </row>
    <row r="583" spans="1:20" ht="15.75" thickBot="1" x14ac:dyDescent="0.3">
      <c r="A583" s="1">
        <v>150</v>
      </c>
      <c r="B583" s="8">
        <v>52</v>
      </c>
      <c r="C583" s="14">
        <v>77.007757324046594</v>
      </c>
      <c r="D583" s="3">
        <f t="shared" si="90"/>
        <v>1.2503878662023309</v>
      </c>
      <c r="E583" s="14">
        <v>55.465163888464197</v>
      </c>
      <c r="F583" s="3">
        <f t="shared" si="91"/>
        <v>0.17325819442321</v>
      </c>
      <c r="G583" s="14">
        <v>53.647119904181601</v>
      </c>
      <c r="H583" s="3">
        <f t="shared" si="92"/>
        <v>8.2355995209080102E-2</v>
      </c>
      <c r="I583" s="14">
        <v>53.787531266162503</v>
      </c>
      <c r="J583" s="3">
        <f t="shared" si="93"/>
        <v>8.937656330812524E-2</v>
      </c>
      <c r="K583" s="14">
        <v>53.9081395837147</v>
      </c>
      <c r="L583" s="3">
        <f t="shared" si="94"/>
        <v>9.5406979185735083E-2</v>
      </c>
      <c r="M583" s="14">
        <v>54.029326625182399</v>
      </c>
      <c r="N583" s="3">
        <f t="shared" si="95"/>
        <v>0.10146633125912005</v>
      </c>
      <c r="O583" s="14">
        <v>54.310521685474903</v>
      </c>
      <c r="P583" s="3">
        <f t="shared" si="96"/>
        <v>0.11552608427374526</v>
      </c>
      <c r="Q583" s="14">
        <v>54.866741285365897</v>
      </c>
      <c r="R583" s="3">
        <f t="shared" si="97"/>
        <v>0.14333706426829498</v>
      </c>
      <c r="S583" s="14">
        <v>55.760721799391597</v>
      </c>
      <c r="T583" s="3">
        <f t="shared" si="98"/>
        <v>0.18803608996957999</v>
      </c>
    </row>
    <row r="584" spans="1:20" ht="15.75" thickBot="1" x14ac:dyDescent="0.3">
      <c r="A584" s="1">
        <v>151</v>
      </c>
      <c r="B584" s="8">
        <v>39</v>
      </c>
      <c r="C584" s="14">
        <v>74.506981591641903</v>
      </c>
      <c r="D584" s="3">
        <f t="shared" si="90"/>
        <v>1.7753490795820968</v>
      </c>
      <c r="E584" s="14">
        <v>54.772131110771298</v>
      </c>
      <c r="F584" s="3">
        <f t="shared" si="91"/>
        <v>0.78860655553856562</v>
      </c>
      <c r="G584" s="14">
        <v>53.1529839329271</v>
      </c>
      <c r="H584" s="3">
        <f t="shared" si="92"/>
        <v>0.70764919664635562</v>
      </c>
      <c r="I584" s="14">
        <v>53.072518759697502</v>
      </c>
      <c r="J584" s="3">
        <f t="shared" si="93"/>
        <v>0.70362593798487572</v>
      </c>
      <c r="K584" s="14">
        <v>52.9540697918573</v>
      </c>
      <c r="L584" s="3">
        <f t="shared" si="94"/>
        <v>0.69770348959286566</v>
      </c>
      <c r="M584" s="14">
        <v>52.811730650072903</v>
      </c>
      <c r="N584" s="3">
        <f t="shared" si="95"/>
        <v>0.69058653250364577</v>
      </c>
      <c r="O584" s="14">
        <v>52.693156505642399</v>
      </c>
      <c r="P584" s="3">
        <f t="shared" si="96"/>
        <v>0.6846578252821206</v>
      </c>
      <c r="Q584" s="14">
        <v>52.5733482570731</v>
      </c>
      <c r="R584" s="3">
        <f t="shared" si="97"/>
        <v>0.67866741285365562</v>
      </c>
      <c r="S584" s="14">
        <v>52.376072179939101</v>
      </c>
      <c r="T584" s="3">
        <f t="shared" si="98"/>
        <v>0.66880360899695568</v>
      </c>
    </row>
    <row r="585" spans="1:20" ht="15.75" thickBot="1" x14ac:dyDescent="0.3">
      <c r="A585" s="1">
        <v>152</v>
      </c>
      <c r="B585" s="8">
        <v>66</v>
      </c>
      <c r="C585" s="14">
        <v>70.956283432477704</v>
      </c>
      <c r="D585" s="3">
        <f t="shared" si="90"/>
        <v>0.24781417162388544</v>
      </c>
      <c r="E585" s="14">
        <v>51.617704888617098</v>
      </c>
      <c r="F585" s="3">
        <f t="shared" si="91"/>
        <v>13.663180355813756</v>
      </c>
      <c r="G585" s="14">
        <v>48.907088753049003</v>
      </c>
      <c r="H585" s="3">
        <f t="shared" si="92"/>
        <v>16.238265684603448</v>
      </c>
      <c r="I585" s="14">
        <v>47.4435112558185</v>
      </c>
      <c r="J585" s="3">
        <f t="shared" si="93"/>
        <v>17.628664306972425</v>
      </c>
      <c r="K585" s="14">
        <v>45.977034895928597</v>
      </c>
      <c r="L585" s="3">
        <f t="shared" si="94"/>
        <v>19.021816848867832</v>
      </c>
      <c r="M585" s="14">
        <v>44.524692260029099</v>
      </c>
      <c r="N585" s="3">
        <f t="shared" si="95"/>
        <v>20.401542352972356</v>
      </c>
      <c r="O585" s="14">
        <v>43.107946951692703</v>
      </c>
      <c r="P585" s="3">
        <f t="shared" si="96"/>
        <v>21.747450395891931</v>
      </c>
      <c r="Q585" s="14">
        <v>41.714669651414603</v>
      </c>
      <c r="R585" s="3">
        <f t="shared" si="97"/>
        <v>23.071063831156128</v>
      </c>
      <c r="S585" s="14">
        <v>40.337607217993899</v>
      </c>
      <c r="T585" s="3">
        <f t="shared" si="98"/>
        <v>24.379273142905795</v>
      </c>
    </row>
    <row r="586" spans="1:20" ht="15.75" thickBot="1" x14ac:dyDescent="0.3">
      <c r="A586" s="1">
        <v>153</v>
      </c>
      <c r="B586" s="8">
        <v>77</v>
      </c>
      <c r="C586" s="14">
        <v>70.460655089229903</v>
      </c>
      <c r="D586" s="3">
        <f t="shared" si="90"/>
        <v>6.2123776652315925</v>
      </c>
      <c r="E586" s="14">
        <v>54.494163910893597</v>
      </c>
      <c r="F586" s="3">
        <f t="shared" si="91"/>
        <v>21.38054428465108</v>
      </c>
      <c r="G586" s="14">
        <v>54.0349621271343</v>
      </c>
      <c r="H586" s="3">
        <f t="shared" si="92"/>
        <v>21.816785979222413</v>
      </c>
      <c r="I586" s="14">
        <v>54.866106753491103</v>
      </c>
      <c r="J586" s="3">
        <f t="shared" si="93"/>
        <v>21.027198584183452</v>
      </c>
      <c r="K586" s="14">
        <v>55.988517447964298</v>
      </c>
      <c r="L586" s="3">
        <f t="shared" si="94"/>
        <v>19.960908424433917</v>
      </c>
      <c r="M586" s="14">
        <v>57.409876904011597</v>
      </c>
      <c r="N586" s="3">
        <f t="shared" si="95"/>
        <v>18.610616941188983</v>
      </c>
      <c r="O586" s="14">
        <v>59.132384085507802</v>
      </c>
      <c r="P586" s="3">
        <f t="shared" si="96"/>
        <v>16.974235118767588</v>
      </c>
      <c r="Q586" s="14">
        <v>61.142933930282901</v>
      </c>
      <c r="R586" s="3">
        <f t="shared" si="97"/>
        <v>15.064212766231243</v>
      </c>
      <c r="S586" s="14">
        <v>63.433760721799302</v>
      </c>
      <c r="T586" s="3">
        <f t="shared" si="98"/>
        <v>12.887927314290662</v>
      </c>
    </row>
    <row r="587" spans="1:20" ht="15.75" thickBot="1" x14ac:dyDescent="0.3">
      <c r="A587" s="1">
        <v>154</v>
      </c>
      <c r="B587" s="8">
        <v>69</v>
      </c>
      <c r="C587" s="14">
        <v>71.114589580306898</v>
      </c>
      <c r="D587" s="3">
        <f t="shared" si="90"/>
        <v>0.105729479015345</v>
      </c>
      <c r="E587" s="14">
        <v>58.995331128714902</v>
      </c>
      <c r="F587" s="3">
        <f t="shared" si="91"/>
        <v>9.5044354277208427</v>
      </c>
      <c r="G587" s="14">
        <v>60.924473488994003</v>
      </c>
      <c r="H587" s="3">
        <f t="shared" si="92"/>
        <v>7.6717501854556964</v>
      </c>
      <c r="I587" s="14">
        <v>63.7196640520946</v>
      </c>
      <c r="J587" s="3">
        <f t="shared" si="93"/>
        <v>5.016319150510129</v>
      </c>
      <c r="K587" s="14">
        <v>66.494258723982099</v>
      </c>
      <c r="L587" s="3">
        <f t="shared" si="94"/>
        <v>2.3804542122170056</v>
      </c>
      <c r="M587" s="14">
        <v>69.163950761604596</v>
      </c>
      <c r="N587" s="3">
        <f t="shared" si="95"/>
        <v>8.1975380802298114E-3</v>
      </c>
      <c r="O587" s="14">
        <v>71.639715225652296</v>
      </c>
      <c r="P587" s="3">
        <f t="shared" si="96"/>
        <v>0.13198576128261491</v>
      </c>
      <c r="Q587" s="14">
        <v>73.828586786056505</v>
      </c>
      <c r="R587" s="3">
        <f t="shared" si="97"/>
        <v>0.24142933930282545</v>
      </c>
      <c r="S587" s="14">
        <v>75.643376072179905</v>
      </c>
      <c r="T587" s="3">
        <f t="shared" si="98"/>
        <v>0.33216880360899553</v>
      </c>
    </row>
    <row r="588" spans="1:20" ht="15.75" thickBot="1" x14ac:dyDescent="0.3">
      <c r="A588" s="1">
        <v>155</v>
      </c>
      <c r="B588" s="8">
        <v>57</v>
      </c>
      <c r="C588" s="14">
        <v>70.903130622276294</v>
      </c>
      <c r="D588" s="3">
        <f t="shared" si="90"/>
        <v>0.69515653111381526</v>
      </c>
      <c r="E588" s="14">
        <v>60.996264902971902</v>
      </c>
      <c r="F588" s="3">
        <f t="shared" si="91"/>
        <v>0.19981324514859528</v>
      </c>
      <c r="G588" s="14">
        <v>63.347131442295797</v>
      </c>
      <c r="H588" s="3">
        <f t="shared" si="92"/>
        <v>0.31735657211479013</v>
      </c>
      <c r="I588" s="14">
        <v>65.8317984312568</v>
      </c>
      <c r="J588" s="3">
        <f t="shared" si="93"/>
        <v>0.44158992156284038</v>
      </c>
      <c r="K588" s="14">
        <v>67.747129361991</v>
      </c>
      <c r="L588" s="3">
        <f t="shared" si="94"/>
        <v>0.53735646809955051</v>
      </c>
      <c r="M588" s="14">
        <v>69.065580304641799</v>
      </c>
      <c r="N588" s="3">
        <f t="shared" si="95"/>
        <v>0.60327901523209049</v>
      </c>
      <c r="O588" s="14">
        <v>69.791914567695699</v>
      </c>
      <c r="P588" s="3">
        <f t="shared" si="96"/>
        <v>0.63959572838478551</v>
      </c>
      <c r="Q588" s="14">
        <v>69.965717357211304</v>
      </c>
      <c r="R588" s="3">
        <f t="shared" si="97"/>
        <v>0.64828586786056575</v>
      </c>
      <c r="S588" s="14">
        <v>69.664337607217902</v>
      </c>
      <c r="T588" s="3">
        <f t="shared" si="98"/>
        <v>0.63321688036089563</v>
      </c>
    </row>
    <row r="589" spans="1:20" ht="15.75" thickBot="1" x14ac:dyDescent="0.3">
      <c r="A589" s="1">
        <v>156</v>
      </c>
      <c r="B589" s="8">
        <v>57</v>
      </c>
      <c r="C589" s="14">
        <v>69.512817560048603</v>
      </c>
      <c r="D589" s="3">
        <f t="shared" si="90"/>
        <v>0.62564087800243073</v>
      </c>
      <c r="E589" s="14">
        <v>60.197011922377499</v>
      </c>
      <c r="F589" s="3">
        <f t="shared" si="91"/>
        <v>0.15985059611887509</v>
      </c>
      <c r="G589" s="14">
        <v>61.442992009607003</v>
      </c>
      <c r="H589" s="3">
        <f t="shared" si="92"/>
        <v>0.22214960048035037</v>
      </c>
      <c r="I589" s="14">
        <v>62.299079058754003</v>
      </c>
      <c r="J589" s="3">
        <f t="shared" si="93"/>
        <v>0.26495395293770041</v>
      </c>
      <c r="K589" s="14">
        <v>62.3735646809955</v>
      </c>
      <c r="L589" s="3">
        <f t="shared" si="94"/>
        <v>0.26867823404977526</v>
      </c>
      <c r="M589" s="14">
        <v>61.826232121856698</v>
      </c>
      <c r="N589" s="3">
        <f t="shared" si="95"/>
        <v>0.24131160609283511</v>
      </c>
      <c r="O589" s="14">
        <v>60.837574370308701</v>
      </c>
      <c r="P589" s="3">
        <f t="shared" si="96"/>
        <v>0.19187871851543523</v>
      </c>
      <c r="Q589" s="14">
        <v>59.593143471442197</v>
      </c>
      <c r="R589" s="3">
        <f t="shared" si="97"/>
        <v>0.12965717357210996</v>
      </c>
      <c r="S589" s="14">
        <v>58.266433760721803</v>
      </c>
      <c r="T589" s="3">
        <f t="shared" si="98"/>
        <v>6.3321688036090201E-2</v>
      </c>
    </row>
    <row r="590" spans="1:20" ht="15.75" thickBot="1" x14ac:dyDescent="0.3">
      <c r="A590" s="1">
        <v>157</v>
      </c>
      <c r="B590" s="8">
        <v>43</v>
      </c>
      <c r="C590" s="14">
        <v>68.261535804043703</v>
      </c>
      <c r="D590" s="3">
        <f t="shared" si="90"/>
        <v>1.2630767902021862</v>
      </c>
      <c r="E590" s="14">
        <v>59.557609537902003</v>
      </c>
      <c r="F590" s="3">
        <f t="shared" si="91"/>
        <v>0.82788047689510091</v>
      </c>
      <c r="G590" s="14">
        <v>60.110094406724897</v>
      </c>
      <c r="H590" s="3">
        <f t="shared" si="92"/>
        <v>0.85550472033624558</v>
      </c>
      <c r="I590" s="14">
        <v>60.179447435252399</v>
      </c>
      <c r="J590" s="3">
        <f t="shared" si="93"/>
        <v>0.85897237176262076</v>
      </c>
      <c r="K590" s="14">
        <v>59.6867823404977</v>
      </c>
      <c r="L590" s="3">
        <f t="shared" si="94"/>
        <v>0.83433911702488572</v>
      </c>
      <c r="M590" s="14">
        <v>58.930492848742603</v>
      </c>
      <c r="N590" s="3">
        <f t="shared" si="95"/>
        <v>0.79652464243713084</v>
      </c>
      <c r="O590" s="14">
        <v>58.151272311092598</v>
      </c>
      <c r="P590" s="3">
        <f t="shared" si="96"/>
        <v>0.75756361555463059</v>
      </c>
      <c r="Q590" s="14">
        <v>57.518628694288402</v>
      </c>
      <c r="R590" s="3">
        <f t="shared" si="97"/>
        <v>0.72593143471442079</v>
      </c>
      <c r="S590" s="14">
        <v>57.126643376072103</v>
      </c>
      <c r="T590" s="3">
        <f t="shared" si="98"/>
        <v>0.70633216880360572</v>
      </c>
    </row>
    <row r="591" spans="1:20" ht="15.75" thickBot="1" x14ac:dyDescent="0.3">
      <c r="A591" s="1">
        <v>158</v>
      </c>
      <c r="B591" s="8">
        <v>49</v>
      </c>
      <c r="C591" s="14">
        <v>65.735382223639405</v>
      </c>
      <c r="D591" s="3">
        <f t="shared" si="90"/>
        <v>0.83676911118197095</v>
      </c>
      <c r="E591" s="14">
        <v>56.246087630321597</v>
      </c>
      <c r="F591" s="3">
        <f t="shared" si="91"/>
        <v>0.36230438151608019</v>
      </c>
      <c r="G591" s="14">
        <v>54.977066084707403</v>
      </c>
      <c r="H591" s="3">
        <f t="shared" si="92"/>
        <v>0.29885330423537038</v>
      </c>
      <c r="I591" s="14">
        <v>53.307668461151401</v>
      </c>
      <c r="J591" s="3">
        <f t="shared" si="93"/>
        <v>0.21538342305757024</v>
      </c>
      <c r="K591" s="14">
        <v>51.3433911702488</v>
      </c>
      <c r="L591" s="3">
        <f t="shared" si="94"/>
        <v>0.11716955851244013</v>
      </c>
      <c r="M591" s="14">
        <v>49.372197139496997</v>
      </c>
      <c r="N591" s="3">
        <f t="shared" si="95"/>
        <v>1.8609856974849865E-2</v>
      </c>
      <c r="O591" s="14">
        <v>47.545381693327698</v>
      </c>
      <c r="P591" s="3">
        <f t="shared" si="96"/>
        <v>1.3818873913386867</v>
      </c>
      <c r="Q591" s="14">
        <v>45.903725738857602</v>
      </c>
      <c r="R591" s="3">
        <f t="shared" si="97"/>
        <v>2.9414605480852778</v>
      </c>
      <c r="S591" s="14">
        <v>44.412664337607197</v>
      </c>
      <c r="T591" s="3">
        <f t="shared" si="98"/>
        <v>4.3579688792731632</v>
      </c>
    </row>
    <row r="592" spans="1:20" ht="15.75" thickBot="1" x14ac:dyDescent="0.3">
      <c r="A592" s="1">
        <v>159</v>
      </c>
      <c r="B592" s="8">
        <v>56</v>
      </c>
      <c r="C592" s="14">
        <v>64.061844001275404</v>
      </c>
      <c r="D592" s="3">
        <f t="shared" si="90"/>
        <v>0.40309220006377056</v>
      </c>
      <c r="E592" s="14">
        <v>54.796870104257302</v>
      </c>
      <c r="F592" s="3">
        <f t="shared" si="91"/>
        <v>1.1429734009555634</v>
      </c>
      <c r="G592" s="14">
        <v>53.183946259295197</v>
      </c>
      <c r="H592" s="3">
        <f t="shared" si="92"/>
        <v>2.6752510536695624</v>
      </c>
      <c r="I592" s="14">
        <v>51.584601076690802</v>
      </c>
      <c r="J592" s="3">
        <f t="shared" si="93"/>
        <v>4.1946289771437373</v>
      </c>
      <c r="K592" s="14">
        <v>50.171695585124397</v>
      </c>
      <c r="L592" s="3">
        <f t="shared" si="94"/>
        <v>5.536889194131823</v>
      </c>
      <c r="M592" s="14">
        <v>49.148878855798799</v>
      </c>
      <c r="N592" s="3">
        <f t="shared" si="95"/>
        <v>6.5085650869911404</v>
      </c>
      <c r="O592" s="14">
        <v>48.563614507998302</v>
      </c>
      <c r="P592" s="3">
        <f t="shared" si="96"/>
        <v>7.0645662174016124</v>
      </c>
      <c r="Q592" s="14">
        <v>48.380745147771499</v>
      </c>
      <c r="R592" s="3">
        <f t="shared" si="97"/>
        <v>7.2382921096170758</v>
      </c>
      <c r="S592" s="14">
        <v>48.541266433760697</v>
      </c>
      <c r="T592" s="3">
        <f t="shared" si="98"/>
        <v>7.0857968879273372</v>
      </c>
    </row>
    <row r="593" spans="1:20" ht="15.75" thickBot="1" x14ac:dyDescent="0.3">
      <c r="A593" s="1">
        <v>160</v>
      </c>
      <c r="B593" s="8">
        <v>68</v>
      </c>
      <c r="C593" s="14">
        <v>63.255659601147897</v>
      </c>
      <c r="D593" s="3">
        <f t="shared" si="90"/>
        <v>4.5071233789094975</v>
      </c>
      <c r="E593" s="14">
        <v>55.037496083405799</v>
      </c>
      <c r="F593" s="3">
        <f t="shared" si="91"/>
        <v>12.314378720764491</v>
      </c>
      <c r="G593" s="14">
        <v>54.028762381506603</v>
      </c>
      <c r="H593" s="3">
        <f t="shared" si="92"/>
        <v>13.272675737568727</v>
      </c>
      <c r="I593" s="14">
        <v>53.3507606460145</v>
      </c>
      <c r="J593" s="3">
        <f t="shared" si="93"/>
        <v>13.916777386286224</v>
      </c>
      <c r="K593" s="14">
        <v>53.085847792562198</v>
      </c>
      <c r="L593" s="3">
        <f t="shared" si="94"/>
        <v>14.168444597065911</v>
      </c>
      <c r="M593" s="14">
        <v>53.2595515423195</v>
      </c>
      <c r="N593" s="3">
        <f t="shared" si="95"/>
        <v>14.003426034796474</v>
      </c>
      <c r="O593" s="14">
        <v>53.769084352399503</v>
      </c>
      <c r="P593" s="3">
        <f t="shared" si="96"/>
        <v>13.519369865220472</v>
      </c>
      <c r="Q593" s="14">
        <v>54.4761490295543</v>
      </c>
      <c r="R593" s="3">
        <f t="shared" si="97"/>
        <v>12.847658421923414</v>
      </c>
      <c r="S593" s="14">
        <v>55.254126643375997</v>
      </c>
      <c r="T593" s="3">
        <f t="shared" si="98"/>
        <v>12.108579688792801</v>
      </c>
    </row>
    <row r="594" spans="1:20" ht="15.75" thickBot="1" x14ac:dyDescent="0.3">
      <c r="A594" s="1">
        <v>161</v>
      </c>
      <c r="B594" s="8">
        <v>39</v>
      </c>
      <c r="C594" s="14">
        <v>63.7300936410331</v>
      </c>
      <c r="D594" s="3">
        <f t="shared" si="90"/>
        <v>1.2365046820516561</v>
      </c>
      <c r="E594" s="14">
        <v>57.629996866724603</v>
      </c>
      <c r="F594" s="3">
        <f t="shared" si="91"/>
        <v>0.93149984333623104</v>
      </c>
      <c r="G594" s="14">
        <v>58.220133667054597</v>
      </c>
      <c r="H594" s="3">
        <f t="shared" si="92"/>
        <v>0.96100668335273065</v>
      </c>
      <c r="I594" s="14">
        <v>59.210456387608701</v>
      </c>
      <c r="J594" s="3">
        <f t="shared" si="93"/>
        <v>1.0105228193804359</v>
      </c>
      <c r="K594" s="14">
        <v>60.542923896281103</v>
      </c>
      <c r="L594" s="3">
        <f t="shared" si="94"/>
        <v>1.0771461948140562</v>
      </c>
      <c r="M594" s="14">
        <v>62.103820616927798</v>
      </c>
      <c r="N594" s="3">
        <f t="shared" si="95"/>
        <v>1.1551910308463909</v>
      </c>
      <c r="O594" s="14">
        <v>63.730725305719801</v>
      </c>
      <c r="P594" s="3">
        <f t="shared" si="96"/>
        <v>1.2365362652859913</v>
      </c>
      <c r="Q594" s="14">
        <v>65.295229805910793</v>
      </c>
      <c r="R594" s="3">
        <f t="shared" si="97"/>
        <v>1.3147614902955409</v>
      </c>
      <c r="S594" s="14">
        <v>66.725412664337597</v>
      </c>
      <c r="T594" s="3">
        <f t="shared" si="98"/>
        <v>1.386270633216881</v>
      </c>
    </row>
    <row r="595" spans="1:20" ht="15.75" thickBot="1" x14ac:dyDescent="0.3">
      <c r="A595" s="1">
        <v>162</v>
      </c>
      <c r="B595" s="8">
        <v>38</v>
      </c>
      <c r="C595" s="14">
        <v>61.257084276929803</v>
      </c>
      <c r="D595" s="3">
        <f t="shared" si="90"/>
        <v>1.1628542138464912</v>
      </c>
      <c r="E595" s="14">
        <v>53.903997493379698</v>
      </c>
      <c r="F595" s="3">
        <f t="shared" si="91"/>
        <v>0.79519987466898567</v>
      </c>
      <c r="G595" s="14">
        <v>52.454093566938198</v>
      </c>
      <c r="H595" s="3">
        <f t="shared" si="92"/>
        <v>0.72270467834691055</v>
      </c>
      <c r="I595" s="14">
        <v>51.126273832565197</v>
      </c>
      <c r="J595" s="3">
        <f t="shared" si="93"/>
        <v>0.65631369162826037</v>
      </c>
      <c r="K595" s="14">
        <v>49.771461948140498</v>
      </c>
      <c r="L595" s="3">
        <f t="shared" si="94"/>
        <v>0.58857309740702546</v>
      </c>
      <c r="M595" s="14">
        <v>48.241528246771097</v>
      </c>
      <c r="N595" s="3">
        <f t="shared" si="95"/>
        <v>0.51207641233855528</v>
      </c>
      <c r="O595" s="14">
        <v>46.419217591715899</v>
      </c>
      <c r="P595" s="3">
        <f t="shared" si="96"/>
        <v>0.42096087958579531</v>
      </c>
      <c r="Q595" s="14">
        <v>44.259045961182103</v>
      </c>
      <c r="R595" s="3">
        <f t="shared" si="97"/>
        <v>0.31295229805910546</v>
      </c>
      <c r="S595" s="14">
        <v>41.772541266433699</v>
      </c>
      <c r="T595" s="3">
        <f t="shared" si="98"/>
        <v>0.18862706332168511</v>
      </c>
    </row>
    <row r="596" spans="1:20" ht="15.75" thickBot="1" x14ac:dyDescent="0.3">
      <c r="A596" s="1">
        <v>163</v>
      </c>
      <c r="B596" s="8">
        <v>52</v>
      </c>
      <c r="C596" s="14">
        <v>58.931375849236801</v>
      </c>
      <c r="D596" s="3">
        <f t="shared" si="90"/>
        <v>0.34656879246184036</v>
      </c>
      <c r="E596" s="14">
        <v>50.723197994703803</v>
      </c>
      <c r="F596" s="3">
        <f t="shared" si="91"/>
        <v>1.2129619050313873</v>
      </c>
      <c r="G596" s="14">
        <v>48.117865496856702</v>
      </c>
      <c r="H596" s="3">
        <f t="shared" si="92"/>
        <v>3.6880277779861332</v>
      </c>
      <c r="I596" s="14">
        <v>45.8757642995391</v>
      </c>
      <c r="J596" s="3">
        <f t="shared" si="93"/>
        <v>5.8180239154378555</v>
      </c>
      <c r="K596" s="14">
        <v>43.885730974070199</v>
      </c>
      <c r="L596" s="3">
        <f t="shared" si="94"/>
        <v>7.7085555746333103</v>
      </c>
      <c r="M596" s="14">
        <v>42.096611298708403</v>
      </c>
      <c r="N596" s="3">
        <f t="shared" si="95"/>
        <v>9.4082192662270163</v>
      </c>
      <c r="O596" s="14">
        <v>40.525765277514701</v>
      </c>
      <c r="P596" s="3">
        <f t="shared" si="96"/>
        <v>10.900522986361034</v>
      </c>
      <c r="Q596" s="14">
        <v>39.251809192236401</v>
      </c>
      <c r="R596" s="3">
        <f t="shared" si="97"/>
        <v>12.110781267375419</v>
      </c>
      <c r="S596" s="14">
        <v>38.377254126643301</v>
      </c>
      <c r="T596" s="3">
        <f t="shared" si="98"/>
        <v>12.941608579688863</v>
      </c>
    </row>
    <row r="597" spans="1:20" ht="15.75" thickBot="1" x14ac:dyDescent="0.3">
      <c r="A597" s="1">
        <v>164</v>
      </c>
      <c r="B597" s="8">
        <v>58</v>
      </c>
      <c r="C597" s="14">
        <v>58.238238264313097</v>
      </c>
      <c r="D597" s="3">
        <f t="shared" si="90"/>
        <v>1.1911913215654844E-2</v>
      </c>
      <c r="E597" s="14">
        <v>50.978558395763002</v>
      </c>
      <c r="F597" s="3">
        <f t="shared" si="91"/>
        <v>6.6703695240251477</v>
      </c>
      <c r="G597" s="14">
        <v>49.282505847799698</v>
      </c>
      <c r="H597" s="3">
        <f t="shared" si="92"/>
        <v>8.2816194445902873</v>
      </c>
      <c r="I597" s="14">
        <v>48.325458579723403</v>
      </c>
      <c r="J597" s="3">
        <f t="shared" si="93"/>
        <v>9.1908143492627676</v>
      </c>
      <c r="K597" s="14">
        <v>47.9428654870351</v>
      </c>
      <c r="L597" s="3">
        <f t="shared" si="94"/>
        <v>9.5542777873166553</v>
      </c>
      <c r="M597" s="14">
        <v>48.038644519483299</v>
      </c>
      <c r="N597" s="3">
        <f t="shared" si="95"/>
        <v>9.4632877064908651</v>
      </c>
      <c r="O597" s="14">
        <v>48.5577295832544</v>
      </c>
      <c r="P597" s="3">
        <f t="shared" si="96"/>
        <v>8.9701568959083193</v>
      </c>
      <c r="Q597" s="14">
        <v>49.450361838447201</v>
      </c>
      <c r="R597" s="3">
        <f t="shared" si="97"/>
        <v>8.1221562534751595</v>
      </c>
      <c r="S597" s="14">
        <v>50.637725412664302</v>
      </c>
      <c r="T597" s="3">
        <f t="shared" si="98"/>
        <v>6.9941608579689127</v>
      </c>
    </row>
    <row r="598" spans="1:20" ht="15.75" thickBot="1" x14ac:dyDescent="0.3">
      <c r="A598" s="1">
        <v>165</v>
      </c>
      <c r="B598" s="8">
        <v>54</v>
      </c>
      <c r="C598" s="14">
        <v>58.2144144378818</v>
      </c>
      <c r="D598" s="3">
        <f t="shared" si="90"/>
        <v>0.21072072189409019</v>
      </c>
      <c r="E598" s="14">
        <v>52.382846716610402</v>
      </c>
      <c r="F598" s="3">
        <f t="shared" si="91"/>
        <v>1.536295619220118</v>
      </c>
      <c r="G598" s="14">
        <v>51.897754093459803</v>
      </c>
      <c r="H598" s="3">
        <f t="shared" si="92"/>
        <v>1.9971336112131874</v>
      </c>
      <c r="I598" s="14">
        <v>52.195275147834003</v>
      </c>
      <c r="J598" s="3">
        <f t="shared" si="93"/>
        <v>1.7144886095576968</v>
      </c>
      <c r="K598" s="14">
        <v>52.971432743517497</v>
      </c>
      <c r="L598" s="3">
        <f t="shared" si="94"/>
        <v>0.97713889365837825</v>
      </c>
      <c r="M598" s="14">
        <v>54.015457807793297</v>
      </c>
      <c r="N598" s="3">
        <f t="shared" si="95"/>
        <v>7.728903896648383E-4</v>
      </c>
      <c r="O598" s="14">
        <v>55.167318874976303</v>
      </c>
      <c r="P598" s="3">
        <f t="shared" si="96"/>
        <v>5.8365943748815194E-2</v>
      </c>
      <c r="Q598" s="14">
        <v>56.290072367689397</v>
      </c>
      <c r="R598" s="3">
        <f t="shared" si="97"/>
        <v>0.11450361838446997</v>
      </c>
      <c r="S598" s="14">
        <v>57.263772541266398</v>
      </c>
      <c r="T598" s="3">
        <f t="shared" si="98"/>
        <v>0.16318862706332005</v>
      </c>
    </row>
    <row r="599" spans="1:20" ht="15.75" thickBot="1" x14ac:dyDescent="0.3">
      <c r="A599" s="1">
        <v>166</v>
      </c>
      <c r="B599" s="8">
        <v>31</v>
      </c>
      <c r="C599" s="14">
        <v>57.792972994093603</v>
      </c>
      <c r="D599" s="3">
        <f t="shared" si="90"/>
        <v>1.3396486497046813</v>
      </c>
      <c r="E599" s="14">
        <v>52.706277373288302</v>
      </c>
      <c r="F599" s="3">
        <f t="shared" si="91"/>
        <v>1.0853138686644161</v>
      </c>
      <c r="G599" s="14">
        <v>52.528427865421797</v>
      </c>
      <c r="H599" s="3">
        <f t="shared" si="92"/>
        <v>1.0764213932710909</v>
      </c>
      <c r="I599" s="14">
        <v>52.917165088700401</v>
      </c>
      <c r="J599" s="3">
        <f t="shared" si="93"/>
        <v>1.0958582544350211</v>
      </c>
      <c r="K599" s="14">
        <v>53.485716371758699</v>
      </c>
      <c r="L599" s="3">
        <f t="shared" si="94"/>
        <v>1.1242858185879359</v>
      </c>
      <c r="M599" s="14">
        <v>54.006183123117303</v>
      </c>
      <c r="N599" s="3">
        <f t="shared" si="95"/>
        <v>1.1503091561558663</v>
      </c>
      <c r="O599" s="14">
        <v>54.350195662492801</v>
      </c>
      <c r="P599" s="3">
        <f t="shared" si="96"/>
        <v>1.167509783124641</v>
      </c>
      <c r="Q599" s="14">
        <v>54.458014473537801</v>
      </c>
      <c r="R599" s="3">
        <f t="shared" si="97"/>
        <v>1.1729007236768911</v>
      </c>
      <c r="S599" s="14">
        <v>54.326377254126598</v>
      </c>
      <c r="T599" s="3">
        <f t="shared" si="98"/>
        <v>1.166318862706331</v>
      </c>
    </row>
    <row r="600" spans="1:20" ht="15.75" thickBot="1" x14ac:dyDescent="0.3">
      <c r="A600" s="1">
        <v>167</v>
      </c>
      <c r="B600" s="8">
        <v>32</v>
      </c>
      <c r="C600" s="14">
        <v>55.113675694684297</v>
      </c>
      <c r="D600" s="3">
        <f t="shared" si="90"/>
        <v>1.1556837847342158</v>
      </c>
      <c r="E600" s="14">
        <v>48.365021898630602</v>
      </c>
      <c r="F600" s="3">
        <f t="shared" si="91"/>
        <v>0.81825109493153081</v>
      </c>
      <c r="G600" s="14">
        <v>46.069899505795298</v>
      </c>
      <c r="H600" s="3">
        <f t="shared" si="92"/>
        <v>0.70349497528976557</v>
      </c>
      <c r="I600" s="14">
        <v>44.150299053220202</v>
      </c>
      <c r="J600" s="3">
        <f t="shared" si="93"/>
        <v>0.60751495266101063</v>
      </c>
      <c r="K600" s="14">
        <v>42.2428581858793</v>
      </c>
      <c r="L600" s="3">
        <f t="shared" si="94"/>
        <v>0.51214290929396544</v>
      </c>
      <c r="M600" s="14">
        <v>40.2024732492469</v>
      </c>
      <c r="N600" s="3">
        <f t="shared" si="95"/>
        <v>0.41012366246234538</v>
      </c>
      <c r="O600" s="14">
        <v>38.005058698747803</v>
      </c>
      <c r="P600" s="3">
        <f t="shared" si="96"/>
        <v>0.30025293493739041</v>
      </c>
      <c r="Q600" s="14">
        <v>35.691602894707501</v>
      </c>
      <c r="R600" s="3">
        <f t="shared" si="97"/>
        <v>0.18458014473537521</v>
      </c>
      <c r="S600" s="14">
        <v>33.332637725412603</v>
      </c>
      <c r="T600" s="3">
        <f t="shared" si="98"/>
        <v>6.66318862706302E-2</v>
      </c>
    </row>
    <row r="601" spans="1:20" ht="15.75" thickBot="1" x14ac:dyDescent="0.3">
      <c r="A601" s="1">
        <v>168</v>
      </c>
      <c r="B601" s="8">
        <v>43</v>
      </c>
      <c r="C601" s="14">
        <v>52.802308125215802</v>
      </c>
      <c r="D601" s="3">
        <f t="shared" si="90"/>
        <v>0.49011540626079053</v>
      </c>
      <c r="E601" s="14">
        <v>45.092017518904498</v>
      </c>
      <c r="F601" s="3">
        <f t="shared" si="91"/>
        <v>0.10460087594522501</v>
      </c>
      <c r="G601" s="14">
        <v>41.848929654056697</v>
      </c>
      <c r="H601" s="3">
        <f t="shared" si="92"/>
        <v>1.0935168286461379</v>
      </c>
      <c r="I601" s="14">
        <v>39.290179431932103</v>
      </c>
      <c r="J601" s="3">
        <f t="shared" si="93"/>
        <v>3.5243295396645022</v>
      </c>
      <c r="K601" s="14">
        <v>37.1214290929396</v>
      </c>
      <c r="L601" s="3">
        <f t="shared" si="94"/>
        <v>5.5846423617073802</v>
      </c>
      <c r="M601" s="14">
        <v>35.280989299698703</v>
      </c>
      <c r="N601" s="3">
        <f t="shared" si="95"/>
        <v>7.3330601652862315</v>
      </c>
      <c r="O601" s="14">
        <v>33.801517609624298</v>
      </c>
      <c r="P601" s="3">
        <f t="shared" si="96"/>
        <v>8.7385582708569167</v>
      </c>
      <c r="Q601" s="14">
        <v>32.738320578941497</v>
      </c>
      <c r="R601" s="3">
        <f t="shared" si="97"/>
        <v>9.7485954500055776</v>
      </c>
      <c r="S601" s="14">
        <v>32.133263772541198</v>
      </c>
      <c r="T601" s="3">
        <f t="shared" si="98"/>
        <v>10.323399416085861</v>
      </c>
    </row>
    <row r="602" spans="1:20" ht="15.75" thickBot="1" x14ac:dyDescent="0.3">
      <c r="A602" s="1">
        <v>169</v>
      </c>
      <c r="B602" s="8">
        <v>51</v>
      </c>
      <c r="C602" s="14">
        <v>51.822077312694198</v>
      </c>
      <c r="D602" s="3">
        <f t="shared" si="90"/>
        <v>4.1103865634709927E-2</v>
      </c>
      <c r="E602" s="14">
        <v>44.673614015123597</v>
      </c>
      <c r="F602" s="3">
        <f t="shared" si="91"/>
        <v>6.010066685632582</v>
      </c>
      <c r="G602" s="14">
        <v>42.194250757839697</v>
      </c>
      <c r="H602" s="3">
        <f t="shared" si="92"/>
        <v>8.3654617800522875</v>
      </c>
      <c r="I602" s="14">
        <v>40.774107659159299</v>
      </c>
      <c r="J602" s="3">
        <f t="shared" si="93"/>
        <v>9.7145977237986667</v>
      </c>
      <c r="K602" s="14">
        <v>40.060714546469796</v>
      </c>
      <c r="L602" s="3">
        <f t="shared" si="94"/>
        <v>10.392321180853694</v>
      </c>
      <c r="M602" s="14">
        <v>39.912395719879498</v>
      </c>
      <c r="N602" s="3">
        <f t="shared" si="95"/>
        <v>10.533224066114476</v>
      </c>
      <c r="O602" s="14">
        <v>40.240455282887297</v>
      </c>
      <c r="P602" s="3">
        <f t="shared" si="96"/>
        <v>10.221567481257068</v>
      </c>
      <c r="Q602" s="14">
        <v>40.947664115788299</v>
      </c>
      <c r="R602" s="3">
        <f t="shared" si="97"/>
        <v>9.5497190900011155</v>
      </c>
      <c r="S602" s="14">
        <v>41.913326377254101</v>
      </c>
      <c r="T602" s="3">
        <f t="shared" si="98"/>
        <v>8.6323399416086026</v>
      </c>
    </row>
    <row r="603" spans="1:20" ht="15.75" thickBot="1" x14ac:dyDescent="0.3">
      <c r="A603" s="1">
        <v>170</v>
      </c>
      <c r="B603" s="8">
        <v>64</v>
      </c>
      <c r="C603" s="14">
        <v>51.739869581424799</v>
      </c>
      <c r="D603" s="3">
        <f t="shared" si="90"/>
        <v>11.647123897646441</v>
      </c>
      <c r="E603" s="14">
        <v>45.938891212098902</v>
      </c>
      <c r="F603" s="3">
        <f t="shared" si="91"/>
        <v>17.158053348506041</v>
      </c>
      <c r="G603" s="14">
        <v>44.835975530487701</v>
      </c>
      <c r="H603" s="3">
        <f t="shared" si="92"/>
        <v>18.205823246036683</v>
      </c>
      <c r="I603" s="14">
        <v>44.864464595495498</v>
      </c>
      <c r="J603" s="3">
        <f t="shared" si="93"/>
        <v>18.178758634279276</v>
      </c>
      <c r="K603" s="14">
        <v>45.530357273234898</v>
      </c>
      <c r="L603" s="3">
        <f t="shared" si="94"/>
        <v>17.546160590426847</v>
      </c>
      <c r="M603" s="14">
        <v>46.564958287951796</v>
      </c>
      <c r="N603" s="3">
        <f t="shared" si="95"/>
        <v>16.563289626445794</v>
      </c>
      <c r="O603" s="14">
        <v>47.772136584866097</v>
      </c>
      <c r="P603" s="3">
        <f t="shared" si="96"/>
        <v>15.416470244377207</v>
      </c>
      <c r="Q603" s="14">
        <v>48.989532823157603</v>
      </c>
      <c r="R603" s="3">
        <f t="shared" si="97"/>
        <v>14.259943818000277</v>
      </c>
      <c r="S603" s="14">
        <v>50.091332637725401</v>
      </c>
      <c r="T603" s="3">
        <f t="shared" si="98"/>
        <v>13.213233994160868</v>
      </c>
    </row>
    <row r="604" spans="1:20" ht="15.75" thickBot="1" x14ac:dyDescent="0.3">
      <c r="A604" s="1">
        <v>171</v>
      </c>
      <c r="B604" s="8">
        <v>65</v>
      </c>
      <c r="C604" s="14">
        <v>52.965882623282297</v>
      </c>
      <c r="D604" s="3">
        <f t="shared" si="90"/>
        <v>11.432411507881817</v>
      </c>
      <c r="E604" s="14">
        <v>49.551112969679103</v>
      </c>
      <c r="F604" s="3">
        <f t="shared" si="91"/>
        <v>14.676442678804852</v>
      </c>
      <c r="G604" s="14">
        <v>50.585182871341402</v>
      </c>
      <c r="H604" s="3">
        <f t="shared" si="92"/>
        <v>13.694076272225667</v>
      </c>
      <c r="I604" s="14">
        <v>52.518678757297302</v>
      </c>
      <c r="J604" s="3">
        <f t="shared" si="93"/>
        <v>11.857255180567563</v>
      </c>
      <c r="K604" s="14">
        <v>54.765178636617399</v>
      </c>
      <c r="L604" s="3">
        <f t="shared" si="94"/>
        <v>9.7230802952134709</v>
      </c>
      <c r="M604" s="14">
        <v>57.025983315180703</v>
      </c>
      <c r="N604" s="3">
        <f t="shared" si="95"/>
        <v>7.575315850578332</v>
      </c>
      <c r="O604" s="14">
        <v>59.131640975459803</v>
      </c>
      <c r="P604" s="3">
        <f t="shared" si="96"/>
        <v>5.5749410733131874</v>
      </c>
      <c r="Q604" s="14">
        <v>60.997906564631499</v>
      </c>
      <c r="R604" s="3">
        <f t="shared" si="97"/>
        <v>3.8019887636000753</v>
      </c>
      <c r="S604" s="14">
        <v>62.609133263772499</v>
      </c>
      <c r="T604" s="3">
        <f t="shared" si="98"/>
        <v>2.2713233994161262</v>
      </c>
    </row>
    <row r="605" spans="1:20" ht="15.75" thickBot="1" x14ac:dyDescent="0.3">
      <c r="A605" s="1">
        <v>172</v>
      </c>
      <c r="B605" s="8">
        <v>72</v>
      </c>
      <c r="C605" s="14">
        <v>54.169294360954098</v>
      </c>
      <c r="D605" s="3">
        <f t="shared" si="90"/>
        <v>16.939170357093605</v>
      </c>
      <c r="E605" s="14">
        <v>52.640890375743297</v>
      </c>
      <c r="F605" s="3">
        <f t="shared" si="91"/>
        <v>18.391154143043867</v>
      </c>
      <c r="G605" s="14">
        <v>54.909628009938999</v>
      </c>
      <c r="H605" s="3">
        <f t="shared" si="92"/>
        <v>16.235853390557949</v>
      </c>
      <c r="I605" s="14">
        <v>57.511207254378398</v>
      </c>
      <c r="J605" s="3">
        <f t="shared" si="93"/>
        <v>13.76435310834052</v>
      </c>
      <c r="K605" s="14">
        <v>59.882589318308703</v>
      </c>
      <c r="L605" s="3">
        <f t="shared" si="94"/>
        <v>11.51154014760673</v>
      </c>
      <c r="M605" s="14">
        <v>61.810393326072202</v>
      </c>
      <c r="N605" s="3">
        <f t="shared" si="95"/>
        <v>9.6801263402314088</v>
      </c>
      <c r="O605" s="14">
        <v>63.239492292637898</v>
      </c>
      <c r="P605" s="3">
        <f t="shared" si="96"/>
        <v>8.3224823219939967</v>
      </c>
      <c r="Q605" s="14">
        <v>64.199581312926298</v>
      </c>
      <c r="R605" s="3">
        <f t="shared" si="97"/>
        <v>7.4103977527200158</v>
      </c>
      <c r="S605" s="14">
        <v>64.760913326377207</v>
      </c>
      <c r="T605" s="3">
        <f t="shared" si="98"/>
        <v>6.8771323399416531</v>
      </c>
    </row>
    <row r="606" spans="1:20" ht="15.75" thickBot="1" x14ac:dyDescent="0.3">
      <c r="A606" s="1">
        <v>173</v>
      </c>
      <c r="B606" s="8">
        <v>43</v>
      </c>
      <c r="C606" s="14">
        <v>55.952364924858699</v>
      </c>
      <c r="D606" s="3">
        <f t="shared" si="90"/>
        <v>0.64761824624293551</v>
      </c>
      <c r="E606" s="14">
        <v>56.5127123005946</v>
      </c>
      <c r="F606" s="3">
        <f t="shared" si="91"/>
        <v>0.67563561502973057</v>
      </c>
      <c r="G606" s="14">
        <v>60.036739606957298</v>
      </c>
      <c r="H606" s="3">
        <f t="shared" si="92"/>
        <v>0.85183698034786559</v>
      </c>
      <c r="I606" s="14">
        <v>63.306724352627</v>
      </c>
      <c r="J606" s="3">
        <f t="shared" si="93"/>
        <v>1.015336217631351</v>
      </c>
      <c r="K606" s="14">
        <v>65.941294659154295</v>
      </c>
      <c r="L606" s="3">
        <f t="shared" si="94"/>
        <v>1.1470647329577157</v>
      </c>
      <c r="M606" s="14">
        <v>67.924157330428898</v>
      </c>
      <c r="N606" s="3">
        <f t="shared" si="95"/>
        <v>1.246207866521446</v>
      </c>
      <c r="O606" s="14">
        <v>69.371847687791302</v>
      </c>
      <c r="P606" s="3">
        <f t="shared" si="96"/>
        <v>1.3185923843895662</v>
      </c>
      <c r="Q606" s="14">
        <v>70.4399162625852</v>
      </c>
      <c r="R606" s="3">
        <f t="shared" si="97"/>
        <v>1.3719958131292611</v>
      </c>
      <c r="S606" s="14">
        <v>71.276091332637705</v>
      </c>
      <c r="T606" s="3">
        <f t="shared" si="98"/>
        <v>1.4138045666318866</v>
      </c>
    </row>
    <row r="607" spans="1:20" ht="15.75" thickBot="1" x14ac:dyDescent="0.3">
      <c r="A607" s="1">
        <v>174</v>
      </c>
      <c r="B607" s="8">
        <v>31</v>
      </c>
      <c r="C607" s="14">
        <v>54.657128432372801</v>
      </c>
      <c r="D607" s="3">
        <f t="shared" si="90"/>
        <v>1.182856421618641</v>
      </c>
      <c r="E607" s="14">
        <v>53.810169840475702</v>
      </c>
      <c r="F607" s="3">
        <f t="shared" si="91"/>
        <v>1.140508492023786</v>
      </c>
      <c r="G607" s="14">
        <v>54.925717724870097</v>
      </c>
      <c r="H607" s="3">
        <f t="shared" si="92"/>
        <v>1.196285886243506</v>
      </c>
      <c r="I607" s="14">
        <v>55.184034611576202</v>
      </c>
      <c r="J607" s="3">
        <f t="shared" si="93"/>
        <v>1.2092017305788112</v>
      </c>
      <c r="K607" s="14">
        <v>54.470647329577098</v>
      </c>
      <c r="L607" s="3">
        <f t="shared" si="94"/>
        <v>1.1735323664788559</v>
      </c>
      <c r="M607" s="14">
        <v>52.969662932171502</v>
      </c>
      <c r="N607" s="3">
        <f t="shared" si="95"/>
        <v>1.098483146608576</v>
      </c>
      <c r="O607" s="14">
        <v>50.911554306337401</v>
      </c>
      <c r="P607" s="3">
        <f t="shared" si="96"/>
        <v>0.99557771531687089</v>
      </c>
      <c r="Q607" s="14">
        <v>48.487983252516997</v>
      </c>
      <c r="R607" s="3">
        <f t="shared" si="97"/>
        <v>0.8743991626258506</v>
      </c>
      <c r="S607" s="14">
        <v>45.827609133263699</v>
      </c>
      <c r="T607" s="3">
        <f t="shared" si="98"/>
        <v>0.74138045666318564</v>
      </c>
    </row>
    <row r="608" spans="1:20" ht="15.75" thickBot="1" x14ac:dyDescent="0.3">
      <c r="A608" s="1">
        <v>175</v>
      </c>
      <c r="B608" s="8">
        <v>48</v>
      </c>
      <c r="C608" s="14">
        <v>52.291415589135497</v>
      </c>
      <c r="D608" s="3">
        <f t="shared" si="90"/>
        <v>0.21457077945677502</v>
      </c>
      <c r="E608" s="14">
        <v>49.248135872380502</v>
      </c>
      <c r="F608" s="3">
        <f t="shared" si="91"/>
        <v>6.2406793619025139E-2</v>
      </c>
      <c r="G608" s="14">
        <v>47.748002407408997</v>
      </c>
      <c r="H608" s="3">
        <f t="shared" si="92"/>
        <v>0.23939771296145301</v>
      </c>
      <c r="I608" s="14">
        <v>45.5104207669457</v>
      </c>
      <c r="J608" s="3">
        <f t="shared" si="93"/>
        <v>2.3651002714015852</v>
      </c>
      <c r="K608" s="14">
        <v>42.735323664788503</v>
      </c>
      <c r="L608" s="3">
        <f t="shared" si="94"/>
        <v>5.0014425184509221</v>
      </c>
      <c r="M608" s="14">
        <v>39.787865172868599</v>
      </c>
      <c r="N608" s="3">
        <f t="shared" si="95"/>
        <v>7.8015280857748301</v>
      </c>
      <c r="O608" s="14">
        <v>36.973466291901197</v>
      </c>
      <c r="P608" s="3">
        <f t="shared" si="96"/>
        <v>10.475207022693862</v>
      </c>
      <c r="Q608" s="14">
        <v>34.497596650503397</v>
      </c>
      <c r="R608" s="3">
        <f t="shared" si="97"/>
        <v>12.827283182021773</v>
      </c>
      <c r="S608" s="14">
        <v>32.482760913326302</v>
      </c>
      <c r="T608" s="3">
        <f t="shared" si="98"/>
        <v>14.741377132340013</v>
      </c>
    </row>
    <row r="609" spans="1:20" ht="15.75" thickBot="1" x14ac:dyDescent="0.3">
      <c r="A609" s="1">
        <v>176</v>
      </c>
      <c r="B609" s="8">
        <v>65</v>
      </c>
      <c r="C609" s="14">
        <v>51.862274030221997</v>
      </c>
      <c r="D609" s="3">
        <f t="shared" si="90"/>
        <v>12.480839671289102</v>
      </c>
      <c r="E609" s="14">
        <v>48.998508697904398</v>
      </c>
      <c r="F609" s="3">
        <f t="shared" si="91"/>
        <v>15.20141673699082</v>
      </c>
      <c r="G609" s="14">
        <v>47.823601685186297</v>
      </c>
      <c r="H609" s="3">
        <f t="shared" si="92"/>
        <v>16.317578399073017</v>
      </c>
      <c r="I609" s="14">
        <v>46.506252460167403</v>
      </c>
      <c r="J609" s="3">
        <f t="shared" si="93"/>
        <v>17.569060162840966</v>
      </c>
      <c r="K609" s="14">
        <v>45.367661832394298</v>
      </c>
      <c r="L609" s="3">
        <f t="shared" si="94"/>
        <v>18.650721259225417</v>
      </c>
      <c r="M609" s="14">
        <v>44.715146069147401</v>
      </c>
      <c r="N609" s="3">
        <f t="shared" si="95"/>
        <v>19.270611234309968</v>
      </c>
      <c r="O609" s="14">
        <v>44.692039887570303</v>
      </c>
      <c r="P609" s="3">
        <f t="shared" si="96"/>
        <v>19.292562106808212</v>
      </c>
      <c r="Q609" s="14">
        <v>45.299519330100601</v>
      </c>
      <c r="R609" s="3">
        <f t="shared" si="97"/>
        <v>18.715456636404429</v>
      </c>
      <c r="S609" s="14">
        <v>46.448276091332602</v>
      </c>
      <c r="T609" s="3">
        <f t="shared" si="98"/>
        <v>17.624137713234028</v>
      </c>
    </row>
    <row r="610" spans="1:20" ht="15.75" thickBot="1" x14ac:dyDescent="0.3">
      <c r="A610" s="1">
        <v>177</v>
      </c>
      <c r="B610" s="8">
        <v>60</v>
      </c>
      <c r="C610" s="14">
        <v>53.176046627199803</v>
      </c>
      <c r="D610" s="3">
        <f t="shared" si="90"/>
        <v>6.4827557041601871</v>
      </c>
      <c r="E610" s="14">
        <v>52.198806958323502</v>
      </c>
      <c r="F610" s="3">
        <f t="shared" si="91"/>
        <v>7.4111333895926732</v>
      </c>
      <c r="G610" s="14">
        <v>52.976521179630403</v>
      </c>
      <c r="H610" s="3">
        <f t="shared" si="92"/>
        <v>6.6723048793511168</v>
      </c>
      <c r="I610" s="14">
        <v>53.903751476100403</v>
      </c>
      <c r="J610" s="3">
        <f t="shared" si="93"/>
        <v>5.7914360977046169</v>
      </c>
      <c r="K610" s="14">
        <v>55.183830916197103</v>
      </c>
      <c r="L610" s="3">
        <f t="shared" si="94"/>
        <v>4.575360629612752</v>
      </c>
      <c r="M610" s="14">
        <v>56.886058427658902</v>
      </c>
      <c r="N610" s="3">
        <f t="shared" si="95"/>
        <v>2.9582444937240426</v>
      </c>
      <c r="O610" s="14">
        <v>58.907611966271098</v>
      </c>
      <c r="P610" s="3">
        <f t="shared" si="96"/>
        <v>1.0377686320424568</v>
      </c>
      <c r="Q610" s="14">
        <v>61.0599038660201</v>
      </c>
      <c r="R610" s="3">
        <f t="shared" si="97"/>
        <v>5.2995193301005064E-2</v>
      </c>
      <c r="S610" s="14">
        <v>63.144827609133202</v>
      </c>
      <c r="T610" s="3">
        <f t="shared" si="98"/>
        <v>0.15724138045666022</v>
      </c>
    </row>
    <row r="611" spans="1:20" ht="15.75" thickBot="1" x14ac:dyDescent="0.3">
      <c r="A611" s="1">
        <v>178</v>
      </c>
      <c r="B611" s="8">
        <v>57</v>
      </c>
      <c r="C611" s="14">
        <v>53.858441964479802</v>
      </c>
      <c r="D611" s="3">
        <f t="shared" si="90"/>
        <v>2.9844801337441882</v>
      </c>
      <c r="E611" s="14">
        <v>53.759045566658799</v>
      </c>
      <c r="F611" s="3">
        <f t="shared" si="91"/>
        <v>3.0789067116741413</v>
      </c>
      <c r="G611" s="14">
        <v>55.083564825741298</v>
      </c>
      <c r="H611" s="3">
        <f t="shared" si="92"/>
        <v>1.8206134155457665</v>
      </c>
      <c r="I611" s="14">
        <v>56.342250885660199</v>
      </c>
      <c r="J611" s="3">
        <f t="shared" si="93"/>
        <v>0.62486165862281062</v>
      </c>
      <c r="K611" s="14">
        <v>57.591915458098498</v>
      </c>
      <c r="L611" s="3">
        <f t="shared" si="94"/>
        <v>2.9595772904924926E-2</v>
      </c>
      <c r="M611" s="14">
        <v>58.754423371063503</v>
      </c>
      <c r="N611" s="3">
        <f t="shared" si="95"/>
        <v>8.7721168553175216E-2</v>
      </c>
      <c r="O611" s="14">
        <v>59.672283589881303</v>
      </c>
      <c r="P611" s="3">
        <f t="shared" si="96"/>
        <v>0.13361417949406526</v>
      </c>
      <c r="Q611" s="14">
        <v>60.211980773203997</v>
      </c>
      <c r="R611" s="3">
        <f t="shared" si="97"/>
        <v>0.16059903866020001</v>
      </c>
      <c r="S611" s="14">
        <v>60.3144827609133</v>
      </c>
      <c r="T611" s="3">
        <f t="shared" si="98"/>
        <v>0.16572413804566516</v>
      </c>
    </row>
    <row r="612" spans="1:20" ht="15.75" thickBot="1" x14ac:dyDescent="0.3">
      <c r="A612" s="1">
        <v>179</v>
      </c>
      <c r="B612" s="8">
        <v>62</v>
      </c>
      <c r="C612" s="14">
        <v>54.1725977680318</v>
      </c>
      <c r="D612" s="3">
        <f t="shared" si="90"/>
        <v>7.4360321203697897</v>
      </c>
      <c r="E612" s="14">
        <v>54.407236453327002</v>
      </c>
      <c r="F612" s="3">
        <f t="shared" si="91"/>
        <v>7.2131253693393482</v>
      </c>
      <c r="G612" s="14">
        <v>55.658495378018898</v>
      </c>
      <c r="H612" s="3">
        <f t="shared" si="92"/>
        <v>6.0244293908820463</v>
      </c>
      <c r="I612" s="14">
        <v>56.605350531396098</v>
      </c>
      <c r="J612" s="3">
        <f t="shared" si="93"/>
        <v>5.1249169951737068</v>
      </c>
      <c r="K612" s="14">
        <v>57.295957729049199</v>
      </c>
      <c r="L612" s="3">
        <f t="shared" si="94"/>
        <v>4.4688401574032603</v>
      </c>
      <c r="M612" s="14">
        <v>57.701769348425401</v>
      </c>
      <c r="N612" s="3">
        <f t="shared" si="95"/>
        <v>4.0833191189958686</v>
      </c>
      <c r="O612" s="14">
        <v>57.801685076964397</v>
      </c>
      <c r="P612" s="3">
        <f t="shared" si="96"/>
        <v>3.9883991768838229</v>
      </c>
      <c r="Q612" s="14">
        <v>57.642396154640799</v>
      </c>
      <c r="R612" s="3">
        <f t="shared" si="97"/>
        <v>4.1397236530912407</v>
      </c>
      <c r="S612" s="14">
        <v>57.331448276091301</v>
      </c>
      <c r="T612" s="3">
        <f t="shared" si="98"/>
        <v>4.435124137713264</v>
      </c>
    </row>
    <row r="613" spans="1:20" ht="15.75" thickBot="1" x14ac:dyDescent="0.3">
      <c r="A613" s="1">
        <v>180</v>
      </c>
      <c r="B613" s="8">
        <v>45</v>
      </c>
      <c r="C613" s="14">
        <v>54.955337991228603</v>
      </c>
      <c r="D613" s="3">
        <f t="shared" si="90"/>
        <v>0.49776689956143061</v>
      </c>
      <c r="E613" s="14">
        <v>55.925789162661601</v>
      </c>
      <c r="F613" s="3">
        <f t="shared" si="91"/>
        <v>0.54628945813308061</v>
      </c>
      <c r="G613" s="14">
        <v>57.560946764613199</v>
      </c>
      <c r="H613" s="3">
        <f t="shared" si="92"/>
        <v>0.6280473382306605</v>
      </c>
      <c r="I613" s="14">
        <v>58.7632103188377</v>
      </c>
      <c r="J613" s="3">
        <f t="shared" si="93"/>
        <v>0.68816051594188565</v>
      </c>
      <c r="K613" s="14">
        <v>59.647978864524603</v>
      </c>
      <c r="L613" s="3">
        <f t="shared" si="94"/>
        <v>0.73239894322623078</v>
      </c>
      <c r="M613" s="14">
        <v>60.280707739370101</v>
      </c>
      <c r="N613" s="3">
        <f t="shared" si="95"/>
        <v>0.7640353869685057</v>
      </c>
      <c r="O613" s="14">
        <v>60.740505523089297</v>
      </c>
      <c r="P613" s="3">
        <f t="shared" si="96"/>
        <v>0.78702527615446549</v>
      </c>
      <c r="Q613" s="14">
        <v>61.1284792309281</v>
      </c>
      <c r="R613" s="3">
        <f t="shared" si="97"/>
        <v>0.80642396154640572</v>
      </c>
      <c r="S613" s="14">
        <v>61.5331448276091</v>
      </c>
      <c r="T613" s="3">
        <f t="shared" si="98"/>
        <v>0.82665724138045571</v>
      </c>
    </row>
    <row r="614" spans="1:20" ht="15.75" thickBot="1" x14ac:dyDescent="0.3">
      <c r="A614" s="1">
        <v>181</v>
      </c>
      <c r="B614" s="8">
        <v>61</v>
      </c>
      <c r="C614" s="14">
        <v>53.9598041921058</v>
      </c>
      <c r="D614" s="3">
        <f t="shared" si="90"/>
        <v>6.6881860174994898</v>
      </c>
      <c r="E614" s="14">
        <v>53.740631330129297</v>
      </c>
      <c r="F614" s="3">
        <f t="shared" si="91"/>
        <v>6.8964002363771675</v>
      </c>
      <c r="G614" s="14">
        <v>53.7926627352292</v>
      </c>
      <c r="H614" s="3">
        <f t="shared" si="92"/>
        <v>6.8469704015322597</v>
      </c>
      <c r="I614" s="14">
        <v>53.257926191302602</v>
      </c>
      <c r="J614" s="3">
        <f t="shared" si="93"/>
        <v>7.3549701182625284</v>
      </c>
      <c r="K614" s="14">
        <v>52.323989432262302</v>
      </c>
      <c r="L614" s="3">
        <f t="shared" si="94"/>
        <v>8.2422100393508124</v>
      </c>
      <c r="M614" s="14">
        <v>51.112283095747998</v>
      </c>
      <c r="N614" s="3">
        <f t="shared" si="95"/>
        <v>9.3933310590394026</v>
      </c>
      <c r="O614" s="14">
        <v>49.722151656926798</v>
      </c>
      <c r="P614" s="3">
        <f t="shared" si="96"/>
        <v>10.713955925919542</v>
      </c>
      <c r="Q614" s="14">
        <v>48.225695846185602</v>
      </c>
      <c r="R614" s="3">
        <f t="shared" si="97"/>
        <v>12.135588946123677</v>
      </c>
      <c r="S614" s="14">
        <v>46.653314482760898</v>
      </c>
      <c r="T614" s="3">
        <f t="shared" si="98"/>
        <v>13.629351241377146</v>
      </c>
    </row>
    <row r="615" spans="1:20" ht="15.75" thickBot="1" x14ac:dyDescent="0.3">
      <c r="A615" s="1">
        <v>182</v>
      </c>
      <c r="B615" s="8">
        <v>48</v>
      </c>
      <c r="C615" s="14">
        <v>54.663823772895199</v>
      </c>
      <c r="D615" s="3">
        <f t="shared" si="90"/>
        <v>0.33319118864476027</v>
      </c>
      <c r="E615" s="14">
        <v>55.192505064103401</v>
      </c>
      <c r="F615" s="3">
        <f t="shared" si="91"/>
        <v>0.35962525320517036</v>
      </c>
      <c r="G615" s="14">
        <v>55.9548639146604</v>
      </c>
      <c r="H615" s="3">
        <f t="shared" si="92"/>
        <v>0.39774319573302036</v>
      </c>
      <c r="I615" s="14">
        <v>56.354755714781497</v>
      </c>
      <c r="J615" s="3">
        <f t="shared" si="93"/>
        <v>0.41773778573907522</v>
      </c>
      <c r="K615" s="14">
        <v>56.661994716131098</v>
      </c>
      <c r="L615" s="3">
        <f t="shared" si="94"/>
        <v>0.43309973580655525</v>
      </c>
      <c r="M615" s="14">
        <v>57.044913238299202</v>
      </c>
      <c r="N615" s="3">
        <f t="shared" si="95"/>
        <v>0.45224566191496052</v>
      </c>
      <c r="O615" s="14">
        <v>57.616645497077997</v>
      </c>
      <c r="P615" s="3">
        <f t="shared" si="96"/>
        <v>0.48083227485390023</v>
      </c>
      <c r="Q615" s="14">
        <v>58.445139169237102</v>
      </c>
      <c r="R615" s="3">
        <f t="shared" si="97"/>
        <v>0.5222569584618556</v>
      </c>
      <c r="S615" s="14">
        <v>59.565331448275998</v>
      </c>
      <c r="T615" s="3">
        <f t="shared" si="98"/>
        <v>0.57826657241380042</v>
      </c>
    </row>
    <row r="616" spans="1:20" ht="15.75" thickBot="1" x14ac:dyDescent="0.3">
      <c r="A616" s="1">
        <v>183</v>
      </c>
      <c r="B616" s="8">
        <v>65</v>
      </c>
      <c r="C616" s="14">
        <v>53.997441395605698</v>
      </c>
      <c r="D616" s="3">
        <f t="shared" si="90"/>
        <v>10.452430674174586</v>
      </c>
      <c r="E616" s="14">
        <v>53.754004051282699</v>
      </c>
      <c r="F616" s="3">
        <f t="shared" si="91"/>
        <v>10.683696151281435</v>
      </c>
      <c r="G616" s="14">
        <v>53.568404740262302</v>
      </c>
      <c r="H616" s="3">
        <f t="shared" si="92"/>
        <v>10.860015496750812</v>
      </c>
      <c r="I616" s="14">
        <v>53.012853428868901</v>
      </c>
      <c r="J616" s="3">
        <f t="shared" si="93"/>
        <v>11.387789242574543</v>
      </c>
      <c r="K616" s="14">
        <v>52.330997358065503</v>
      </c>
      <c r="L616" s="3">
        <f t="shared" si="94"/>
        <v>12.035552509837771</v>
      </c>
      <c r="M616" s="14">
        <v>51.6179652953196</v>
      </c>
      <c r="N616" s="3">
        <f t="shared" si="95"/>
        <v>12.71293296944638</v>
      </c>
      <c r="O616" s="14">
        <v>50.884993649123402</v>
      </c>
      <c r="P616" s="3">
        <f t="shared" si="96"/>
        <v>13.409256033332767</v>
      </c>
      <c r="Q616" s="14">
        <v>50.089027833847403</v>
      </c>
      <c r="R616" s="3">
        <f t="shared" si="97"/>
        <v>14.165423557844965</v>
      </c>
      <c r="S616" s="14">
        <v>49.156533144827598</v>
      </c>
      <c r="T616" s="3">
        <f t="shared" si="98"/>
        <v>15.05129351241378</v>
      </c>
    </row>
    <row r="617" spans="1:20" ht="15.75" thickBot="1" x14ac:dyDescent="0.3">
      <c r="A617" s="1">
        <v>184</v>
      </c>
      <c r="B617" s="8">
        <v>53</v>
      </c>
      <c r="C617" s="14">
        <v>55.097697256045102</v>
      </c>
      <c r="D617" s="3">
        <f t="shared" si="90"/>
        <v>0.10488486280225517</v>
      </c>
      <c r="E617" s="14">
        <v>56.003203241026199</v>
      </c>
      <c r="F617" s="3">
        <f t="shared" si="91"/>
        <v>0.15016016205131008</v>
      </c>
      <c r="G617" s="14">
        <v>56.997883318183597</v>
      </c>
      <c r="H617" s="3">
        <f t="shared" si="92"/>
        <v>0.19989416590918002</v>
      </c>
      <c r="I617" s="14">
        <v>57.807712057321297</v>
      </c>
      <c r="J617" s="3">
        <f t="shared" si="93"/>
        <v>0.24038560286606503</v>
      </c>
      <c r="K617" s="14">
        <v>58.665498679032702</v>
      </c>
      <c r="L617" s="3">
        <f t="shared" si="94"/>
        <v>0.28327493395163533</v>
      </c>
      <c r="M617" s="14">
        <v>59.647186118127799</v>
      </c>
      <c r="N617" s="3">
        <f t="shared" si="95"/>
        <v>0.33235930590639023</v>
      </c>
      <c r="O617" s="14">
        <v>60.765498094736998</v>
      </c>
      <c r="P617" s="3">
        <f t="shared" si="96"/>
        <v>0.38827490473685022</v>
      </c>
      <c r="Q617" s="14">
        <v>62.017805566769397</v>
      </c>
      <c r="R617" s="3">
        <f t="shared" si="97"/>
        <v>0.45089027833847023</v>
      </c>
      <c r="S617" s="14">
        <v>63.415653314482697</v>
      </c>
      <c r="T617" s="3">
        <f t="shared" si="98"/>
        <v>0.52078266572413534</v>
      </c>
    </row>
    <row r="618" spans="1:20" ht="15.75" thickBot="1" x14ac:dyDescent="0.3">
      <c r="A618" s="1">
        <v>185</v>
      </c>
      <c r="B618" s="8">
        <v>65</v>
      </c>
      <c r="C618" s="14">
        <v>54.887927530440599</v>
      </c>
      <c r="D618" s="3">
        <f t="shared" si="90"/>
        <v>9.6064688460814303</v>
      </c>
      <c r="E618" s="14">
        <v>55.4025625928209</v>
      </c>
      <c r="F618" s="3">
        <f t="shared" si="91"/>
        <v>9.1175655368201447</v>
      </c>
      <c r="G618" s="14">
        <v>55.798518322728498</v>
      </c>
      <c r="H618" s="3">
        <f t="shared" si="92"/>
        <v>8.7414075934079261</v>
      </c>
      <c r="I618" s="14">
        <v>55.884627234392802</v>
      </c>
      <c r="J618" s="3">
        <f t="shared" si="93"/>
        <v>8.6596041273268369</v>
      </c>
      <c r="K618" s="14">
        <v>55.832749339516397</v>
      </c>
      <c r="L618" s="3">
        <f t="shared" si="94"/>
        <v>8.7088881274594225</v>
      </c>
      <c r="M618" s="14">
        <v>55.658874447251101</v>
      </c>
      <c r="N618" s="3">
        <f t="shared" si="95"/>
        <v>8.874069275111454</v>
      </c>
      <c r="O618" s="14">
        <v>55.329649428421099</v>
      </c>
      <c r="P618" s="3">
        <f t="shared" si="96"/>
        <v>9.1868330429999556</v>
      </c>
      <c r="Q618" s="14">
        <v>54.803561113353901</v>
      </c>
      <c r="R618" s="3">
        <f t="shared" si="97"/>
        <v>9.686616942313794</v>
      </c>
      <c r="S618" s="14">
        <v>54.041565331448197</v>
      </c>
      <c r="T618" s="3">
        <f t="shared" si="98"/>
        <v>10.410512935124212</v>
      </c>
    </row>
    <row r="619" spans="1:20" ht="15.75" thickBot="1" x14ac:dyDescent="0.3">
      <c r="A619" s="1">
        <v>186</v>
      </c>
      <c r="B619" s="8">
        <v>45</v>
      </c>
      <c r="C619" s="14">
        <v>55.899134777396497</v>
      </c>
      <c r="D619" s="3">
        <f t="shared" si="90"/>
        <v>0.54495673886982532</v>
      </c>
      <c r="E619" s="14">
        <v>57.322050074256701</v>
      </c>
      <c r="F619" s="3">
        <f t="shared" si="91"/>
        <v>0.61610250371283559</v>
      </c>
      <c r="G619" s="14">
        <v>58.558962825909902</v>
      </c>
      <c r="H619" s="3">
        <f t="shared" si="92"/>
        <v>0.67794814129549563</v>
      </c>
      <c r="I619" s="14">
        <v>59.530776340635597</v>
      </c>
      <c r="J619" s="3">
        <f t="shared" si="93"/>
        <v>0.72653881703178047</v>
      </c>
      <c r="K619" s="14">
        <v>60.416374669758198</v>
      </c>
      <c r="L619" s="3">
        <f t="shared" si="94"/>
        <v>0.77081873348791063</v>
      </c>
      <c r="M619" s="14">
        <v>61.263549778900398</v>
      </c>
      <c r="N619" s="3">
        <f t="shared" si="95"/>
        <v>0.81317748894502062</v>
      </c>
      <c r="O619" s="14">
        <v>62.098894828526298</v>
      </c>
      <c r="P619" s="3">
        <f t="shared" si="96"/>
        <v>0.8549447414263156</v>
      </c>
      <c r="Q619" s="14">
        <v>62.960712222670701</v>
      </c>
      <c r="R619" s="3">
        <f t="shared" si="97"/>
        <v>0.8980356111335358</v>
      </c>
      <c r="S619" s="14">
        <v>63.9041565331448</v>
      </c>
      <c r="T619" s="3">
        <f t="shared" si="98"/>
        <v>0.94520782665724079</v>
      </c>
    </row>
    <row r="620" spans="1:20" ht="15.75" thickBot="1" x14ac:dyDescent="0.3">
      <c r="A620" s="1">
        <v>187</v>
      </c>
      <c r="B620" s="8">
        <v>58</v>
      </c>
      <c r="C620" s="14">
        <v>54.809221299656897</v>
      </c>
      <c r="D620" s="3">
        <f t="shared" si="90"/>
        <v>3.0312397653259473</v>
      </c>
      <c r="E620" s="14">
        <v>54.857640059405398</v>
      </c>
      <c r="F620" s="3">
        <f t="shared" si="91"/>
        <v>2.9852419435648718</v>
      </c>
      <c r="G620" s="14">
        <v>54.491273978136903</v>
      </c>
      <c r="H620" s="3">
        <f t="shared" si="92"/>
        <v>3.3332897207699421</v>
      </c>
      <c r="I620" s="14">
        <v>53.718465804381403</v>
      </c>
      <c r="J620" s="3">
        <f t="shared" si="93"/>
        <v>4.0674574858376671</v>
      </c>
      <c r="K620" s="14">
        <v>52.708187334879099</v>
      </c>
      <c r="L620" s="3">
        <f t="shared" si="94"/>
        <v>5.0272220318648557</v>
      </c>
      <c r="M620" s="14">
        <v>51.505419911560097</v>
      </c>
      <c r="N620" s="3">
        <f t="shared" si="95"/>
        <v>6.1698510840179077</v>
      </c>
      <c r="O620" s="14">
        <v>50.129668448557901</v>
      </c>
      <c r="P620" s="3">
        <f t="shared" si="96"/>
        <v>7.4768149738699936</v>
      </c>
      <c r="Q620" s="14">
        <v>48.592142444534097</v>
      </c>
      <c r="R620" s="3">
        <f t="shared" si="97"/>
        <v>8.9374646776926063</v>
      </c>
      <c r="S620" s="14">
        <v>46.890415653314399</v>
      </c>
      <c r="T620" s="3">
        <f t="shared" si="98"/>
        <v>10.554105129351321</v>
      </c>
    </row>
    <row r="621" spans="1:20" ht="15.75" thickBot="1" x14ac:dyDescent="0.3">
      <c r="A621" s="1">
        <v>188</v>
      </c>
      <c r="B621" s="8">
        <v>55</v>
      </c>
      <c r="C621" s="14">
        <v>55.128299169691203</v>
      </c>
      <c r="D621" s="3">
        <f t="shared" si="90"/>
        <v>6.4149584845601794E-3</v>
      </c>
      <c r="E621" s="14">
        <v>55.486112047524301</v>
      </c>
      <c r="F621" s="3">
        <f t="shared" si="91"/>
        <v>2.4305602376215086E-2</v>
      </c>
      <c r="G621" s="14">
        <v>55.543891784695802</v>
      </c>
      <c r="H621" s="3">
        <f t="shared" si="92"/>
        <v>2.7194589234790126E-2</v>
      </c>
      <c r="I621" s="14">
        <v>55.431079482628803</v>
      </c>
      <c r="J621" s="3">
        <f t="shared" si="93"/>
        <v>2.1553974131440175E-2</v>
      </c>
      <c r="K621" s="14">
        <v>55.3540936674395</v>
      </c>
      <c r="L621" s="3">
        <f t="shared" si="94"/>
        <v>1.7704683371975009E-2</v>
      </c>
      <c r="M621" s="14">
        <v>55.402167964623999</v>
      </c>
      <c r="N621" s="3">
        <f t="shared" si="95"/>
        <v>2.0108398231199962E-2</v>
      </c>
      <c r="O621" s="14">
        <v>55.638900534567298</v>
      </c>
      <c r="P621" s="3">
        <f t="shared" si="96"/>
        <v>3.1945026728364953E-2</v>
      </c>
      <c r="Q621" s="14">
        <v>56.118428488906801</v>
      </c>
      <c r="R621" s="3">
        <f t="shared" si="97"/>
        <v>5.5921424445340102E-2</v>
      </c>
      <c r="S621" s="14">
        <v>56.889041565331397</v>
      </c>
      <c r="T621" s="3">
        <f t="shared" si="98"/>
        <v>9.4452078266569914E-2</v>
      </c>
    </row>
    <row r="622" spans="1:20" ht="15.75" thickBot="1" x14ac:dyDescent="0.3">
      <c r="A622" s="1">
        <v>189</v>
      </c>
      <c r="B622" s="8">
        <v>52</v>
      </c>
      <c r="C622" s="14">
        <v>55.1154692527221</v>
      </c>
      <c r="D622" s="3">
        <f t="shared" si="90"/>
        <v>0.15577346263610514</v>
      </c>
      <c r="E622" s="14">
        <v>55.3888896380194</v>
      </c>
      <c r="F622" s="3">
        <f t="shared" si="91"/>
        <v>0.16944448190097014</v>
      </c>
      <c r="G622" s="14">
        <v>55.380724249287098</v>
      </c>
      <c r="H622" s="3">
        <f t="shared" si="92"/>
        <v>0.16903621246435507</v>
      </c>
      <c r="I622" s="14">
        <v>55.258647689577302</v>
      </c>
      <c r="J622" s="3">
        <f t="shared" si="93"/>
        <v>0.16293238447886524</v>
      </c>
      <c r="K622" s="14">
        <v>55.1770468337197</v>
      </c>
      <c r="L622" s="3">
        <f t="shared" si="94"/>
        <v>0.15885234168598514</v>
      </c>
      <c r="M622" s="14">
        <v>55.160867185849597</v>
      </c>
      <c r="N622" s="3">
        <f t="shared" si="95"/>
        <v>0.15804335929247998</v>
      </c>
      <c r="O622" s="14">
        <v>55.191670160370201</v>
      </c>
      <c r="P622" s="3">
        <f t="shared" si="96"/>
        <v>0.15958350801851018</v>
      </c>
      <c r="Q622" s="14">
        <v>55.223685697781299</v>
      </c>
      <c r="R622" s="3">
        <f t="shared" si="97"/>
        <v>0.16118428488906511</v>
      </c>
      <c r="S622" s="14">
        <v>55.188904156533098</v>
      </c>
      <c r="T622" s="3">
        <f t="shared" si="98"/>
        <v>0.15944520782665506</v>
      </c>
    </row>
    <row r="623" spans="1:20" ht="15.75" thickBot="1" x14ac:dyDescent="0.3">
      <c r="A623" s="1">
        <v>190</v>
      </c>
      <c r="B623" s="8">
        <v>51</v>
      </c>
      <c r="C623" s="14">
        <v>54.803922327449897</v>
      </c>
      <c r="D623" s="3">
        <f t="shared" si="90"/>
        <v>0.19019611637249501</v>
      </c>
      <c r="E623" s="14">
        <v>54.711111710415501</v>
      </c>
      <c r="F623" s="3">
        <f t="shared" si="91"/>
        <v>0.18555558552077522</v>
      </c>
      <c r="G623" s="14">
        <v>54.366506974500901</v>
      </c>
      <c r="H623" s="3">
        <f t="shared" si="92"/>
        <v>0.16832534872504518</v>
      </c>
      <c r="I623" s="14">
        <v>53.955188613746301</v>
      </c>
      <c r="J623" s="3">
        <f t="shared" si="93"/>
        <v>0.1477594306873152</v>
      </c>
      <c r="K623" s="14">
        <v>53.5885234168598</v>
      </c>
      <c r="L623" s="3">
        <f t="shared" si="94"/>
        <v>0.12942617084299013</v>
      </c>
      <c r="M623" s="14">
        <v>53.2643468743398</v>
      </c>
      <c r="N623" s="3">
        <f t="shared" si="95"/>
        <v>0.11321734371699012</v>
      </c>
      <c r="O623" s="14">
        <v>52.957501048110998</v>
      </c>
      <c r="P623" s="3">
        <f t="shared" si="96"/>
        <v>9.7875052405550014E-2</v>
      </c>
      <c r="Q623" s="14">
        <v>52.644737139556199</v>
      </c>
      <c r="R623" s="3">
        <f t="shared" si="97"/>
        <v>8.2236856977810011E-2</v>
      </c>
      <c r="S623" s="14">
        <v>52.3188904156533</v>
      </c>
      <c r="T623" s="3">
        <f t="shared" si="98"/>
        <v>6.594452078266505E-2</v>
      </c>
    </row>
    <row r="624" spans="1:20" ht="15.75" thickBot="1" x14ac:dyDescent="0.3">
      <c r="A624" s="1">
        <v>191</v>
      </c>
      <c r="B624" s="8">
        <v>64</v>
      </c>
      <c r="C624" s="14">
        <v>54.423530094704901</v>
      </c>
      <c r="D624" s="3">
        <f t="shared" si="90"/>
        <v>9.0976464100303431</v>
      </c>
      <c r="E624" s="14">
        <v>53.968889368332398</v>
      </c>
      <c r="F624" s="3">
        <f t="shared" si="91"/>
        <v>9.529555100084222</v>
      </c>
      <c r="G624" s="14">
        <v>53.356554882150597</v>
      </c>
      <c r="H624" s="3">
        <f t="shared" si="92"/>
        <v>10.111272861956932</v>
      </c>
      <c r="I624" s="14">
        <v>52.773113168247797</v>
      </c>
      <c r="J624" s="3">
        <f t="shared" si="93"/>
        <v>10.665542490164594</v>
      </c>
      <c r="K624" s="14">
        <v>52.2942617084299</v>
      </c>
      <c r="L624" s="3">
        <f t="shared" si="94"/>
        <v>11.120451376991594</v>
      </c>
      <c r="M624" s="14">
        <v>51.905738749735903</v>
      </c>
      <c r="N624" s="3">
        <f t="shared" si="95"/>
        <v>11.489548187750891</v>
      </c>
      <c r="O624" s="14">
        <v>51.587250314433298</v>
      </c>
      <c r="P624" s="3">
        <f t="shared" si="96"/>
        <v>11.792112201288367</v>
      </c>
      <c r="Q624" s="14">
        <v>51.328947427911203</v>
      </c>
      <c r="R624" s="3">
        <f t="shared" si="97"/>
        <v>12.037499943484356</v>
      </c>
      <c r="S624" s="14">
        <v>51.131889041565302</v>
      </c>
      <c r="T624" s="3">
        <f t="shared" si="98"/>
        <v>12.224705410512962</v>
      </c>
    </row>
    <row r="625" spans="1:20" ht="15.75" thickBot="1" x14ac:dyDescent="0.3">
      <c r="A625" s="1">
        <v>192</v>
      </c>
      <c r="B625" s="8">
        <v>53</v>
      </c>
      <c r="C625" s="14">
        <v>55.381177085234398</v>
      </c>
      <c r="D625" s="3">
        <f t="shared" si="90"/>
        <v>0.11905885426172003</v>
      </c>
      <c r="E625" s="14">
        <v>55.975111494665903</v>
      </c>
      <c r="F625" s="3">
        <f t="shared" si="91"/>
        <v>0.14875557473329529</v>
      </c>
      <c r="G625" s="14">
        <v>56.549588417505397</v>
      </c>
      <c r="H625" s="3">
        <f t="shared" si="92"/>
        <v>0.17747942087527002</v>
      </c>
      <c r="I625" s="14">
        <v>57.263867900948597</v>
      </c>
      <c r="J625" s="3">
        <f t="shared" si="93"/>
        <v>0.21319339504743004</v>
      </c>
      <c r="K625" s="14">
        <v>58.1471308542149</v>
      </c>
      <c r="L625" s="3">
        <f t="shared" si="94"/>
        <v>0.25735654271074526</v>
      </c>
      <c r="M625" s="14">
        <v>59.162295499894299</v>
      </c>
      <c r="N625" s="3">
        <f t="shared" si="95"/>
        <v>0.30811477499471523</v>
      </c>
      <c r="O625" s="14">
        <v>60.276175094329901</v>
      </c>
      <c r="P625" s="3">
        <f t="shared" si="96"/>
        <v>0.36380875471649538</v>
      </c>
      <c r="Q625" s="14">
        <v>61.465789485582199</v>
      </c>
      <c r="R625" s="3">
        <f t="shared" si="97"/>
        <v>0.42328947427911034</v>
      </c>
      <c r="S625" s="14">
        <v>62.713188904156503</v>
      </c>
      <c r="T625" s="3">
        <f t="shared" si="98"/>
        <v>0.48565944520782561</v>
      </c>
    </row>
    <row r="626" spans="1:20" ht="15.75" thickBot="1" x14ac:dyDescent="0.3">
      <c r="A626" s="1">
        <v>193</v>
      </c>
      <c r="B626" s="8">
        <v>66</v>
      </c>
      <c r="C626" s="14">
        <v>55.143059376710902</v>
      </c>
      <c r="D626" s="3">
        <f t="shared" ref="D626:D642" si="99">IF(C626&gt;$B626,(1-0.95)*(C626-$B626),0.95*($B626-C626))</f>
        <v>10.314093592124642</v>
      </c>
      <c r="E626" s="14">
        <v>55.380089195732801</v>
      </c>
      <c r="F626" s="3">
        <f t="shared" si="91"/>
        <v>10.088915264053838</v>
      </c>
      <c r="G626" s="14">
        <v>55.484711892253799</v>
      </c>
      <c r="H626" s="3">
        <f t="shared" si="92"/>
        <v>9.9895237023588912</v>
      </c>
      <c r="I626" s="14">
        <v>55.558320740569201</v>
      </c>
      <c r="J626" s="3">
        <f t="shared" si="93"/>
        <v>9.9195952964592582</v>
      </c>
      <c r="K626" s="14">
        <v>55.573565427107397</v>
      </c>
      <c r="L626" s="3">
        <f t="shared" si="94"/>
        <v>9.9051128442479719</v>
      </c>
      <c r="M626" s="14">
        <v>55.464918199957701</v>
      </c>
      <c r="N626" s="3">
        <f t="shared" si="95"/>
        <v>10.008327710040184</v>
      </c>
      <c r="O626" s="14">
        <v>55.182852528298902</v>
      </c>
      <c r="P626" s="3">
        <f t="shared" si="96"/>
        <v>10.276290098116043</v>
      </c>
      <c r="Q626" s="14">
        <v>54.6931578971164</v>
      </c>
      <c r="R626" s="3">
        <f t="shared" si="97"/>
        <v>10.741499997739419</v>
      </c>
      <c r="S626" s="14">
        <v>53.971318890415603</v>
      </c>
      <c r="T626" s="3">
        <f t="shared" si="98"/>
        <v>11.427247054105177</v>
      </c>
    </row>
    <row r="627" spans="1:20" ht="15.75" thickBot="1" x14ac:dyDescent="0.3">
      <c r="A627" s="1">
        <v>194</v>
      </c>
      <c r="B627" s="8">
        <v>51</v>
      </c>
      <c r="C627" s="14">
        <v>56.228753439039799</v>
      </c>
      <c r="D627" s="3">
        <f t="shared" si="99"/>
        <v>0.26143767195199019</v>
      </c>
      <c r="E627" s="14">
        <v>57.504071356586202</v>
      </c>
      <c r="F627" s="3">
        <f t="shared" ref="F627:F642" si="100">IF(E627&gt;$B627,(1-0.95)*(E627-$B627),0.95*($B627-E627))</f>
        <v>0.32520356782931037</v>
      </c>
      <c r="G627" s="14">
        <v>58.639298324577602</v>
      </c>
      <c r="H627" s="3">
        <f t="shared" ref="H627:H642" si="101">IF(G627&gt;$B627,(1-0.95)*(G627-$B627),0.95*($B627-G627))</f>
        <v>0.38196491622888046</v>
      </c>
      <c r="I627" s="14">
        <v>59.734992444341501</v>
      </c>
      <c r="J627" s="3">
        <f t="shared" ref="J627:J642" si="102">IF(I627&gt;$B627,(1-0.95)*(I627-$B627),0.95*($B627-I627))</f>
        <v>0.43674962221707542</v>
      </c>
      <c r="K627" s="14">
        <v>60.786782713553698</v>
      </c>
      <c r="L627" s="3">
        <f t="shared" ref="L627:L642" si="103">IF(K627&gt;$B627,(1-0.95)*(K627-$B627),0.95*($B627-K627))</f>
        <v>0.48933913567768533</v>
      </c>
      <c r="M627" s="14">
        <v>61.785967279983097</v>
      </c>
      <c r="N627" s="3">
        <f t="shared" ref="N627:N642" si="104">IF(M627&gt;$B627,(1-0.95)*(M627-$B627),0.95*($B627-M627))</f>
        <v>0.53929836399915532</v>
      </c>
      <c r="O627" s="14">
        <v>62.754855758489697</v>
      </c>
      <c r="P627" s="3">
        <f t="shared" ref="P627:P642" si="105">IF(O627&gt;$B627,(1-0.95)*(O627-$B627),0.95*($B627-O627))</f>
        <v>0.58774278792448542</v>
      </c>
      <c r="Q627" s="14">
        <v>63.738631579423199</v>
      </c>
      <c r="R627" s="3">
        <f t="shared" ref="R627:R642" si="106">IF(Q627&gt;$B627,(1-0.95)*(Q627-$B627),0.95*($B627-Q627))</f>
        <v>0.63693157897116048</v>
      </c>
      <c r="S627" s="14">
        <v>64.797131889041495</v>
      </c>
      <c r="T627" s="3">
        <f t="shared" ref="T627:T642" si="107">IF(S627&gt;$B627,(1-0.95)*(S627-$B627),0.95*($B627-S627))</f>
        <v>0.68985659445207537</v>
      </c>
    </row>
    <row r="628" spans="1:20" ht="15.75" thickBot="1" x14ac:dyDescent="0.3">
      <c r="A628" s="1">
        <v>195</v>
      </c>
      <c r="B628" s="8">
        <v>53</v>
      </c>
      <c r="C628" s="14">
        <v>55.705878095135901</v>
      </c>
      <c r="D628" s="3">
        <f t="shared" si="99"/>
        <v>0.13529390475679517</v>
      </c>
      <c r="E628" s="14">
        <v>56.203257085269001</v>
      </c>
      <c r="F628" s="3">
        <f t="shared" si="100"/>
        <v>0.16016285426345023</v>
      </c>
      <c r="G628" s="14">
        <v>56.347508827204301</v>
      </c>
      <c r="H628" s="3">
        <f t="shared" si="101"/>
        <v>0.1673754413602152</v>
      </c>
      <c r="I628" s="14">
        <v>56.2409954666049</v>
      </c>
      <c r="J628" s="3">
        <f t="shared" si="102"/>
        <v>0.16204977333024517</v>
      </c>
      <c r="K628" s="14">
        <v>55.893391356776803</v>
      </c>
      <c r="L628" s="3">
        <f t="shared" si="103"/>
        <v>0.14466956783884027</v>
      </c>
      <c r="M628" s="14">
        <v>55.314386911993203</v>
      </c>
      <c r="N628" s="3">
        <f t="shared" si="104"/>
        <v>0.11571934559966028</v>
      </c>
      <c r="O628" s="14">
        <v>54.526456727546901</v>
      </c>
      <c r="P628" s="3">
        <f t="shared" si="105"/>
        <v>7.6322836377345091E-2</v>
      </c>
      <c r="Q628" s="14">
        <v>53.547726315884603</v>
      </c>
      <c r="R628" s="3">
        <f t="shared" si="106"/>
        <v>2.7386315794230166E-2</v>
      </c>
      <c r="S628" s="14">
        <v>52.379713188904098</v>
      </c>
      <c r="T628" s="3">
        <f t="shared" si="107"/>
        <v>0.58927247054110654</v>
      </c>
    </row>
    <row r="629" spans="1:20" ht="15.75" thickBot="1" x14ac:dyDescent="0.3">
      <c r="A629" s="1">
        <v>196</v>
      </c>
      <c r="B629" s="8">
        <v>14</v>
      </c>
      <c r="C629" s="14">
        <v>55.435290285622301</v>
      </c>
      <c r="D629" s="3">
        <f t="shared" si="99"/>
        <v>2.0717645142811167</v>
      </c>
      <c r="E629" s="14">
        <v>55.562605668215198</v>
      </c>
      <c r="F629" s="3">
        <f t="shared" si="100"/>
        <v>2.0781302834107618</v>
      </c>
      <c r="G629" s="14">
        <v>55.343256179043003</v>
      </c>
      <c r="H629" s="3">
        <f t="shared" si="101"/>
        <v>2.0671628089521521</v>
      </c>
      <c r="I629" s="14">
        <v>54.944597279962899</v>
      </c>
      <c r="J629" s="3">
        <f t="shared" si="102"/>
        <v>2.0472298639981465</v>
      </c>
      <c r="K629" s="14">
        <v>54.446695678388402</v>
      </c>
      <c r="L629" s="3">
        <f t="shared" si="103"/>
        <v>2.0223347839194217</v>
      </c>
      <c r="M629" s="14">
        <v>53.925754764797198</v>
      </c>
      <c r="N629" s="3">
        <f t="shared" si="104"/>
        <v>1.9962877382398616</v>
      </c>
      <c r="O629" s="14">
        <v>53.457937018263998</v>
      </c>
      <c r="P629" s="3">
        <f t="shared" si="105"/>
        <v>1.9728968509132017</v>
      </c>
      <c r="Q629" s="14">
        <v>53.109545263176898</v>
      </c>
      <c r="R629" s="3">
        <f t="shared" si="106"/>
        <v>1.9554772631588466</v>
      </c>
      <c r="S629" s="14">
        <v>52.937971318890398</v>
      </c>
      <c r="T629" s="3">
        <f t="shared" si="107"/>
        <v>1.9468985659445217</v>
      </c>
    </row>
    <row r="630" spans="1:20" ht="15.75" thickBot="1" x14ac:dyDescent="0.3">
      <c r="A630" s="1">
        <v>197</v>
      </c>
      <c r="B630" s="8">
        <v>49</v>
      </c>
      <c r="C630" s="14">
        <v>51.291761257060003</v>
      </c>
      <c r="D630" s="3">
        <f t="shared" si="99"/>
        <v>0.11458806285300024</v>
      </c>
      <c r="E630" s="14">
        <v>47.250084534572103</v>
      </c>
      <c r="F630" s="3">
        <f t="shared" si="100"/>
        <v>1.6624196921565018</v>
      </c>
      <c r="G630" s="14">
        <v>42.940279325330103</v>
      </c>
      <c r="H630" s="3">
        <f t="shared" si="101"/>
        <v>5.7567346409364024</v>
      </c>
      <c r="I630" s="14">
        <v>38.566758367977698</v>
      </c>
      <c r="J630" s="3">
        <f t="shared" si="102"/>
        <v>9.9115795504211857</v>
      </c>
      <c r="K630" s="14">
        <v>34.223347839194197</v>
      </c>
      <c r="L630" s="3">
        <f t="shared" si="103"/>
        <v>14.037819552765512</v>
      </c>
      <c r="M630" s="14">
        <v>29.970301905918902</v>
      </c>
      <c r="N630" s="3">
        <f t="shared" si="104"/>
        <v>18.078213189377042</v>
      </c>
      <c r="O630" s="14">
        <v>25.837381105479199</v>
      </c>
      <c r="P630" s="3">
        <f t="shared" si="105"/>
        <v>22.004487949794761</v>
      </c>
      <c r="Q630" s="14">
        <v>21.821909052635299</v>
      </c>
      <c r="R630" s="3">
        <f t="shared" si="106"/>
        <v>25.819186399996465</v>
      </c>
      <c r="S630" s="14">
        <v>17.893797131888999</v>
      </c>
      <c r="T630" s="3">
        <f t="shared" si="107"/>
        <v>29.550892724705449</v>
      </c>
    </row>
    <row r="631" spans="1:20" ht="15.75" thickBot="1" x14ac:dyDescent="0.3">
      <c r="A631" s="1">
        <v>198</v>
      </c>
      <c r="B631" s="8">
        <v>43</v>
      </c>
      <c r="C631" s="14">
        <v>51.062585131353998</v>
      </c>
      <c r="D631" s="3">
        <f t="shared" si="99"/>
        <v>0.40312925656770027</v>
      </c>
      <c r="E631" s="14">
        <v>47.600067627657701</v>
      </c>
      <c r="F631" s="3">
        <f t="shared" si="100"/>
        <v>0.23000338138288526</v>
      </c>
      <c r="G631" s="14">
        <v>44.758195527731097</v>
      </c>
      <c r="H631" s="3">
        <f t="shared" si="101"/>
        <v>8.7909776386554922E-2</v>
      </c>
      <c r="I631" s="14">
        <v>42.740055020786599</v>
      </c>
      <c r="J631" s="3">
        <f t="shared" si="102"/>
        <v>0.24694773025273092</v>
      </c>
      <c r="K631" s="14">
        <v>41.611673919597102</v>
      </c>
      <c r="L631" s="3">
        <f t="shared" si="103"/>
        <v>1.3189097763827529</v>
      </c>
      <c r="M631" s="14">
        <v>41.3881207623675</v>
      </c>
      <c r="N631" s="3">
        <f t="shared" si="104"/>
        <v>1.5312852757508753</v>
      </c>
      <c r="O631" s="14">
        <v>42.051214331643699</v>
      </c>
      <c r="P631" s="3">
        <f t="shared" si="105"/>
        <v>0.90134638493848585</v>
      </c>
      <c r="Q631" s="14">
        <v>43.564381810527003</v>
      </c>
      <c r="R631" s="3">
        <f t="shared" si="106"/>
        <v>2.8219090526350167E-2</v>
      </c>
      <c r="S631" s="14">
        <v>45.889379713188902</v>
      </c>
      <c r="T631" s="3">
        <f t="shared" si="107"/>
        <v>0.14446898565944521</v>
      </c>
    </row>
    <row r="632" spans="1:20" ht="15.75" thickBot="1" x14ac:dyDescent="0.3">
      <c r="A632" s="1">
        <v>199</v>
      </c>
      <c r="B632" s="8">
        <v>52</v>
      </c>
      <c r="C632" s="14">
        <v>50.256326618218601</v>
      </c>
      <c r="D632" s="3">
        <f t="shared" si="99"/>
        <v>1.6564897126923288</v>
      </c>
      <c r="E632" s="14">
        <v>46.6800541021261</v>
      </c>
      <c r="F632" s="3">
        <f t="shared" si="100"/>
        <v>5.0539486029802054</v>
      </c>
      <c r="G632" s="14">
        <v>44.2307368694117</v>
      </c>
      <c r="H632" s="3">
        <f t="shared" si="101"/>
        <v>7.3807999740588848</v>
      </c>
      <c r="I632" s="14">
        <v>42.844033012471897</v>
      </c>
      <c r="J632" s="3">
        <f t="shared" si="102"/>
        <v>8.6981686381516976</v>
      </c>
      <c r="K632" s="14">
        <v>42.305836959798498</v>
      </c>
      <c r="L632" s="3">
        <f t="shared" si="103"/>
        <v>9.2094548881914271</v>
      </c>
      <c r="M632" s="14">
        <v>42.355248304946997</v>
      </c>
      <c r="N632" s="3">
        <f t="shared" si="104"/>
        <v>9.1625141103003518</v>
      </c>
      <c r="O632" s="14">
        <v>42.715364299493103</v>
      </c>
      <c r="P632" s="3">
        <f t="shared" si="105"/>
        <v>8.8204039154815508</v>
      </c>
      <c r="Q632" s="14">
        <v>43.112876362105403</v>
      </c>
      <c r="R632" s="3">
        <f t="shared" si="106"/>
        <v>8.4427674559998671</v>
      </c>
      <c r="S632" s="14">
        <v>43.288937971318802</v>
      </c>
      <c r="T632" s="3">
        <f t="shared" si="107"/>
        <v>8.275508927247138</v>
      </c>
    </row>
    <row r="633" spans="1:20" ht="15.75" thickBot="1" x14ac:dyDescent="0.3">
      <c r="A633" s="1">
        <v>200</v>
      </c>
      <c r="B633" s="8">
        <v>61</v>
      </c>
      <c r="C633" s="14">
        <v>50.430693956396702</v>
      </c>
      <c r="D633" s="3">
        <f t="shared" si="99"/>
        <v>10.040840741423132</v>
      </c>
      <c r="E633" s="14">
        <v>47.744043281700897</v>
      </c>
      <c r="F633" s="3">
        <f t="shared" si="100"/>
        <v>12.593158882384147</v>
      </c>
      <c r="G633" s="14">
        <v>46.561515808588197</v>
      </c>
      <c r="H633" s="3">
        <f t="shared" si="101"/>
        <v>13.716559981841211</v>
      </c>
      <c r="I633" s="14">
        <v>46.506419807483198</v>
      </c>
      <c r="J633" s="3">
        <f t="shared" si="102"/>
        <v>13.768901182890961</v>
      </c>
      <c r="K633" s="14">
        <v>47.152918479899199</v>
      </c>
      <c r="L633" s="3">
        <f t="shared" si="103"/>
        <v>13.15472744409576</v>
      </c>
      <c r="M633" s="14">
        <v>48.142099321978797</v>
      </c>
      <c r="N633" s="3">
        <f t="shared" si="104"/>
        <v>12.215005644120142</v>
      </c>
      <c r="O633" s="14">
        <v>49.2146092898479</v>
      </c>
      <c r="P633" s="3">
        <f t="shared" si="105"/>
        <v>11.196121174644494</v>
      </c>
      <c r="Q633" s="14">
        <v>50.222575272420997</v>
      </c>
      <c r="R633" s="3">
        <f t="shared" si="106"/>
        <v>10.238553491200053</v>
      </c>
      <c r="S633" s="14">
        <v>51.128893797131802</v>
      </c>
      <c r="T633" s="3">
        <f t="shared" si="107"/>
        <v>9.3775508927247877</v>
      </c>
    </row>
    <row r="634" spans="1:20" ht="15.75" thickBot="1" x14ac:dyDescent="0.3">
      <c r="A634" s="1">
        <v>201</v>
      </c>
      <c r="B634" s="8">
        <v>43</v>
      </c>
      <c r="C634" s="14">
        <v>51.487624560757098</v>
      </c>
      <c r="D634" s="3">
        <f t="shared" si="99"/>
        <v>0.42438122803785527</v>
      </c>
      <c r="E634" s="14">
        <v>50.3952346253607</v>
      </c>
      <c r="F634" s="3">
        <f t="shared" si="100"/>
        <v>0.36976173126803535</v>
      </c>
      <c r="G634" s="14">
        <v>50.893061066011697</v>
      </c>
      <c r="H634" s="3">
        <f t="shared" si="101"/>
        <v>0.3946530533005852</v>
      </c>
      <c r="I634" s="14">
        <v>52.303851884489902</v>
      </c>
      <c r="J634" s="3">
        <f t="shared" si="102"/>
        <v>0.46519259422449549</v>
      </c>
      <c r="K634" s="14">
        <v>54.0764592399496</v>
      </c>
      <c r="L634" s="3">
        <f t="shared" si="103"/>
        <v>0.55382296199748049</v>
      </c>
      <c r="M634" s="14">
        <v>55.856839728791499</v>
      </c>
      <c r="N634" s="3">
        <f t="shared" si="104"/>
        <v>0.64284198643957557</v>
      </c>
      <c r="O634" s="14">
        <v>57.464382786954303</v>
      </c>
      <c r="P634" s="3">
        <f t="shared" si="105"/>
        <v>0.72321913934771576</v>
      </c>
      <c r="Q634" s="14">
        <v>58.844515054484198</v>
      </c>
      <c r="R634" s="3">
        <f t="shared" si="106"/>
        <v>0.79222575272421059</v>
      </c>
      <c r="S634" s="14">
        <v>60.012889379713101</v>
      </c>
      <c r="T634" s="3">
        <f t="shared" si="107"/>
        <v>0.85064446898565582</v>
      </c>
    </row>
    <row r="635" spans="1:20" ht="15.75" thickBot="1" x14ac:dyDescent="0.3">
      <c r="A635" s="1">
        <v>202</v>
      </c>
      <c r="B635" s="8">
        <v>39</v>
      </c>
      <c r="C635" s="14">
        <v>50.638862104681401</v>
      </c>
      <c r="D635" s="3">
        <f t="shared" si="99"/>
        <v>0.58194310523407056</v>
      </c>
      <c r="E635" s="14">
        <v>48.916187700288603</v>
      </c>
      <c r="F635" s="3">
        <f t="shared" si="100"/>
        <v>0.49580938501443061</v>
      </c>
      <c r="G635" s="14">
        <v>48.525142746208203</v>
      </c>
      <c r="H635" s="3">
        <f t="shared" si="101"/>
        <v>0.47625713731041058</v>
      </c>
      <c r="I635" s="14">
        <v>48.582311130693903</v>
      </c>
      <c r="J635" s="3">
        <f t="shared" si="102"/>
        <v>0.47911555653469556</v>
      </c>
      <c r="K635" s="14">
        <v>48.5382296199748</v>
      </c>
      <c r="L635" s="3">
        <f t="shared" si="103"/>
        <v>0.47691148099874042</v>
      </c>
      <c r="M635" s="14">
        <v>48.142735891516601</v>
      </c>
      <c r="N635" s="3">
        <f t="shared" si="104"/>
        <v>0.45713679457583045</v>
      </c>
      <c r="O635" s="14">
        <v>47.339314836086302</v>
      </c>
      <c r="P635" s="3">
        <f t="shared" si="105"/>
        <v>0.4169657418043155</v>
      </c>
      <c r="Q635" s="14">
        <v>46.168903010896798</v>
      </c>
      <c r="R635" s="3">
        <f t="shared" si="106"/>
        <v>0.35844515054484022</v>
      </c>
      <c r="S635" s="14">
        <v>44.701288937971299</v>
      </c>
      <c r="T635" s="3">
        <f t="shared" si="107"/>
        <v>0.28506444689856519</v>
      </c>
    </row>
    <row r="636" spans="1:20" ht="15.75" thickBot="1" x14ac:dyDescent="0.3">
      <c r="A636" s="1">
        <v>203</v>
      </c>
      <c r="B636" s="8">
        <v>40</v>
      </c>
      <c r="C636" s="14">
        <v>49.474975894213202</v>
      </c>
      <c r="D636" s="3">
        <f t="shared" si="99"/>
        <v>0.4737487947106605</v>
      </c>
      <c r="E636" s="14">
        <v>46.932950160230902</v>
      </c>
      <c r="F636" s="3">
        <f t="shared" si="100"/>
        <v>0.34664750801154542</v>
      </c>
      <c r="G636" s="14">
        <v>45.667599922345701</v>
      </c>
      <c r="H636" s="3">
        <f t="shared" si="101"/>
        <v>0.28337999611728532</v>
      </c>
      <c r="I636" s="14">
        <v>44.7493866784163</v>
      </c>
      <c r="J636" s="3">
        <f t="shared" si="102"/>
        <v>0.23746933392081523</v>
      </c>
      <c r="K636" s="14">
        <v>43.7691148099874</v>
      </c>
      <c r="L636" s="3">
        <f t="shared" si="103"/>
        <v>0.18845574049937017</v>
      </c>
      <c r="M636" s="14">
        <v>42.657094356606599</v>
      </c>
      <c r="N636" s="3">
        <f t="shared" si="104"/>
        <v>0.13285471783033007</v>
      </c>
      <c r="O636" s="14">
        <v>41.501794450825898</v>
      </c>
      <c r="P636" s="3">
        <f t="shared" si="105"/>
        <v>7.5089722541294951E-2</v>
      </c>
      <c r="Q636" s="14">
        <v>40.433780602179297</v>
      </c>
      <c r="R636" s="3">
        <f t="shared" si="106"/>
        <v>2.1689030108964877E-2</v>
      </c>
      <c r="S636" s="14">
        <v>39.570128893797097</v>
      </c>
      <c r="T636" s="3">
        <f t="shared" si="107"/>
        <v>0.40837755089275762</v>
      </c>
    </row>
    <row r="637" spans="1:20" ht="15.75" thickBot="1" x14ac:dyDescent="0.3">
      <c r="A637" s="1">
        <v>204</v>
      </c>
      <c r="B637" s="8">
        <v>9</v>
      </c>
      <c r="C637" s="14">
        <v>48.527478304791899</v>
      </c>
      <c r="D637" s="3">
        <f t="shared" si="99"/>
        <v>1.9763739152395967</v>
      </c>
      <c r="E637" s="14">
        <v>45.546360128184702</v>
      </c>
      <c r="F637" s="3">
        <f t="shared" si="100"/>
        <v>1.8273180064092367</v>
      </c>
      <c r="G637" s="14">
        <v>43.967319945641997</v>
      </c>
      <c r="H637" s="3">
        <f t="shared" si="101"/>
        <v>1.7483659972821013</v>
      </c>
      <c r="I637" s="14">
        <v>42.849632007049799</v>
      </c>
      <c r="J637" s="3">
        <f t="shared" si="102"/>
        <v>1.6924816003524914</v>
      </c>
      <c r="K637" s="14">
        <v>41.8845574049937</v>
      </c>
      <c r="L637" s="3">
        <f t="shared" si="103"/>
        <v>1.6442278702496864</v>
      </c>
      <c r="M637" s="14">
        <v>41.0628377426426</v>
      </c>
      <c r="N637" s="3">
        <f t="shared" si="104"/>
        <v>1.6031418871321315</v>
      </c>
      <c r="O637" s="14">
        <v>40.4505383352477</v>
      </c>
      <c r="P637" s="3">
        <f t="shared" si="105"/>
        <v>1.5725269167623863</v>
      </c>
      <c r="Q637" s="14">
        <v>40.086756120435801</v>
      </c>
      <c r="R637" s="3">
        <f t="shared" si="106"/>
        <v>1.5543378060217914</v>
      </c>
      <c r="S637" s="14">
        <v>39.957012889379698</v>
      </c>
      <c r="T637" s="3">
        <f t="shared" si="107"/>
        <v>1.5478506444689863</v>
      </c>
    </row>
    <row r="638" spans="1:20" ht="15.75" thickBot="1" x14ac:dyDescent="0.3">
      <c r="A638" s="1">
        <v>205</v>
      </c>
      <c r="B638" s="8">
        <v>11</v>
      </c>
      <c r="C638" s="14">
        <v>44.574730474312702</v>
      </c>
      <c r="D638" s="3">
        <f t="shared" si="99"/>
        <v>1.6787365237156366</v>
      </c>
      <c r="E638" s="14">
        <v>38.237088102547702</v>
      </c>
      <c r="F638" s="3">
        <f t="shared" si="100"/>
        <v>1.3618544051273862</v>
      </c>
      <c r="G638" s="14">
        <v>33.477123961949403</v>
      </c>
      <c r="H638" s="3">
        <f t="shared" si="101"/>
        <v>1.1238561980974711</v>
      </c>
      <c r="I638" s="14">
        <v>29.309779204229802</v>
      </c>
      <c r="J638" s="3">
        <f t="shared" si="102"/>
        <v>0.91548896021149095</v>
      </c>
      <c r="K638" s="14">
        <v>25.4422787024968</v>
      </c>
      <c r="L638" s="3">
        <f t="shared" si="103"/>
        <v>0.72211393512484068</v>
      </c>
      <c r="M638" s="14">
        <v>21.825135097057</v>
      </c>
      <c r="N638" s="3">
        <f t="shared" si="104"/>
        <v>0.54125675485285052</v>
      </c>
      <c r="O638" s="14">
        <v>18.435161500574299</v>
      </c>
      <c r="P638" s="3">
        <f t="shared" si="105"/>
        <v>0.37175807502871527</v>
      </c>
      <c r="Q638" s="14">
        <v>15.2173512240871</v>
      </c>
      <c r="R638" s="3">
        <f t="shared" si="106"/>
        <v>0.21086756120435518</v>
      </c>
      <c r="S638" s="14">
        <v>12.095701288937899</v>
      </c>
      <c r="T638" s="3">
        <f t="shared" si="107"/>
        <v>5.4785064446895022E-2</v>
      </c>
    </row>
    <row r="639" spans="1:20" ht="15.75" thickBot="1" x14ac:dyDescent="0.3">
      <c r="A639" s="1">
        <v>206</v>
      </c>
      <c r="B639" s="8">
        <v>11</v>
      </c>
      <c r="C639" s="14">
        <v>41.217257426881403</v>
      </c>
      <c r="D639" s="3">
        <f t="shared" si="99"/>
        <v>1.5108628713440715</v>
      </c>
      <c r="E639" s="14">
        <v>32.789670482038197</v>
      </c>
      <c r="F639" s="3">
        <f t="shared" si="100"/>
        <v>1.0894835241019107</v>
      </c>
      <c r="G639" s="14">
        <v>26.733986773364499</v>
      </c>
      <c r="H639" s="3">
        <f t="shared" si="101"/>
        <v>0.78669933866822561</v>
      </c>
      <c r="I639" s="14">
        <v>21.985867522537902</v>
      </c>
      <c r="J639" s="3">
        <f t="shared" si="102"/>
        <v>0.54929337612689555</v>
      </c>
      <c r="K639" s="14">
        <v>18.2211393512484</v>
      </c>
      <c r="L639" s="3">
        <f t="shared" si="103"/>
        <v>0.36105696756242034</v>
      </c>
      <c r="M639" s="14">
        <v>15.3300540388228</v>
      </c>
      <c r="N639" s="3">
        <f t="shared" si="104"/>
        <v>0.21650270194114019</v>
      </c>
      <c r="O639" s="14">
        <v>13.2305484501723</v>
      </c>
      <c r="P639" s="3">
        <f t="shared" si="105"/>
        <v>0.11152742250861511</v>
      </c>
      <c r="Q639" s="14">
        <v>11.8434702448174</v>
      </c>
      <c r="R639" s="3">
        <f t="shared" si="106"/>
        <v>4.2173512240870042E-2</v>
      </c>
      <c r="S639" s="14">
        <v>11.109570128893701</v>
      </c>
      <c r="T639" s="3">
        <f t="shared" si="107"/>
        <v>5.4785064446850433E-3</v>
      </c>
    </row>
    <row r="640" spans="1:20" ht="15.75" thickBot="1" x14ac:dyDescent="0.3">
      <c r="A640" s="1">
        <v>207</v>
      </c>
      <c r="B640" s="8">
        <v>12</v>
      </c>
      <c r="C640" s="14">
        <v>38.195531684193298</v>
      </c>
      <c r="D640" s="3">
        <f t="shared" si="99"/>
        <v>1.309776584209666</v>
      </c>
      <c r="E640" s="14">
        <v>28.431736385630501</v>
      </c>
      <c r="F640" s="3">
        <f t="shared" si="100"/>
        <v>0.82158681928152577</v>
      </c>
      <c r="G640" s="14">
        <v>22.013790741355201</v>
      </c>
      <c r="H640" s="3">
        <f t="shared" si="101"/>
        <v>0.50068953706776054</v>
      </c>
      <c r="I640" s="14">
        <v>17.591520513522699</v>
      </c>
      <c r="J640" s="3">
        <f t="shared" si="102"/>
        <v>0.27957602567613521</v>
      </c>
      <c r="K640" s="14">
        <v>14.6105696756242</v>
      </c>
      <c r="L640" s="3">
        <f t="shared" si="103"/>
        <v>0.13052848378121013</v>
      </c>
      <c r="M640" s="14">
        <v>12.732021615529099</v>
      </c>
      <c r="N640" s="3">
        <f t="shared" si="104"/>
        <v>3.6601080776454999E-2</v>
      </c>
      <c r="O640" s="14">
        <v>11.6691645350516</v>
      </c>
      <c r="P640" s="3">
        <f t="shared" si="105"/>
        <v>0.3142936917009802</v>
      </c>
      <c r="Q640" s="14">
        <v>11.168694048963401</v>
      </c>
      <c r="R640" s="3">
        <f t="shared" si="106"/>
        <v>0.78974065348476918</v>
      </c>
      <c r="S640" s="14">
        <v>11.0109570128893</v>
      </c>
      <c r="T640" s="3">
        <f t="shared" si="107"/>
        <v>0.93959083775516516</v>
      </c>
    </row>
    <row r="641" spans="1:20" ht="15.75" thickBot="1" x14ac:dyDescent="0.3">
      <c r="A641" s="1">
        <v>208</v>
      </c>
      <c r="B641" s="8">
        <v>7</v>
      </c>
      <c r="C641" s="14">
        <v>35.575978515773997</v>
      </c>
      <c r="D641" s="3">
        <f t="shared" si="99"/>
        <v>1.428798925788701</v>
      </c>
      <c r="E641" s="14">
        <v>25.1453891085044</v>
      </c>
      <c r="F641" s="3">
        <f t="shared" si="100"/>
        <v>0.90726945542522075</v>
      </c>
      <c r="G641" s="14">
        <v>19.0096535189486</v>
      </c>
      <c r="H641" s="3">
        <f t="shared" si="101"/>
        <v>0.60048267594743054</v>
      </c>
      <c r="I641" s="14">
        <v>15.354912308113599</v>
      </c>
      <c r="J641" s="3">
        <f t="shared" si="102"/>
        <v>0.41774561540568034</v>
      </c>
      <c r="K641" s="14">
        <v>13.305284837812099</v>
      </c>
      <c r="L641" s="3">
        <f t="shared" si="103"/>
        <v>0.31526424189060526</v>
      </c>
      <c r="M641" s="14">
        <v>12.292808646211601</v>
      </c>
      <c r="N641" s="3">
        <f t="shared" si="104"/>
        <v>0.26464043231058026</v>
      </c>
      <c r="O641" s="14">
        <v>11.900749360515499</v>
      </c>
      <c r="P641" s="3">
        <f t="shared" si="105"/>
        <v>0.2450374680257752</v>
      </c>
      <c r="Q641" s="14">
        <v>11.8337388097926</v>
      </c>
      <c r="R641" s="3">
        <f t="shared" si="106"/>
        <v>0.24168694048963019</v>
      </c>
      <c r="S641" s="14">
        <v>11.9010957012889</v>
      </c>
      <c r="T641" s="3">
        <f t="shared" si="107"/>
        <v>0.24505478506444525</v>
      </c>
    </row>
    <row r="642" spans="1:20" ht="15.75" thickBot="1" x14ac:dyDescent="0.3">
      <c r="A642" s="1">
        <v>209</v>
      </c>
      <c r="B642" s="8">
        <v>20</v>
      </c>
      <c r="C642" s="14">
        <v>32.718380664196602</v>
      </c>
      <c r="D642" s="3">
        <f t="shared" si="99"/>
        <v>0.63591903320983068</v>
      </c>
      <c r="E642" s="14">
        <v>21.5163112868035</v>
      </c>
      <c r="F642" s="3">
        <f t="shared" si="100"/>
        <v>7.5815564340175071E-2</v>
      </c>
      <c r="G642" s="14">
        <v>15.406757463264</v>
      </c>
      <c r="H642" s="3">
        <f t="shared" si="101"/>
        <v>4.3635804098991997</v>
      </c>
      <c r="I642" s="14">
        <v>12.012947384868101</v>
      </c>
      <c r="J642" s="3">
        <f t="shared" si="102"/>
        <v>7.5876999843753046</v>
      </c>
      <c r="K642" s="14">
        <v>10.152642418906</v>
      </c>
      <c r="L642" s="3">
        <f t="shared" si="103"/>
        <v>9.3549897020392994</v>
      </c>
      <c r="M642" s="14">
        <v>9.1171234584846594</v>
      </c>
      <c r="N642" s="3">
        <f t="shared" si="104"/>
        <v>10.338732714439573</v>
      </c>
      <c r="O642" s="14">
        <v>8.4702248081546507</v>
      </c>
      <c r="P642" s="3">
        <f t="shared" si="105"/>
        <v>10.953286432253082</v>
      </c>
      <c r="Q642" s="14">
        <v>7.9667477619585396</v>
      </c>
      <c r="R642" s="3">
        <f t="shared" si="106"/>
        <v>11.431589626139386</v>
      </c>
      <c r="S642" s="14">
        <v>7.4901095701288902</v>
      </c>
      <c r="T642" s="3">
        <f t="shared" si="107"/>
        <v>11.884395908377554</v>
      </c>
    </row>
    <row r="643" spans="1:20" x14ac:dyDescent="0.25">
      <c r="D643" s="12">
        <f>AVERAGE(D434:D642)</f>
        <v>26.079001214129921</v>
      </c>
      <c r="E643" s="13"/>
      <c r="F643" s="12">
        <f>AVERAGE(F434:F642)</f>
        <v>21.264287667146469</v>
      </c>
      <c r="G643" s="13"/>
      <c r="H643" s="12">
        <f>AVERAGE(H434:H642)</f>
        <v>19.642096055106954</v>
      </c>
      <c r="I643" s="13"/>
      <c r="J643" s="12">
        <f>AVERAGE(J434:J642)</f>
        <v>19.176673164088246</v>
      </c>
      <c r="K643" s="13"/>
      <c r="L643" s="12">
        <f>AVERAGE(L434:L642)</f>
        <v>19.082627188301085</v>
      </c>
      <c r="M643" s="13"/>
      <c r="N643" s="12">
        <f>AVERAGE(N434:N642)</f>
        <v>19.185233820182457</v>
      </c>
      <c r="O643" s="13"/>
      <c r="P643" s="12">
        <f>AVERAGE(P434:P642)</f>
        <v>19.466420748442431</v>
      </c>
      <c r="Q643" s="13"/>
      <c r="R643" s="12">
        <f>AVERAGE(R434:R642)</f>
        <v>19.83162046569948</v>
      </c>
      <c r="S643" s="13"/>
      <c r="T643" s="12">
        <f>AVERAGE(T434:T642)</f>
        <v>20.348903289159384</v>
      </c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M210"/>
  <sheetViews>
    <sheetView topLeftCell="R180" workbookViewId="0">
      <selection activeCell="Y2" sqref="Y2:Y210"/>
    </sheetView>
  </sheetViews>
  <sheetFormatPr defaultRowHeight="15" x14ac:dyDescent="0.25"/>
  <cols>
    <col min="4" max="4" width="13.28515625" bestFit="1" customWidth="1"/>
  </cols>
  <sheetData>
    <row r="1" spans="1:39" x14ac:dyDescent="0.25">
      <c r="N1" t="s">
        <v>17</v>
      </c>
      <c r="T1" t="s">
        <v>18</v>
      </c>
      <c r="Y1" s="25" t="s">
        <v>19</v>
      </c>
      <c r="Z1" s="25" t="s">
        <v>20</v>
      </c>
      <c r="AA1" s="25"/>
      <c r="AB1" s="26" t="s">
        <v>23</v>
      </c>
      <c r="AD1" t="s">
        <v>19</v>
      </c>
      <c r="AE1" t="s">
        <v>21</v>
      </c>
      <c r="AJ1" t="s">
        <v>19</v>
      </c>
      <c r="AK1" t="s">
        <v>22</v>
      </c>
    </row>
    <row r="2" spans="1:39" x14ac:dyDescent="0.25">
      <c r="A2">
        <v>7</v>
      </c>
      <c r="B2">
        <v>0</v>
      </c>
      <c r="C2">
        <v>0</v>
      </c>
      <c r="D2" s="11">
        <v>7731493</v>
      </c>
      <c r="H2">
        <v>7</v>
      </c>
      <c r="I2">
        <v>0</v>
      </c>
      <c r="J2">
        <v>0</v>
      </c>
      <c r="K2">
        <v>7731493</v>
      </c>
      <c r="N2">
        <v>3</v>
      </c>
      <c r="O2">
        <v>0</v>
      </c>
      <c r="P2">
        <v>0</v>
      </c>
      <c r="Q2">
        <v>7731497</v>
      </c>
      <c r="T2">
        <v>3</v>
      </c>
      <c r="U2">
        <v>0</v>
      </c>
      <c r="V2">
        <v>0</v>
      </c>
      <c r="W2">
        <v>7731497</v>
      </c>
      <c r="Y2" s="25">
        <v>3</v>
      </c>
      <c r="Z2" s="25">
        <v>0</v>
      </c>
      <c r="AA2" s="25">
        <v>0</v>
      </c>
      <c r="AB2" s="25">
        <v>7731497</v>
      </c>
      <c r="AD2">
        <v>3</v>
      </c>
      <c r="AE2">
        <v>0</v>
      </c>
      <c r="AF2">
        <v>0</v>
      </c>
      <c r="AG2">
        <v>7731497</v>
      </c>
      <c r="AJ2">
        <v>3</v>
      </c>
      <c r="AK2">
        <v>0</v>
      </c>
      <c r="AL2">
        <v>0</v>
      </c>
      <c r="AM2">
        <v>7731497</v>
      </c>
    </row>
    <row r="3" spans="1:39" x14ac:dyDescent="0.25">
      <c r="A3">
        <v>7</v>
      </c>
      <c r="B3">
        <v>0</v>
      </c>
      <c r="C3">
        <v>0</v>
      </c>
      <c r="D3">
        <v>7731493</v>
      </c>
      <c r="H3">
        <v>8</v>
      </c>
      <c r="I3">
        <v>0</v>
      </c>
      <c r="J3">
        <v>0</v>
      </c>
      <c r="K3">
        <v>7731492</v>
      </c>
      <c r="N3">
        <v>3</v>
      </c>
      <c r="O3">
        <v>0</v>
      </c>
      <c r="P3">
        <v>0</v>
      </c>
      <c r="Q3">
        <v>7731497</v>
      </c>
      <c r="T3">
        <v>3</v>
      </c>
      <c r="U3">
        <v>0</v>
      </c>
      <c r="V3">
        <v>0</v>
      </c>
      <c r="W3">
        <v>7731496</v>
      </c>
      <c r="Y3" s="25">
        <v>3</v>
      </c>
      <c r="Z3" s="25">
        <v>0</v>
      </c>
      <c r="AA3" s="25">
        <v>0</v>
      </c>
      <c r="AB3" s="25">
        <v>7731496</v>
      </c>
      <c r="AD3">
        <v>3</v>
      </c>
      <c r="AE3">
        <v>0</v>
      </c>
      <c r="AF3">
        <v>0</v>
      </c>
      <c r="AG3">
        <v>7731496</v>
      </c>
      <c r="AJ3">
        <v>3</v>
      </c>
      <c r="AK3">
        <v>0</v>
      </c>
      <c r="AL3">
        <v>0</v>
      </c>
      <c r="AM3">
        <v>7731497</v>
      </c>
    </row>
    <row r="4" spans="1:39" x14ac:dyDescent="0.25">
      <c r="A4">
        <v>8</v>
      </c>
      <c r="B4">
        <v>0</v>
      </c>
      <c r="C4">
        <v>0</v>
      </c>
      <c r="D4">
        <v>7731491</v>
      </c>
      <c r="H4">
        <v>9</v>
      </c>
      <c r="I4">
        <v>0</v>
      </c>
      <c r="J4">
        <v>0</v>
      </c>
      <c r="K4">
        <v>7731490</v>
      </c>
      <c r="N4">
        <v>3</v>
      </c>
      <c r="O4">
        <v>0</v>
      </c>
      <c r="P4">
        <v>0</v>
      </c>
      <c r="Q4">
        <v>7731496</v>
      </c>
      <c r="T4">
        <v>3</v>
      </c>
      <c r="U4">
        <v>0</v>
      </c>
      <c r="V4">
        <v>0</v>
      </c>
      <c r="W4">
        <v>7731496</v>
      </c>
      <c r="Y4" s="25">
        <v>4</v>
      </c>
      <c r="Z4" s="25">
        <v>0</v>
      </c>
      <c r="AA4" s="25">
        <v>0</v>
      </c>
      <c r="AB4" s="25">
        <v>7731496</v>
      </c>
      <c r="AD4">
        <v>4</v>
      </c>
      <c r="AE4">
        <v>0</v>
      </c>
      <c r="AF4">
        <v>0</v>
      </c>
      <c r="AG4">
        <v>7731495</v>
      </c>
      <c r="AJ4">
        <v>3</v>
      </c>
      <c r="AK4">
        <v>0</v>
      </c>
      <c r="AL4">
        <v>0</v>
      </c>
      <c r="AM4">
        <v>7731496</v>
      </c>
    </row>
    <row r="5" spans="1:39" x14ac:dyDescent="0.25">
      <c r="A5">
        <v>10</v>
      </c>
      <c r="B5">
        <v>0</v>
      </c>
      <c r="C5">
        <v>0</v>
      </c>
      <c r="D5">
        <v>7731490</v>
      </c>
      <c r="H5">
        <v>13</v>
      </c>
      <c r="I5">
        <v>0</v>
      </c>
      <c r="J5">
        <v>0</v>
      </c>
      <c r="K5">
        <v>7731487</v>
      </c>
      <c r="N5">
        <v>4</v>
      </c>
      <c r="O5">
        <v>0</v>
      </c>
      <c r="P5">
        <v>0</v>
      </c>
      <c r="Q5">
        <v>7731496</v>
      </c>
      <c r="T5">
        <v>4</v>
      </c>
      <c r="U5">
        <v>0</v>
      </c>
      <c r="V5">
        <v>0</v>
      </c>
      <c r="W5">
        <v>7731495</v>
      </c>
      <c r="Y5" s="25">
        <v>4</v>
      </c>
      <c r="Z5" s="25">
        <v>0</v>
      </c>
      <c r="AA5" s="25">
        <v>0</v>
      </c>
      <c r="AB5" s="25">
        <v>7731495</v>
      </c>
      <c r="AD5">
        <v>5</v>
      </c>
      <c r="AE5">
        <v>0</v>
      </c>
      <c r="AF5">
        <v>0</v>
      </c>
      <c r="AG5">
        <v>7731494</v>
      </c>
      <c r="AJ5">
        <v>4</v>
      </c>
      <c r="AK5">
        <v>0</v>
      </c>
      <c r="AL5">
        <v>0</v>
      </c>
      <c r="AM5">
        <v>7731496</v>
      </c>
    </row>
    <row r="6" spans="1:39" x14ac:dyDescent="0.25">
      <c r="A6">
        <v>13</v>
      </c>
      <c r="B6">
        <v>0</v>
      </c>
      <c r="C6">
        <v>0</v>
      </c>
      <c r="D6">
        <v>7731487</v>
      </c>
      <c r="H6">
        <v>16</v>
      </c>
      <c r="I6">
        <v>0</v>
      </c>
      <c r="J6">
        <v>0</v>
      </c>
      <c r="K6">
        <v>7731483</v>
      </c>
      <c r="N6">
        <v>6</v>
      </c>
      <c r="O6">
        <v>0</v>
      </c>
      <c r="P6">
        <v>0</v>
      </c>
      <c r="Q6">
        <v>7731494</v>
      </c>
      <c r="T6">
        <v>5</v>
      </c>
      <c r="U6">
        <v>0</v>
      </c>
      <c r="V6">
        <v>0</v>
      </c>
      <c r="W6">
        <v>7731495</v>
      </c>
      <c r="Y6" s="25">
        <v>5</v>
      </c>
      <c r="Z6" s="25">
        <v>0</v>
      </c>
      <c r="AA6" s="25">
        <v>0</v>
      </c>
      <c r="AB6" s="25">
        <v>7731495</v>
      </c>
      <c r="AD6">
        <v>6</v>
      </c>
      <c r="AE6">
        <v>0</v>
      </c>
      <c r="AF6">
        <v>0</v>
      </c>
      <c r="AG6">
        <v>7731493</v>
      </c>
      <c r="AJ6">
        <v>5</v>
      </c>
      <c r="AK6">
        <v>0</v>
      </c>
      <c r="AL6">
        <v>0</v>
      </c>
      <c r="AM6">
        <v>7731494</v>
      </c>
    </row>
    <row r="7" spans="1:39" x14ac:dyDescent="0.25">
      <c r="A7">
        <v>16</v>
      </c>
      <c r="B7">
        <v>0</v>
      </c>
      <c r="C7">
        <v>0</v>
      </c>
      <c r="D7">
        <v>7731483</v>
      </c>
      <c r="H7">
        <v>20</v>
      </c>
      <c r="I7">
        <v>0</v>
      </c>
      <c r="J7">
        <v>0</v>
      </c>
      <c r="K7">
        <v>7731479</v>
      </c>
      <c r="N7">
        <v>6</v>
      </c>
      <c r="O7">
        <v>0</v>
      </c>
      <c r="P7">
        <v>0</v>
      </c>
      <c r="Q7">
        <v>7731493</v>
      </c>
      <c r="T7">
        <v>5</v>
      </c>
      <c r="U7">
        <v>0</v>
      </c>
      <c r="V7">
        <v>0</v>
      </c>
      <c r="W7">
        <v>7731494</v>
      </c>
      <c r="Y7" s="25">
        <v>6</v>
      </c>
      <c r="Z7" s="25">
        <v>0</v>
      </c>
      <c r="AA7" s="25">
        <v>0</v>
      </c>
      <c r="AB7" s="25">
        <v>7731494</v>
      </c>
      <c r="AD7">
        <v>7</v>
      </c>
      <c r="AE7">
        <v>0</v>
      </c>
      <c r="AF7">
        <v>0</v>
      </c>
      <c r="AG7">
        <v>7731492</v>
      </c>
      <c r="AJ7">
        <v>5</v>
      </c>
      <c r="AK7">
        <v>0</v>
      </c>
      <c r="AL7">
        <v>0</v>
      </c>
      <c r="AM7">
        <v>7731494</v>
      </c>
    </row>
    <row r="8" spans="1:39" x14ac:dyDescent="0.25">
      <c r="A8">
        <v>21</v>
      </c>
      <c r="B8">
        <v>0</v>
      </c>
      <c r="C8">
        <v>0</v>
      </c>
      <c r="D8">
        <v>7731478</v>
      </c>
      <c r="H8">
        <v>25</v>
      </c>
      <c r="I8">
        <v>0</v>
      </c>
      <c r="J8">
        <v>0</v>
      </c>
      <c r="K8">
        <v>7731475</v>
      </c>
      <c r="N8">
        <v>7</v>
      </c>
      <c r="O8">
        <v>0</v>
      </c>
      <c r="P8">
        <v>0</v>
      </c>
      <c r="Q8">
        <v>7731492</v>
      </c>
      <c r="T8">
        <v>7</v>
      </c>
      <c r="U8">
        <v>0</v>
      </c>
      <c r="V8">
        <v>0</v>
      </c>
      <c r="W8">
        <v>7731492</v>
      </c>
      <c r="Y8" s="25">
        <v>7</v>
      </c>
      <c r="Z8" s="25">
        <v>0</v>
      </c>
      <c r="AA8" s="25">
        <v>0</v>
      </c>
      <c r="AB8" s="25">
        <v>7731493</v>
      </c>
      <c r="AD8">
        <v>8</v>
      </c>
      <c r="AE8">
        <v>0</v>
      </c>
      <c r="AF8">
        <v>0</v>
      </c>
      <c r="AG8">
        <v>7731492</v>
      </c>
      <c r="AJ8">
        <v>6</v>
      </c>
      <c r="AK8">
        <v>0</v>
      </c>
      <c r="AL8">
        <v>0</v>
      </c>
      <c r="AM8">
        <v>7731493</v>
      </c>
    </row>
    <row r="9" spans="1:39" x14ac:dyDescent="0.25">
      <c r="A9">
        <v>27</v>
      </c>
      <c r="B9">
        <v>0</v>
      </c>
      <c r="C9">
        <v>0</v>
      </c>
      <c r="D9">
        <v>7731472</v>
      </c>
      <c r="H9">
        <v>32</v>
      </c>
      <c r="I9">
        <v>0</v>
      </c>
      <c r="J9">
        <v>0</v>
      </c>
      <c r="K9">
        <v>7731468</v>
      </c>
      <c r="N9">
        <v>10</v>
      </c>
      <c r="O9">
        <v>0</v>
      </c>
      <c r="P9">
        <v>0</v>
      </c>
      <c r="Q9">
        <v>7731490</v>
      </c>
      <c r="T9">
        <v>8</v>
      </c>
      <c r="U9">
        <v>0</v>
      </c>
      <c r="V9">
        <v>0</v>
      </c>
      <c r="W9">
        <v>7731492</v>
      </c>
      <c r="Y9" s="25">
        <v>7</v>
      </c>
      <c r="Z9" s="25">
        <v>0</v>
      </c>
      <c r="AA9" s="25">
        <v>0</v>
      </c>
      <c r="AB9" s="25">
        <v>7731492</v>
      </c>
      <c r="AD9">
        <v>10</v>
      </c>
      <c r="AE9">
        <v>0</v>
      </c>
      <c r="AF9">
        <v>0</v>
      </c>
      <c r="AG9">
        <v>7731490</v>
      </c>
      <c r="AJ9">
        <v>7</v>
      </c>
      <c r="AK9">
        <v>0</v>
      </c>
      <c r="AL9">
        <v>0</v>
      </c>
      <c r="AM9">
        <v>7731492</v>
      </c>
    </row>
    <row r="10" spans="1:39" x14ac:dyDescent="0.25">
      <c r="A10">
        <v>36</v>
      </c>
      <c r="B10">
        <v>0</v>
      </c>
      <c r="C10">
        <v>0</v>
      </c>
      <c r="D10">
        <v>7731463</v>
      </c>
      <c r="H10">
        <v>40</v>
      </c>
      <c r="I10">
        <v>0</v>
      </c>
      <c r="J10">
        <v>0</v>
      </c>
      <c r="K10">
        <v>7731460</v>
      </c>
      <c r="N10">
        <v>14</v>
      </c>
      <c r="O10">
        <v>0</v>
      </c>
      <c r="P10">
        <v>0</v>
      </c>
      <c r="Q10">
        <v>7731486</v>
      </c>
      <c r="T10">
        <v>10</v>
      </c>
      <c r="U10">
        <v>0</v>
      </c>
      <c r="V10">
        <v>0</v>
      </c>
      <c r="W10">
        <v>7731489</v>
      </c>
      <c r="Y10" s="25">
        <v>8</v>
      </c>
      <c r="Z10" s="25">
        <v>0</v>
      </c>
      <c r="AA10" s="25">
        <v>0</v>
      </c>
      <c r="AB10" s="25">
        <v>7731491</v>
      </c>
      <c r="AD10">
        <v>10</v>
      </c>
      <c r="AE10">
        <v>0</v>
      </c>
      <c r="AF10">
        <v>0</v>
      </c>
      <c r="AG10">
        <v>7731489</v>
      </c>
      <c r="AJ10">
        <v>8</v>
      </c>
      <c r="AK10">
        <v>0</v>
      </c>
      <c r="AL10">
        <v>0</v>
      </c>
      <c r="AM10">
        <v>7731492</v>
      </c>
    </row>
    <row r="11" spans="1:39" x14ac:dyDescent="0.25">
      <c r="A11">
        <v>44</v>
      </c>
      <c r="B11">
        <v>0</v>
      </c>
      <c r="C11">
        <v>0</v>
      </c>
      <c r="D11">
        <v>7731455</v>
      </c>
      <c r="H11">
        <v>52</v>
      </c>
      <c r="I11">
        <v>0</v>
      </c>
      <c r="J11">
        <v>0</v>
      </c>
      <c r="K11">
        <v>7731448</v>
      </c>
      <c r="N11">
        <v>18</v>
      </c>
      <c r="O11">
        <v>0</v>
      </c>
      <c r="P11">
        <v>0</v>
      </c>
      <c r="Q11">
        <v>7731481</v>
      </c>
      <c r="T11">
        <v>11</v>
      </c>
      <c r="U11">
        <v>0</v>
      </c>
      <c r="V11">
        <v>0</v>
      </c>
      <c r="W11">
        <v>7731488</v>
      </c>
      <c r="Y11" s="25">
        <v>10</v>
      </c>
      <c r="Z11" s="25">
        <v>0</v>
      </c>
      <c r="AA11" s="25">
        <v>0</v>
      </c>
      <c r="AB11" s="25">
        <v>7731489</v>
      </c>
      <c r="AD11">
        <v>11</v>
      </c>
      <c r="AE11">
        <v>0</v>
      </c>
      <c r="AF11">
        <v>0</v>
      </c>
      <c r="AG11">
        <v>7731488</v>
      </c>
      <c r="AJ11">
        <v>8</v>
      </c>
      <c r="AK11">
        <v>0</v>
      </c>
      <c r="AL11">
        <v>0</v>
      </c>
      <c r="AM11">
        <v>7731491</v>
      </c>
    </row>
    <row r="12" spans="1:39" x14ac:dyDescent="0.25">
      <c r="A12">
        <v>59</v>
      </c>
      <c r="B12">
        <v>0</v>
      </c>
      <c r="C12">
        <v>0</v>
      </c>
      <c r="D12">
        <v>7731440</v>
      </c>
      <c r="H12">
        <v>69</v>
      </c>
      <c r="I12">
        <v>0</v>
      </c>
      <c r="J12">
        <v>0</v>
      </c>
      <c r="K12">
        <v>7731430</v>
      </c>
      <c r="N12">
        <v>24</v>
      </c>
      <c r="O12">
        <v>0</v>
      </c>
      <c r="P12">
        <v>0</v>
      </c>
      <c r="Q12">
        <v>7731475</v>
      </c>
      <c r="T12">
        <v>12</v>
      </c>
      <c r="U12">
        <v>0</v>
      </c>
      <c r="V12">
        <v>0</v>
      </c>
      <c r="W12">
        <v>7731487</v>
      </c>
      <c r="Y12" s="25">
        <v>12</v>
      </c>
      <c r="Z12" s="25">
        <v>0</v>
      </c>
      <c r="AA12" s="25">
        <v>0</v>
      </c>
      <c r="AB12" s="25">
        <v>7731488</v>
      </c>
      <c r="AD12">
        <v>14</v>
      </c>
      <c r="AE12">
        <v>0</v>
      </c>
      <c r="AF12">
        <v>0</v>
      </c>
      <c r="AG12">
        <v>7731485</v>
      </c>
      <c r="AJ12">
        <v>9</v>
      </c>
      <c r="AK12">
        <v>0</v>
      </c>
      <c r="AL12">
        <v>0</v>
      </c>
      <c r="AM12">
        <v>7731491</v>
      </c>
    </row>
    <row r="13" spans="1:39" x14ac:dyDescent="0.25">
      <c r="A13">
        <v>77</v>
      </c>
      <c r="B13">
        <v>0</v>
      </c>
      <c r="C13">
        <v>0</v>
      </c>
      <c r="D13">
        <v>7731422</v>
      </c>
      <c r="H13">
        <v>89</v>
      </c>
      <c r="I13">
        <v>0</v>
      </c>
      <c r="J13">
        <v>0</v>
      </c>
      <c r="K13">
        <v>7731410</v>
      </c>
      <c r="N13">
        <v>31</v>
      </c>
      <c r="O13">
        <v>0</v>
      </c>
      <c r="P13">
        <v>0</v>
      </c>
      <c r="Q13">
        <v>7731468</v>
      </c>
      <c r="T13">
        <v>15</v>
      </c>
      <c r="U13">
        <v>0</v>
      </c>
      <c r="V13">
        <v>0</v>
      </c>
      <c r="W13">
        <v>7731484</v>
      </c>
      <c r="Y13" s="25">
        <v>13</v>
      </c>
      <c r="Z13" s="25">
        <v>0</v>
      </c>
      <c r="AA13" s="25">
        <v>0</v>
      </c>
      <c r="AB13" s="25">
        <v>7731486</v>
      </c>
      <c r="AD13">
        <v>16</v>
      </c>
      <c r="AE13">
        <v>0</v>
      </c>
      <c r="AF13">
        <v>0</v>
      </c>
      <c r="AG13">
        <v>7731483</v>
      </c>
      <c r="AJ13">
        <v>9</v>
      </c>
      <c r="AK13">
        <v>0</v>
      </c>
      <c r="AL13">
        <v>0</v>
      </c>
      <c r="AM13">
        <v>7731490</v>
      </c>
    </row>
    <row r="14" spans="1:39" x14ac:dyDescent="0.25">
      <c r="A14">
        <v>96</v>
      </c>
      <c r="B14">
        <v>0</v>
      </c>
      <c r="C14">
        <v>0</v>
      </c>
      <c r="D14">
        <v>7731403</v>
      </c>
      <c r="H14">
        <v>118</v>
      </c>
      <c r="I14">
        <v>0</v>
      </c>
      <c r="J14">
        <v>0</v>
      </c>
      <c r="K14">
        <v>7731381</v>
      </c>
      <c r="N14">
        <v>41</v>
      </c>
      <c r="O14">
        <v>0</v>
      </c>
      <c r="P14">
        <v>0</v>
      </c>
      <c r="Q14">
        <v>7731458</v>
      </c>
      <c r="T14">
        <v>17</v>
      </c>
      <c r="U14">
        <v>0</v>
      </c>
      <c r="V14">
        <v>0</v>
      </c>
      <c r="W14">
        <v>7731482</v>
      </c>
      <c r="Y14" s="25">
        <v>15</v>
      </c>
      <c r="Z14" s="25">
        <v>0</v>
      </c>
      <c r="AA14" s="25">
        <v>0</v>
      </c>
      <c r="AB14" s="25">
        <v>7731484</v>
      </c>
      <c r="AD14">
        <v>18</v>
      </c>
      <c r="AE14">
        <v>0</v>
      </c>
      <c r="AF14">
        <v>0</v>
      </c>
      <c r="AG14">
        <v>7731481</v>
      </c>
      <c r="AJ14">
        <v>10</v>
      </c>
      <c r="AK14">
        <v>0</v>
      </c>
      <c r="AL14">
        <v>0</v>
      </c>
      <c r="AM14">
        <v>7731489</v>
      </c>
    </row>
    <row r="15" spans="1:39" x14ac:dyDescent="0.25">
      <c r="A15">
        <v>124</v>
      </c>
      <c r="B15">
        <v>0</v>
      </c>
      <c r="C15">
        <v>0</v>
      </c>
      <c r="D15">
        <v>7731375</v>
      </c>
      <c r="H15">
        <v>149</v>
      </c>
      <c r="I15">
        <v>0</v>
      </c>
      <c r="J15">
        <v>0</v>
      </c>
      <c r="K15">
        <v>7731350</v>
      </c>
      <c r="N15">
        <v>48</v>
      </c>
      <c r="O15">
        <v>0</v>
      </c>
      <c r="P15">
        <v>0</v>
      </c>
      <c r="Q15">
        <v>7731451</v>
      </c>
      <c r="T15">
        <v>21</v>
      </c>
      <c r="U15">
        <v>0</v>
      </c>
      <c r="V15">
        <v>0</v>
      </c>
      <c r="W15">
        <v>7731478</v>
      </c>
      <c r="Y15" s="25">
        <v>18</v>
      </c>
      <c r="Z15" s="25">
        <v>0</v>
      </c>
      <c r="AA15" s="25">
        <v>0</v>
      </c>
      <c r="AB15" s="25">
        <v>7731482</v>
      </c>
      <c r="AD15">
        <v>20</v>
      </c>
      <c r="AE15">
        <v>0</v>
      </c>
      <c r="AF15">
        <v>0</v>
      </c>
      <c r="AG15">
        <v>7731479</v>
      </c>
      <c r="AJ15">
        <v>12</v>
      </c>
      <c r="AK15">
        <v>0</v>
      </c>
      <c r="AL15">
        <v>0</v>
      </c>
      <c r="AM15">
        <v>7731487</v>
      </c>
    </row>
    <row r="16" spans="1:39" x14ac:dyDescent="0.25">
      <c r="A16">
        <v>160</v>
      </c>
      <c r="B16">
        <v>0</v>
      </c>
      <c r="C16">
        <v>0</v>
      </c>
      <c r="D16">
        <v>7731339</v>
      </c>
      <c r="H16">
        <v>195</v>
      </c>
      <c r="I16">
        <v>0</v>
      </c>
      <c r="J16">
        <v>0</v>
      </c>
      <c r="K16">
        <v>7731305</v>
      </c>
      <c r="N16">
        <v>60</v>
      </c>
      <c r="O16">
        <v>0</v>
      </c>
      <c r="P16">
        <v>0</v>
      </c>
      <c r="Q16">
        <v>7731439</v>
      </c>
      <c r="T16">
        <v>26</v>
      </c>
      <c r="U16">
        <v>0</v>
      </c>
      <c r="V16">
        <v>0</v>
      </c>
      <c r="W16">
        <v>7731473</v>
      </c>
      <c r="Y16" s="25">
        <v>23</v>
      </c>
      <c r="Z16" s="25">
        <v>0</v>
      </c>
      <c r="AA16" s="25">
        <v>0</v>
      </c>
      <c r="AB16" s="25">
        <v>7731477</v>
      </c>
      <c r="AD16">
        <v>23</v>
      </c>
      <c r="AE16">
        <v>0</v>
      </c>
      <c r="AF16">
        <v>0</v>
      </c>
      <c r="AG16">
        <v>7731476</v>
      </c>
      <c r="AJ16">
        <v>14</v>
      </c>
      <c r="AK16">
        <v>0</v>
      </c>
      <c r="AL16">
        <v>0</v>
      </c>
      <c r="AM16">
        <v>7731486</v>
      </c>
    </row>
    <row r="17" spans="1:39" x14ac:dyDescent="0.25">
      <c r="A17">
        <v>202</v>
      </c>
      <c r="B17">
        <v>1</v>
      </c>
      <c r="C17">
        <v>5</v>
      </c>
      <c r="D17">
        <v>7731290</v>
      </c>
      <c r="H17">
        <v>245</v>
      </c>
      <c r="I17">
        <v>0</v>
      </c>
      <c r="J17">
        <v>8</v>
      </c>
      <c r="K17">
        <v>7731246</v>
      </c>
      <c r="N17">
        <v>71</v>
      </c>
      <c r="O17">
        <v>0</v>
      </c>
      <c r="P17">
        <v>3</v>
      </c>
      <c r="Q17">
        <v>7731425</v>
      </c>
      <c r="T17">
        <v>29</v>
      </c>
      <c r="U17">
        <v>0</v>
      </c>
      <c r="V17">
        <v>3</v>
      </c>
      <c r="W17">
        <v>7731467</v>
      </c>
      <c r="Y17" s="25">
        <v>24</v>
      </c>
      <c r="Z17" s="25">
        <v>0</v>
      </c>
      <c r="AA17" s="25">
        <v>3</v>
      </c>
      <c r="AB17" s="25">
        <v>7731471</v>
      </c>
      <c r="AD17">
        <v>25</v>
      </c>
      <c r="AE17">
        <v>0</v>
      </c>
      <c r="AF17">
        <v>3</v>
      </c>
      <c r="AG17">
        <v>7731471</v>
      </c>
      <c r="AJ17">
        <v>12</v>
      </c>
      <c r="AK17">
        <v>0</v>
      </c>
      <c r="AL17">
        <v>3</v>
      </c>
      <c r="AM17">
        <v>7731485</v>
      </c>
    </row>
    <row r="18" spans="1:39" x14ac:dyDescent="0.25">
      <c r="A18">
        <v>259</v>
      </c>
      <c r="B18">
        <v>1</v>
      </c>
      <c r="C18">
        <v>7</v>
      </c>
      <c r="D18">
        <v>7731232</v>
      </c>
      <c r="H18">
        <v>313</v>
      </c>
      <c r="I18">
        <v>0</v>
      </c>
      <c r="J18">
        <v>9</v>
      </c>
      <c r="K18">
        <v>7731177</v>
      </c>
      <c r="N18">
        <v>88</v>
      </c>
      <c r="O18">
        <v>0</v>
      </c>
      <c r="P18">
        <v>3</v>
      </c>
      <c r="Q18">
        <v>7731408</v>
      </c>
      <c r="T18">
        <v>34</v>
      </c>
      <c r="U18">
        <v>0</v>
      </c>
      <c r="V18">
        <v>3</v>
      </c>
      <c r="W18">
        <v>7731461</v>
      </c>
      <c r="Y18" s="25">
        <v>29</v>
      </c>
      <c r="Z18" s="25">
        <v>0</v>
      </c>
      <c r="AA18" s="25">
        <v>4</v>
      </c>
      <c r="AB18" s="25">
        <v>7731466</v>
      </c>
      <c r="AD18">
        <v>26</v>
      </c>
      <c r="AE18">
        <v>0</v>
      </c>
      <c r="AF18">
        <v>4</v>
      </c>
      <c r="AG18">
        <v>7731469</v>
      </c>
      <c r="AJ18">
        <v>14</v>
      </c>
      <c r="AK18">
        <v>0</v>
      </c>
      <c r="AL18">
        <v>3</v>
      </c>
      <c r="AM18">
        <v>7731482</v>
      </c>
    </row>
    <row r="19" spans="1:39" x14ac:dyDescent="0.25">
      <c r="A19">
        <v>334</v>
      </c>
      <c r="B19">
        <v>1</v>
      </c>
      <c r="C19">
        <v>8</v>
      </c>
      <c r="D19">
        <v>7731155</v>
      </c>
      <c r="H19">
        <v>394</v>
      </c>
      <c r="I19">
        <v>0</v>
      </c>
      <c r="J19">
        <v>13</v>
      </c>
      <c r="K19">
        <v>7731092</v>
      </c>
      <c r="N19">
        <v>106</v>
      </c>
      <c r="O19">
        <v>0</v>
      </c>
      <c r="P19">
        <v>4</v>
      </c>
      <c r="Q19">
        <v>7731389</v>
      </c>
      <c r="T19">
        <v>40</v>
      </c>
      <c r="U19">
        <v>0</v>
      </c>
      <c r="V19">
        <v>4</v>
      </c>
      <c r="W19">
        <v>7731455</v>
      </c>
      <c r="Y19" s="25">
        <v>33</v>
      </c>
      <c r="Z19" s="25">
        <v>0</v>
      </c>
      <c r="AA19" s="25">
        <v>4</v>
      </c>
      <c r="AB19" s="25">
        <v>7731461</v>
      </c>
      <c r="AD19">
        <v>29</v>
      </c>
      <c r="AE19">
        <v>0</v>
      </c>
      <c r="AF19">
        <v>5</v>
      </c>
      <c r="AG19">
        <v>7731465</v>
      </c>
      <c r="AJ19">
        <v>14</v>
      </c>
      <c r="AK19">
        <v>0</v>
      </c>
      <c r="AL19">
        <v>4</v>
      </c>
      <c r="AM19">
        <v>7731481</v>
      </c>
    </row>
    <row r="20" spans="1:39" x14ac:dyDescent="0.25">
      <c r="A20">
        <v>424</v>
      </c>
      <c r="B20">
        <v>1</v>
      </c>
      <c r="C20">
        <v>11</v>
      </c>
      <c r="D20">
        <v>7731062</v>
      </c>
      <c r="H20">
        <v>508</v>
      </c>
      <c r="I20">
        <v>0</v>
      </c>
      <c r="J20">
        <v>16</v>
      </c>
      <c r="K20">
        <v>7730974</v>
      </c>
      <c r="N20">
        <v>132</v>
      </c>
      <c r="O20">
        <v>0</v>
      </c>
      <c r="P20">
        <v>6</v>
      </c>
      <c r="Q20">
        <v>7731361</v>
      </c>
      <c r="T20">
        <v>50</v>
      </c>
      <c r="U20">
        <v>0</v>
      </c>
      <c r="V20">
        <v>5</v>
      </c>
      <c r="W20">
        <v>7731445</v>
      </c>
      <c r="Y20" s="25">
        <v>36</v>
      </c>
      <c r="Z20" s="25">
        <v>0</v>
      </c>
      <c r="AA20" s="25">
        <v>5</v>
      </c>
      <c r="AB20" s="25">
        <v>7731459</v>
      </c>
      <c r="AD20">
        <v>34</v>
      </c>
      <c r="AE20">
        <v>0</v>
      </c>
      <c r="AF20">
        <v>6</v>
      </c>
      <c r="AG20">
        <v>7731459</v>
      </c>
      <c r="AJ20">
        <v>14</v>
      </c>
      <c r="AK20">
        <v>0</v>
      </c>
      <c r="AL20">
        <v>5</v>
      </c>
      <c r="AM20">
        <v>7731480</v>
      </c>
    </row>
    <row r="21" spans="1:39" x14ac:dyDescent="0.25">
      <c r="A21">
        <v>549</v>
      </c>
      <c r="B21">
        <v>1</v>
      </c>
      <c r="C21">
        <v>15</v>
      </c>
      <c r="D21">
        <v>7730934</v>
      </c>
      <c r="H21">
        <v>652</v>
      </c>
      <c r="I21">
        <v>0</v>
      </c>
      <c r="J21">
        <v>20</v>
      </c>
      <c r="K21">
        <v>7730827</v>
      </c>
      <c r="N21">
        <v>156</v>
      </c>
      <c r="O21">
        <v>0</v>
      </c>
      <c r="P21">
        <v>6</v>
      </c>
      <c r="Q21">
        <v>7731336</v>
      </c>
      <c r="T21">
        <v>57</v>
      </c>
      <c r="U21">
        <v>0</v>
      </c>
      <c r="V21">
        <v>5</v>
      </c>
      <c r="W21">
        <v>7731437</v>
      </c>
      <c r="Y21" s="25">
        <v>42</v>
      </c>
      <c r="Z21" s="25">
        <v>0</v>
      </c>
      <c r="AA21" s="25">
        <v>6</v>
      </c>
      <c r="AB21" s="25">
        <v>7731451</v>
      </c>
      <c r="AD21">
        <v>36</v>
      </c>
      <c r="AE21">
        <v>0</v>
      </c>
      <c r="AF21">
        <v>7</v>
      </c>
      <c r="AG21">
        <v>7731455</v>
      </c>
      <c r="AJ21">
        <v>16</v>
      </c>
      <c r="AK21">
        <v>0</v>
      </c>
      <c r="AL21">
        <v>5</v>
      </c>
      <c r="AM21">
        <v>7731478</v>
      </c>
    </row>
    <row r="22" spans="1:39" x14ac:dyDescent="0.25">
      <c r="A22">
        <v>690</v>
      </c>
      <c r="B22">
        <v>1</v>
      </c>
      <c r="C22">
        <v>20</v>
      </c>
      <c r="D22">
        <v>7730787</v>
      </c>
      <c r="H22">
        <v>816</v>
      </c>
      <c r="I22">
        <v>0</v>
      </c>
      <c r="J22">
        <v>25</v>
      </c>
      <c r="K22">
        <v>7730658</v>
      </c>
      <c r="N22">
        <v>193</v>
      </c>
      <c r="O22">
        <v>0</v>
      </c>
      <c r="P22">
        <v>7</v>
      </c>
      <c r="Q22">
        <v>7731299</v>
      </c>
      <c r="T22">
        <v>65</v>
      </c>
      <c r="U22">
        <v>0</v>
      </c>
      <c r="V22">
        <v>7</v>
      </c>
      <c r="W22">
        <v>7731427</v>
      </c>
      <c r="Y22" s="25">
        <v>47</v>
      </c>
      <c r="Z22" s="25">
        <v>0</v>
      </c>
      <c r="AA22" s="25">
        <v>7</v>
      </c>
      <c r="AB22" s="25">
        <v>7731445</v>
      </c>
      <c r="AD22">
        <v>42</v>
      </c>
      <c r="AE22">
        <v>0</v>
      </c>
      <c r="AF22">
        <v>8</v>
      </c>
      <c r="AG22">
        <v>7731449</v>
      </c>
      <c r="AJ22">
        <v>16</v>
      </c>
      <c r="AK22">
        <v>0</v>
      </c>
      <c r="AL22">
        <v>6</v>
      </c>
      <c r="AM22">
        <v>7731477</v>
      </c>
    </row>
    <row r="23" spans="1:39" x14ac:dyDescent="0.25">
      <c r="A23">
        <v>883</v>
      </c>
      <c r="B23">
        <v>2</v>
      </c>
      <c r="C23">
        <v>25</v>
      </c>
      <c r="D23">
        <v>7730588</v>
      </c>
      <c r="H23">
        <v>1050</v>
      </c>
      <c r="I23">
        <v>0</v>
      </c>
      <c r="J23">
        <v>31</v>
      </c>
      <c r="K23">
        <v>7730418</v>
      </c>
      <c r="N23">
        <v>235</v>
      </c>
      <c r="O23">
        <v>0</v>
      </c>
      <c r="P23">
        <v>10</v>
      </c>
      <c r="Q23">
        <v>7731255</v>
      </c>
      <c r="T23">
        <v>78</v>
      </c>
      <c r="U23">
        <v>0</v>
      </c>
      <c r="V23">
        <v>8</v>
      </c>
      <c r="W23">
        <v>7731414</v>
      </c>
      <c r="Y23" s="25">
        <v>55</v>
      </c>
      <c r="Z23" s="25">
        <v>0</v>
      </c>
      <c r="AA23" s="25">
        <v>7</v>
      </c>
      <c r="AB23" s="25">
        <v>7731437</v>
      </c>
      <c r="AD23">
        <v>45</v>
      </c>
      <c r="AE23">
        <v>0</v>
      </c>
      <c r="AF23">
        <v>10</v>
      </c>
      <c r="AG23">
        <v>7731444</v>
      </c>
      <c r="AJ23">
        <v>17</v>
      </c>
      <c r="AK23">
        <v>0</v>
      </c>
      <c r="AL23">
        <v>7</v>
      </c>
      <c r="AM23">
        <v>7731475</v>
      </c>
    </row>
    <row r="24" spans="1:39" x14ac:dyDescent="0.25">
      <c r="A24">
        <v>1134</v>
      </c>
      <c r="B24">
        <v>2</v>
      </c>
      <c r="C24">
        <v>34</v>
      </c>
      <c r="D24">
        <v>7730329</v>
      </c>
      <c r="H24">
        <v>1342</v>
      </c>
      <c r="I24">
        <v>0</v>
      </c>
      <c r="J24">
        <v>39</v>
      </c>
      <c r="K24">
        <v>7730117</v>
      </c>
      <c r="N24">
        <v>293</v>
      </c>
      <c r="O24">
        <v>0</v>
      </c>
      <c r="P24">
        <v>14</v>
      </c>
      <c r="Q24">
        <v>7731192</v>
      </c>
      <c r="T24">
        <v>89</v>
      </c>
      <c r="U24">
        <v>0</v>
      </c>
      <c r="V24">
        <v>10</v>
      </c>
      <c r="W24">
        <v>7731400</v>
      </c>
      <c r="Y24" s="25">
        <v>62</v>
      </c>
      <c r="Z24" s="25">
        <v>0</v>
      </c>
      <c r="AA24" s="25">
        <v>8</v>
      </c>
      <c r="AB24" s="25">
        <v>7731429</v>
      </c>
      <c r="AD24">
        <v>51</v>
      </c>
      <c r="AE24">
        <v>0</v>
      </c>
      <c r="AF24">
        <v>10</v>
      </c>
      <c r="AG24">
        <v>7731438</v>
      </c>
      <c r="AJ24">
        <v>17</v>
      </c>
      <c r="AK24">
        <v>0</v>
      </c>
      <c r="AL24">
        <v>7</v>
      </c>
      <c r="AM24">
        <v>7731474</v>
      </c>
    </row>
    <row r="25" spans="1:39" x14ac:dyDescent="0.25">
      <c r="A25">
        <v>1454</v>
      </c>
      <c r="B25">
        <v>2</v>
      </c>
      <c r="C25">
        <v>41</v>
      </c>
      <c r="D25">
        <v>7730001</v>
      </c>
      <c r="H25">
        <v>1727</v>
      </c>
      <c r="I25">
        <v>0</v>
      </c>
      <c r="J25">
        <v>51</v>
      </c>
      <c r="K25">
        <v>7729720</v>
      </c>
      <c r="N25">
        <v>365</v>
      </c>
      <c r="O25">
        <v>0</v>
      </c>
      <c r="P25">
        <v>18</v>
      </c>
      <c r="Q25">
        <v>7731115</v>
      </c>
      <c r="T25">
        <v>105</v>
      </c>
      <c r="U25">
        <v>0</v>
      </c>
      <c r="V25">
        <v>11</v>
      </c>
      <c r="W25">
        <v>7731383</v>
      </c>
      <c r="Y25" s="25">
        <v>70</v>
      </c>
      <c r="Z25" s="25">
        <v>0</v>
      </c>
      <c r="AA25" s="25">
        <v>10</v>
      </c>
      <c r="AB25" s="25">
        <v>7731419</v>
      </c>
      <c r="AD25">
        <v>56</v>
      </c>
      <c r="AE25">
        <v>0</v>
      </c>
      <c r="AF25">
        <v>11</v>
      </c>
      <c r="AG25">
        <v>7731432</v>
      </c>
      <c r="AJ25">
        <v>18</v>
      </c>
      <c r="AK25">
        <v>0</v>
      </c>
      <c r="AL25">
        <v>8</v>
      </c>
      <c r="AM25">
        <v>7731472</v>
      </c>
    </row>
    <row r="26" spans="1:39" x14ac:dyDescent="0.25">
      <c r="A26">
        <v>1845</v>
      </c>
      <c r="B26">
        <v>4</v>
      </c>
      <c r="C26">
        <v>55</v>
      </c>
      <c r="D26">
        <v>7729595</v>
      </c>
      <c r="H26">
        <v>2182</v>
      </c>
      <c r="I26">
        <v>0</v>
      </c>
      <c r="J26">
        <v>68</v>
      </c>
      <c r="K26">
        <v>7729248</v>
      </c>
      <c r="N26">
        <v>452</v>
      </c>
      <c r="O26">
        <v>0</v>
      </c>
      <c r="P26">
        <v>24</v>
      </c>
      <c r="Q26">
        <v>7731023</v>
      </c>
      <c r="T26">
        <v>124</v>
      </c>
      <c r="U26">
        <v>0</v>
      </c>
      <c r="V26">
        <v>12</v>
      </c>
      <c r="W26">
        <v>7731363</v>
      </c>
      <c r="Y26" s="25">
        <v>80</v>
      </c>
      <c r="Z26" s="25">
        <v>0</v>
      </c>
      <c r="AA26" s="25">
        <v>11</v>
      </c>
      <c r="AB26" s="25">
        <v>7731408</v>
      </c>
      <c r="AD26">
        <v>61</v>
      </c>
      <c r="AE26">
        <v>0</v>
      </c>
      <c r="AF26">
        <v>14</v>
      </c>
      <c r="AG26">
        <v>7731424</v>
      </c>
      <c r="AJ26">
        <v>21</v>
      </c>
      <c r="AK26">
        <v>0</v>
      </c>
      <c r="AL26">
        <v>8</v>
      </c>
      <c r="AM26">
        <v>7731469</v>
      </c>
    </row>
    <row r="27" spans="1:39" x14ac:dyDescent="0.25">
      <c r="A27">
        <v>2354</v>
      </c>
      <c r="B27">
        <v>5</v>
      </c>
      <c r="C27">
        <v>72</v>
      </c>
      <c r="D27">
        <v>7729067</v>
      </c>
      <c r="H27">
        <v>2798</v>
      </c>
      <c r="I27">
        <v>1</v>
      </c>
      <c r="J27">
        <v>87</v>
      </c>
      <c r="K27">
        <v>7728612</v>
      </c>
      <c r="N27">
        <v>557</v>
      </c>
      <c r="O27">
        <v>0</v>
      </c>
      <c r="P27">
        <v>31</v>
      </c>
      <c r="Q27">
        <v>7730911</v>
      </c>
      <c r="T27">
        <v>143</v>
      </c>
      <c r="U27">
        <v>0</v>
      </c>
      <c r="V27">
        <v>15</v>
      </c>
      <c r="W27">
        <v>7731340</v>
      </c>
      <c r="Y27" s="25">
        <v>90</v>
      </c>
      <c r="Z27" s="25">
        <v>0</v>
      </c>
      <c r="AA27" s="25">
        <v>13</v>
      </c>
      <c r="AB27" s="25">
        <v>7731396</v>
      </c>
      <c r="AD27">
        <v>67</v>
      </c>
      <c r="AE27">
        <v>0</v>
      </c>
      <c r="AF27">
        <v>16</v>
      </c>
      <c r="AG27">
        <v>7731415</v>
      </c>
      <c r="AJ27">
        <v>22</v>
      </c>
      <c r="AK27">
        <v>0</v>
      </c>
      <c r="AL27">
        <v>9</v>
      </c>
      <c r="AM27">
        <v>7731468</v>
      </c>
    </row>
    <row r="28" spans="1:39" x14ac:dyDescent="0.25">
      <c r="A28">
        <v>2997</v>
      </c>
      <c r="B28">
        <v>6</v>
      </c>
      <c r="C28">
        <v>90</v>
      </c>
      <c r="D28">
        <v>7728406</v>
      </c>
      <c r="H28">
        <v>3562</v>
      </c>
      <c r="I28">
        <v>2</v>
      </c>
      <c r="J28">
        <v>116</v>
      </c>
      <c r="K28">
        <v>7727819</v>
      </c>
      <c r="N28">
        <v>674</v>
      </c>
      <c r="O28">
        <v>0</v>
      </c>
      <c r="P28">
        <v>40</v>
      </c>
      <c r="Q28">
        <v>7730784</v>
      </c>
      <c r="T28">
        <v>170</v>
      </c>
      <c r="U28">
        <v>0</v>
      </c>
      <c r="V28">
        <v>17</v>
      </c>
      <c r="W28">
        <v>7731312</v>
      </c>
      <c r="Y28" s="25">
        <v>104</v>
      </c>
      <c r="Z28" s="25">
        <v>0</v>
      </c>
      <c r="AA28" s="25">
        <v>15</v>
      </c>
      <c r="AB28" s="25">
        <v>7731380</v>
      </c>
      <c r="AD28">
        <v>77</v>
      </c>
      <c r="AE28">
        <v>0</v>
      </c>
      <c r="AF28">
        <v>18</v>
      </c>
      <c r="AG28">
        <v>7731404</v>
      </c>
      <c r="AJ28">
        <v>24</v>
      </c>
      <c r="AK28">
        <v>0</v>
      </c>
      <c r="AL28">
        <v>10</v>
      </c>
      <c r="AM28">
        <v>7731465</v>
      </c>
    </row>
    <row r="29" spans="1:39" x14ac:dyDescent="0.25">
      <c r="A29">
        <v>3820</v>
      </c>
      <c r="B29">
        <v>8</v>
      </c>
      <c r="C29">
        <v>115</v>
      </c>
      <c r="D29">
        <v>7727555</v>
      </c>
      <c r="H29">
        <v>4570</v>
      </c>
      <c r="I29">
        <v>3</v>
      </c>
      <c r="J29">
        <v>146</v>
      </c>
      <c r="K29">
        <v>7726780</v>
      </c>
      <c r="N29">
        <v>833</v>
      </c>
      <c r="O29">
        <v>0</v>
      </c>
      <c r="P29">
        <v>48</v>
      </c>
      <c r="Q29">
        <v>7730618</v>
      </c>
      <c r="T29">
        <v>199</v>
      </c>
      <c r="U29">
        <v>0</v>
      </c>
      <c r="V29">
        <v>21</v>
      </c>
      <c r="W29">
        <v>7731279</v>
      </c>
      <c r="Y29" s="25">
        <v>121</v>
      </c>
      <c r="Z29" s="25">
        <v>0</v>
      </c>
      <c r="AA29" s="25">
        <v>17</v>
      </c>
      <c r="AB29" s="25">
        <v>7731360</v>
      </c>
      <c r="AD29">
        <v>88</v>
      </c>
      <c r="AE29">
        <v>0</v>
      </c>
      <c r="AF29">
        <v>20</v>
      </c>
      <c r="AG29">
        <v>7731390</v>
      </c>
      <c r="AJ29">
        <v>24</v>
      </c>
      <c r="AK29">
        <v>0</v>
      </c>
      <c r="AL29">
        <v>11</v>
      </c>
      <c r="AM29">
        <v>7731463</v>
      </c>
    </row>
    <row r="30" spans="1:39" x14ac:dyDescent="0.25">
      <c r="A30">
        <v>4874</v>
      </c>
      <c r="B30">
        <v>11</v>
      </c>
      <c r="C30">
        <v>149</v>
      </c>
      <c r="D30">
        <v>7726465</v>
      </c>
      <c r="H30">
        <v>5854</v>
      </c>
      <c r="I30">
        <v>3</v>
      </c>
      <c r="J30">
        <v>191</v>
      </c>
      <c r="K30">
        <v>7725450</v>
      </c>
      <c r="N30">
        <v>1032</v>
      </c>
      <c r="O30">
        <v>0</v>
      </c>
      <c r="P30">
        <v>59</v>
      </c>
      <c r="Q30">
        <v>7730407</v>
      </c>
      <c r="T30">
        <v>234</v>
      </c>
      <c r="U30">
        <v>0</v>
      </c>
      <c r="V30">
        <v>26</v>
      </c>
      <c r="W30">
        <v>7731238</v>
      </c>
      <c r="Y30" s="25">
        <v>138</v>
      </c>
      <c r="Z30" s="25">
        <v>0</v>
      </c>
      <c r="AA30" s="25">
        <v>22</v>
      </c>
      <c r="AB30" s="25">
        <v>7731339</v>
      </c>
      <c r="AD30">
        <v>98</v>
      </c>
      <c r="AE30">
        <v>0</v>
      </c>
      <c r="AF30">
        <v>23</v>
      </c>
      <c r="AG30">
        <v>7731378</v>
      </c>
      <c r="AJ30">
        <v>24</v>
      </c>
      <c r="AK30">
        <v>0</v>
      </c>
      <c r="AL30">
        <v>13</v>
      </c>
      <c r="AM30">
        <v>7731461</v>
      </c>
    </row>
    <row r="31" spans="1:39" x14ac:dyDescent="0.25">
      <c r="A31">
        <v>6261</v>
      </c>
      <c r="B31">
        <v>15</v>
      </c>
      <c r="C31">
        <v>194</v>
      </c>
      <c r="D31">
        <v>7725029</v>
      </c>
      <c r="H31">
        <v>7462</v>
      </c>
      <c r="I31">
        <v>5</v>
      </c>
      <c r="J31">
        <v>247</v>
      </c>
      <c r="K31">
        <v>7723784</v>
      </c>
      <c r="N31">
        <v>1262</v>
      </c>
      <c r="O31">
        <v>0</v>
      </c>
      <c r="P31">
        <v>73</v>
      </c>
      <c r="Q31">
        <v>7730163</v>
      </c>
      <c r="T31">
        <v>279</v>
      </c>
      <c r="U31">
        <v>0</v>
      </c>
      <c r="V31">
        <v>32</v>
      </c>
      <c r="W31">
        <v>7731187</v>
      </c>
      <c r="Y31" s="25">
        <v>157</v>
      </c>
      <c r="Z31" s="25">
        <v>0</v>
      </c>
      <c r="AA31" s="25">
        <v>28</v>
      </c>
      <c r="AB31" s="25">
        <v>7731314</v>
      </c>
      <c r="AD31">
        <v>106</v>
      </c>
      <c r="AE31">
        <v>0</v>
      </c>
      <c r="AF31">
        <v>28</v>
      </c>
      <c r="AG31">
        <v>7731364</v>
      </c>
      <c r="AJ31">
        <v>27</v>
      </c>
      <c r="AK31">
        <v>0</v>
      </c>
      <c r="AL31">
        <v>14</v>
      </c>
      <c r="AM31">
        <v>7731457</v>
      </c>
    </row>
    <row r="32" spans="1:39" x14ac:dyDescent="0.25">
      <c r="A32">
        <v>7942</v>
      </c>
      <c r="B32">
        <v>20</v>
      </c>
      <c r="C32">
        <v>248</v>
      </c>
      <c r="D32">
        <v>7723289</v>
      </c>
      <c r="H32">
        <v>9549</v>
      </c>
      <c r="I32">
        <v>7</v>
      </c>
      <c r="J32">
        <v>315</v>
      </c>
      <c r="K32">
        <v>7721627</v>
      </c>
      <c r="N32">
        <v>1560</v>
      </c>
      <c r="O32">
        <v>0</v>
      </c>
      <c r="P32">
        <v>90</v>
      </c>
      <c r="Q32">
        <v>7729848</v>
      </c>
      <c r="T32">
        <v>321</v>
      </c>
      <c r="U32">
        <v>0</v>
      </c>
      <c r="V32">
        <v>38</v>
      </c>
      <c r="W32">
        <v>7731140</v>
      </c>
      <c r="Y32" s="25">
        <v>176</v>
      </c>
      <c r="Z32" s="25">
        <v>0</v>
      </c>
      <c r="AA32" s="25">
        <v>33</v>
      </c>
      <c r="AB32" s="25">
        <v>7731290</v>
      </c>
      <c r="AD32">
        <v>120</v>
      </c>
      <c r="AE32">
        <v>0</v>
      </c>
      <c r="AF32">
        <v>30</v>
      </c>
      <c r="AG32">
        <v>7731348</v>
      </c>
      <c r="AJ32">
        <v>27</v>
      </c>
      <c r="AK32">
        <v>1</v>
      </c>
      <c r="AL32">
        <v>16</v>
      </c>
      <c r="AM32">
        <v>7731455</v>
      </c>
    </row>
    <row r="33" spans="1:39" x14ac:dyDescent="0.25">
      <c r="A33">
        <v>10156</v>
      </c>
      <c r="B33">
        <v>29</v>
      </c>
      <c r="C33">
        <v>314</v>
      </c>
      <c r="D33">
        <v>7720999</v>
      </c>
      <c r="H33">
        <v>12207</v>
      </c>
      <c r="I33">
        <v>9</v>
      </c>
      <c r="J33">
        <v>398</v>
      </c>
      <c r="K33">
        <v>7718885</v>
      </c>
      <c r="N33">
        <v>1913</v>
      </c>
      <c r="O33">
        <v>1</v>
      </c>
      <c r="P33">
        <v>109</v>
      </c>
      <c r="Q33">
        <v>7729476</v>
      </c>
      <c r="T33">
        <v>383</v>
      </c>
      <c r="U33">
        <v>0</v>
      </c>
      <c r="V33">
        <v>43</v>
      </c>
      <c r="W33">
        <v>7731072</v>
      </c>
      <c r="Y33" s="25">
        <v>203</v>
      </c>
      <c r="Z33" s="25">
        <v>0</v>
      </c>
      <c r="AA33" s="25">
        <v>37</v>
      </c>
      <c r="AB33" s="25">
        <v>7731258</v>
      </c>
      <c r="AD33">
        <v>131</v>
      </c>
      <c r="AE33">
        <v>0</v>
      </c>
      <c r="AF33">
        <v>34</v>
      </c>
      <c r="AG33">
        <v>7731333</v>
      </c>
      <c r="AJ33">
        <v>29</v>
      </c>
      <c r="AK33">
        <v>1</v>
      </c>
      <c r="AL33">
        <v>17</v>
      </c>
      <c r="AM33">
        <v>7731452</v>
      </c>
    </row>
    <row r="34" spans="1:39" x14ac:dyDescent="0.25">
      <c r="A34">
        <v>12961</v>
      </c>
      <c r="B34">
        <v>38</v>
      </c>
      <c r="C34">
        <v>398</v>
      </c>
      <c r="D34">
        <v>7718101</v>
      </c>
      <c r="H34">
        <v>15587</v>
      </c>
      <c r="I34">
        <v>12</v>
      </c>
      <c r="J34">
        <v>513</v>
      </c>
      <c r="K34">
        <v>7715387</v>
      </c>
      <c r="N34">
        <v>2351</v>
      </c>
      <c r="O34">
        <v>1</v>
      </c>
      <c r="P34">
        <v>137</v>
      </c>
      <c r="Q34">
        <v>7729009</v>
      </c>
      <c r="T34">
        <v>438</v>
      </c>
      <c r="U34">
        <v>1</v>
      </c>
      <c r="V34">
        <v>54</v>
      </c>
      <c r="W34">
        <v>7731007</v>
      </c>
      <c r="Y34" s="25">
        <v>232</v>
      </c>
      <c r="Z34" s="25">
        <v>0</v>
      </c>
      <c r="AA34" s="25">
        <v>40</v>
      </c>
      <c r="AB34" s="25">
        <v>7731227</v>
      </c>
      <c r="AD34">
        <v>147</v>
      </c>
      <c r="AE34">
        <v>0</v>
      </c>
      <c r="AF34">
        <v>40</v>
      </c>
      <c r="AG34">
        <v>7731312</v>
      </c>
      <c r="AJ34">
        <v>29</v>
      </c>
      <c r="AK34">
        <v>1</v>
      </c>
      <c r="AL34">
        <v>18</v>
      </c>
      <c r="AM34">
        <v>7731450</v>
      </c>
    </row>
    <row r="35" spans="1:39" x14ac:dyDescent="0.25">
      <c r="A35">
        <v>16500</v>
      </c>
      <c r="B35">
        <v>51</v>
      </c>
      <c r="C35">
        <v>514</v>
      </c>
      <c r="D35">
        <v>7714434</v>
      </c>
      <c r="H35">
        <v>19937</v>
      </c>
      <c r="I35">
        <v>14</v>
      </c>
      <c r="J35">
        <v>658</v>
      </c>
      <c r="K35">
        <v>7710890</v>
      </c>
      <c r="N35">
        <v>2890</v>
      </c>
      <c r="O35">
        <v>2</v>
      </c>
      <c r="P35">
        <v>161</v>
      </c>
      <c r="Q35">
        <v>7728446</v>
      </c>
      <c r="T35">
        <v>520</v>
      </c>
      <c r="U35">
        <v>1</v>
      </c>
      <c r="V35">
        <v>62</v>
      </c>
      <c r="W35">
        <v>7730916</v>
      </c>
      <c r="Y35" s="25">
        <v>262</v>
      </c>
      <c r="Z35" s="25">
        <v>0</v>
      </c>
      <c r="AA35" s="25">
        <v>47</v>
      </c>
      <c r="AB35" s="25">
        <v>7731189</v>
      </c>
      <c r="AD35">
        <v>164</v>
      </c>
      <c r="AE35">
        <v>0</v>
      </c>
      <c r="AF35">
        <v>44</v>
      </c>
      <c r="AG35">
        <v>7731291</v>
      </c>
      <c r="AJ35">
        <v>28</v>
      </c>
      <c r="AK35">
        <v>1</v>
      </c>
      <c r="AL35">
        <v>20</v>
      </c>
      <c r="AM35">
        <v>7731449</v>
      </c>
    </row>
    <row r="36" spans="1:39" x14ac:dyDescent="0.25">
      <c r="A36">
        <v>20994</v>
      </c>
      <c r="B36">
        <v>63</v>
      </c>
      <c r="C36">
        <v>648</v>
      </c>
      <c r="D36">
        <v>7709793</v>
      </c>
      <c r="H36">
        <v>25466</v>
      </c>
      <c r="I36">
        <v>18</v>
      </c>
      <c r="J36">
        <v>823</v>
      </c>
      <c r="K36">
        <v>7705192</v>
      </c>
      <c r="N36">
        <v>3544</v>
      </c>
      <c r="O36">
        <v>2</v>
      </c>
      <c r="P36">
        <v>198</v>
      </c>
      <c r="Q36">
        <v>7727755</v>
      </c>
      <c r="T36">
        <v>601</v>
      </c>
      <c r="U36">
        <v>1</v>
      </c>
      <c r="V36">
        <v>72</v>
      </c>
      <c r="W36">
        <v>7730826</v>
      </c>
      <c r="Y36" s="25">
        <v>303</v>
      </c>
      <c r="Z36" s="25">
        <v>0</v>
      </c>
      <c r="AA36" s="25">
        <v>54</v>
      </c>
      <c r="AB36" s="25">
        <v>7731142</v>
      </c>
      <c r="AD36">
        <v>181</v>
      </c>
      <c r="AE36">
        <v>0</v>
      </c>
      <c r="AF36">
        <v>49</v>
      </c>
      <c r="AG36">
        <v>7731268</v>
      </c>
      <c r="AJ36">
        <v>32</v>
      </c>
      <c r="AK36">
        <v>1</v>
      </c>
      <c r="AL36">
        <v>21</v>
      </c>
      <c r="AM36">
        <v>7731444</v>
      </c>
    </row>
    <row r="37" spans="1:39" x14ac:dyDescent="0.25">
      <c r="A37">
        <v>26850</v>
      </c>
      <c r="B37">
        <v>75</v>
      </c>
      <c r="C37">
        <v>835</v>
      </c>
      <c r="D37">
        <v>7703738</v>
      </c>
      <c r="H37">
        <v>32525</v>
      </c>
      <c r="I37">
        <v>24</v>
      </c>
      <c r="J37">
        <v>1057</v>
      </c>
      <c r="K37">
        <v>7697893</v>
      </c>
      <c r="N37">
        <v>4354</v>
      </c>
      <c r="O37">
        <v>3</v>
      </c>
      <c r="P37">
        <v>242</v>
      </c>
      <c r="Q37">
        <v>7726900</v>
      </c>
      <c r="T37">
        <v>698</v>
      </c>
      <c r="U37">
        <v>1</v>
      </c>
      <c r="V37">
        <v>85</v>
      </c>
      <c r="W37">
        <v>7730716</v>
      </c>
      <c r="Y37" s="25">
        <v>345</v>
      </c>
      <c r="Z37" s="25">
        <v>0</v>
      </c>
      <c r="AA37" s="25">
        <v>62</v>
      </c>
      <c r="AB37" s="25">
        <v>7731092</v>
      </c>
      <c r="AD37">
        <v>205</v>
      </c>
      <c r="AE37">
        <v>1</v>
      </c>
      <c r="AF37">
        <v>54</v>
      </c>
      <c r="AG37">
        <v>7731239</v>
      </c>
      <c r="AJ37">
        <v>35</v>
      </c>
      <c r="AK37">
        <v>1</v>
      </c>
      <c r="AL37">
        <v>22</v>
      </c>
      <c r="AM37">
        <v>7731440</v>
      </c>
    </row>
    <row r="38" spans="1:39" x14ac:dyDescent="0.25">
      <c r="A38">
        <v>34138</v>
      </c>
      <c r="B38">
        <v>101</v>
      </c>
      <c r="C38">
        <v>1069</v>
      </c>
      <c r="D38">
        <v>7696191</v>
      </c>
      <c r="H38">
        <v>41409</v>
      </c>
      <c r="I38">
        <v>31</v>
      </c>
      <c r="J38">
        <v>1350</v>
      </c>
      <c r="K38">
        <v>7688708</v>
      </c>
      <c r="N38">
        <v>5338</v>
      </c>
      <c r="O38">
        <v>3</v>
      </c>
      <c r="P38">
        <v>304</v>
      </c>
      <c r="Q38">
        <v>7725854</v>
      </c>
      <c r="T38">
        <v>812</v>
      </c>
      <c r="U38">
        <v>1</v>
      </c>
      <c r="V38">
        <v>99</v>
      </c>
      <c r="W38">
        <v>7730588</v>
      </c>
      <c r="Y38" s="25">
        <v>393</v>
      </c>
      <c r="Z38" s="25">
        <v>0</v>
      </c>
      <c r="AA38" s="25">
        <v>70</v>
      </c>
      <c r="AB38" s="25">
        <v>7731035</v>
      </c>
      <c r="AD38">
        <v>229</v>
      </c>
      <c r="AE38">
        <v>1</v>
      </c>
      <c r="AF38">
        <v>60</v>
      </c>
      <c r="AG38">
        <v>7731209</v>
      </c>
      <c r="AJ38">
        <v>39</v>
      </c>
      <c r="AK38">
        <v>1</v>
      </c>
      <c r="AL38">
        <v>24</v>
      </c>
      <c r="AM38">
        <v>7731435</v>
      </c>
    </row>
    <row r="39" spans="1:39" x14ac:dyDescent="0.25">
      <c r="A39">
        <v>43514</v>
      </c>
      <c r="B39">
        <v>134</v>
      </c>
      <c r="C39">
        <v>1364</v>
      </c>
      <c r="D39">
        <v>7686487</v>
      </c>
      <c r="H39">
        <v>52739</v>
      </c>
      <c r="I39">
        <v>40</v>
      </c>
      <c r="J39">
        <v>1739</v>
      </c>
      <c r="K39">
        <v>7676980</v>
      </c>
      <c r="N39">
        <v>6575</v>
      </c>
      <c r="O39">
        <v>5</v>
      </c>
      <c r="P39">
        <v>378</v>
      </c>
      <c r="Q39">
        <v>7724540</v>
      </c>
      <c r="T39">
        <v>944</v>
      </c>
      <c r="U39">
        <v>1</v>
      </c>
      <c r="V39">
        <v>115</v>
      </c>
      <c r="W39">
        <v>7730438</v>
      </c>
      <c r="Y39" s="25">
        <v>444</v>
      </c>
      <c r="Z39" s="25">
        <v>1</v>
      </c>
      <c r="AA39" s="25">
        <v>79</v>
      </c>
      <c r="AB39" s="25">
        <v>7730975</v>
      </c>
      <c r="AD39">
        <v>257</v>
      </c>
      <c r="AE39">
        <v>1</v>
      </c>
      <c r="AF39">
        <v>67</v>
      </c>
      <c r="AG39">
        <v>7731175</v>
      </c>
      <c r="AJ39">
        <v>42</v>
      </c>
      <c r="AK39">
        <v>1</v>
      </c>
      <c r="AL39">
        <v>25</v>
      </c>
      <c r="AM39">
        <v>7731430</v>
      </c>
    </row>
    <row r="40" spans="1:39" x14ac:dyDescent="0.25">
      <c r="A40">
        <v>55392</v>
      </c>
      <c r="B40">
        <v>178</v>
      </c>
      <c r="C40">
        <v>1726</v>
      </c>
      <c r="D40">
        <v>7674203</v>
      </c>
      <c r="H40">
        <v>67270</v>
      </c>
      <c r="I40">
        <v>47</v>
      </c>
      <c r="J40">
        <v>2204</v>
      </c>
      <c r="K40">
        <v>7661978</v>
      </c>
      <c r="N40">
        <v>8099</v>
      </c>
      <c r="O40">
        <v>6</v>
      </c>
      <c r="P40">
        <v>470</v>
      </c>
      <c r="Q40">
        <v>7722923</v>
      </c>
      <c r="T40">
        <v>1089</v>
      </c>
      <c r="U40">
        <v>2</v>
      </c>
      <c r="V40">
        <v>135</v>
      </c>
      <c r="W40">
        <v>7730274</v>
      </c>
      <c r="Y40" s="25">
        <v>509</v>
      </c>
      <c r="Z40" s="25">
        <v>1</v>
      </c>
      <c r="AA40" s="25">
        <v>90</v>
      </c>
      <c r="AB40" s="25">
        <v>7730899</v>
      </c>
      <c r="AD40">
        <v>288</v>
      </c>
      <c r="AE40">
        <v>1</v>
      </c>
      <c r="AF40">
        <v>75</v>
      </c>
      <c r="AG40">
        <v>7731136</v>
      </c>
      <c r="AJ40">
        <v>43</v>
      </c>
      <c r="AK40">
        <v>1</v>
      </c>
      <c r="AL40">
        <v>29</v>
      </c>
      <c r="AM40">
        <v>7731426</v>
      </c>
    </row>
    <row r="41" spans="1:39" x14ac:dyDescent="0.25">
      <c r="A41">
        <v>70562</v>
      </c>
      <c r="B41">
        <v>219</v>
      </c>
      <c r="C41">
        <v>2212</v>
      </c>
      <c r="D41">
        <v>7658505</v>
      </c>
      <c r="H41">
        <v>85795</v>
      </c>
      <c r="I41">
        <v>61</v>
      </c>
      <c r="J41">
        <v>2825</v>
      </c>
      <c r="K41">
        <v>7642817</v>
      </c>
      <c r="N41">
        <v>9993</v>
      </c>
      <c r="O41">
        <v>10</v>
      </c>
      <c r="P41">
        <v>578</v>
      </c>
      <c r="Q41">
        <v>7720918</v>
      </c>
      <c r="T41">
        <v>1254</v>
      </c>
      <c r="U41">
        <v>2</v>
      </c>
      <c r="V41">
        <v>156</v>
      </c>
      <c r="W41">
        <v>7730086</v>
      </c>
      <c r="Y41" s="25">
        <v>586</v>
      </c>
      <c r="Z41" s="25">
        <v>1</v>
      </c>
      <c r="AA41" s="25">
        <v>102</v>
      </c>
      <c r="AB41" s="25">
        <v>7730809</v>
      </c>
      <c r="AD41">
        <v>319</v>
      </c>
      <c r="AE41">
        <v>1</v>
      </c>
      <c r="AF41">
        <v>83</v>
      </c>
      <c r="AG41">
        <v>7731096</v>
      </c>
      <c r="AJ41">
        <v>46</v>
      </c>
      <c r="AK41">
        <v>1</v>
      </c>
      <c r="AL41">
        <v>30</v>
      </c>
      <c r="AM41">
        <v>7731421</v>
      </c>
    </row>
    <row r="42" spans="1:39" x14ac:dyDescent="0.25">
      <c r="A42">
        <v>89813</v>
      </c>
      <c r="B42">
        <v>282</v>
      </c>
      <c r="C42">
        <v>2811</v>
      </c>
      <c r="D42">
        <v>7638592</v>
      </c>
      <c r="H42">
        <v>109193</v>
      </c>
      <c r="I42">
        <v>81</v>
      </c>
      <c r="J42">
        <v>3600</v>
      </c>
      <c r="K42">
        <v>7618625</v>
      </c>
      <c r="N42">
        <v>12301</v>
      </c>
      <c r="O42">
        <v>13</v>
      </c>
      <c r="P42">
        <v>702</v>
      </c>
      <c r="Q42">
        <v>7718483</v>
      </c>
      <c r="T42">
        <v>1459</v>
      </c>
      <c r="U42">
        <v>3</v>
      </c>
      <c r="V42">
        <v>185</v>
      </c>
      <c r="W42">
        <v>7729853</v>
      </c>
      <c r="Y42" s="25">
        <v>669</v>
      </c>
      <c r="Z42" s="25">
        <v>2</v>
      </c>
      <c r="AA42" s="25">
        <v>117</v>
      </c>
      <c r="AB42" s="25">
        <v>7730711</v>
      </c>
      <c r="AD42">
        <v>358</v>
      </c>
      <c r="AE42">
        <v>1</v>
      </c>
      <c r="AF42">
        <v>94</v>
      </c>
      <c r="AG42">
        <v>7731046</v>
      </c>
      <c r="AJ42">
        <v>48</v>
      </c>
      <c r="AK42">
        <v>2</v>
      </c>
      <c r="AL42">
        <v>32</v>
      </c>
      <c r="AM42">
        <v>7731416</v>
      </c>
    </row>
    <row r="43" spans="1:39" x14ac:dyDescent="0.25">
      <c r="A43">
        <v>114383</v>
      </c>
      <c r="B43">
        <v>359</v>
      </c>
      <c r="C43">
        <v>3585</v>
      </c>
      <c r="D43">
        <v>7613171</v>
      </c>
      <c r="H43">
        <v>138823</v>
      </c>
      <c r="I43">
        <v>100</v>
      </c>
      <c r="J43">
        <v>4620</v>
      </c>
      <c r="K43">
        <v>7587956</v>
      </c>
      <c r="N43">
        <v>15095</v>
      </c>
      <c r="O43">
        <v>17</v>
      </c>
      <c r="P43">
        <v>864</v>
      </c>
      <c r="Q43">
        <v>7715522</v>
      </c>
      <c r="T43">
        <v>1674</v>
      </c>
      <c r="U43">
        <v>3</v>
      </c>
      <c r="V43">
        <v>217</v>
      </c>
      <c r="W43">
        <v>7729605</v>
      </c>
      <c r="Y43" s="25">
        <v>763</v>
      </c>
      <c r="Z43" s="25">
        <v>3</v>
      </c>
      <c r="AA43" s="25">
        <v>136</v>
      </c>
      <c r="AB43" s="25">
        <v>7730596</v>
      </c>
      <c r="AD43">
        <v>398</v>
      </c>
      <c r="AE43">
        <v>2</v>
      </c>
      <c r="AF43">
        <v>107</v>
      </c>
      <c r="AG43">
        <v>7730992</v>
      </c>
      <c r="AJ43">
        <v>52</v>
      </c>
      <c r="AK43">
        <v>2</v>
      </c>
      <c r="AL43">
        <v>35</v>
      </c>
      <c r="AM43">
        <v>7731411</v>
      </c>
    </row>
    <row r="44" spans="1:39" x14ac:dyDescent="0.25">
      <c r="A44">
        <v>145349</v>
      </c>
      <c r="B44">
        <v>467</v>
      </c>
      <c r="C44">
        <v>4567</v>
      </c>
      <c r="D44">
        <v>7581116</v>
      </c>
      <c r="H44">
        <v>176401</v>
      </c>
      <c r="I44">
        <v>124</v>
      </c>
      <c r="J44">
        <v>5925</v>
      </c>
      <c r="K44">
        <v>7549049</v>
      </c>
      <c r="N44">
        <v>18476</v>
      </c>
      <c r="O44">
        <v>21</v>
      </c>
      <c r="P44">
        <v>1071</v>
      </c>
      <c r="Q44">
        <v>7711931</v>
      </c>
      <c r="T44">
        <v>1944</v>
      </c>
      <c r="U44">
        <v>3</v>
      </c>
      <c r="V44">
        <v>258</v>
      </c>
      <c r="W44">
        <v>7729294</v>
      </c>
      <c r="Y44" s="25">
        <v>871</v>
      </c>
      <c r="Z44" s="25">
        <v>3</v>
      </c>
      <c r="AA44" s="25">
        <v>158</v>
      </c>
      <c r="AB44" s="25">
        <v>7730467</v>
      </c>
      <c r="AD44">
        <v>440</v>
      </c>
      <c r="AE44">
        <v>2</v>
      </c>
      <c r="AF44">
        <v>119</v>
      </c>
      <c r="AG44">
        <v>7730937</v>
      </c>
      <c r="AJ44">
        <v>55</v>
      </c>
      <c r="AK44">
        <v>2</v>
      </c>
      <c r="AL44">
        <v>36</v>
      </c>
      <c r="AM44">
        <v>7731406</v>
      </c>
    </row>
    <row r="45" spans="1:39" x14ac:dyDescent="0.25">
      <c r="A45">
        <v>184400</v>
      </c>
      <c r="B45">
        <v>609</v>
      </c>
      <c r="C45">
        <v>5861</v>
      </c>
      <c r="D45">
        <v>7540628</v>
      </c>
      <c r="H45">
        <v>223902</v>
      </c>
      <c r="I45">
        <v>160</v>
      </c>
      <c r="J45">
        <v>7554</v>
      </c>
      <c r="K45">
        <v>7499882</v>
      </c>
      <c r="N45">
        <v>22764</v>
      </c>
      <c r="O45">
        <v>24</v>
      </c>
      <c r="P45">
        <v>1312</v>
      </c>
      <c r="Q45">
        <v>7707398</v>
      </c>
      <c r="T45">
        <v>2247</v>
      </c>
      <c r="U45">
        <v>4</v>
      </c>
      <c r="V45">
        <v>308</v>
      </c>
      <c r="W45">
        <v>7728940</v>
      </c>
      <c r="Y45" s="25">
        <v>1007</v>
      </c>
      <c r="Z45" s="25">
        <v>3</v>
      </c>
      <c r="AA45" s="25">
        <v>182</v>
      </c>
      <c r="AB45" s="25">
        <v>7730307</v>
      </c>
      <c r="AD45">
        <v>498</v>
      </c>
      <c r="AE45">
        <v>3</v>
      </c>
      <c r="AF45">
        <v>132</v>
      </c>
      <c r="AG45">
        <v>7730866</v>
      </c>
      <c r="AJ45">
        <v>56</v>
      </c>
      <c r="AK45">
        <v>2</v>
      </c>
      <c r="AL45">
        <v>40</v>
      </c>
      <c r="AM45">
        <v>7731401</v>
      </c>
    </row>
    <row r="46" spans="1:39" x14ac:dyDescent="0.25">
      <c r="A46">
        <v>233684</v>
      </c>
      <c r="B46">
        <v>796</v>
      </c>
      <c r="C46">
        <v>7414</v>
      </c>
      <c r="D46">
        <v>7489604</v>
      </c>
      <c r="H46">
        <v>283732</v>
      </c>
      <c r="I46">
        <v>203</v>
      </c>
      <c r="J46">
        <v>9669</v>
      </c>
      <c r="K46">
        <v>7437895</v>
      </c>
      <c r="N46">
        <v>27978</v>
      </c>
      <c r="O46">
        <v>32</v>
      </c>
      <c r="P46">
        <v>1619</v>
      </c>
      <c r="Q46">
        <v>7701870</v>
      </c>
      <c r="T46">
        <v>2635</v>
      </c>
      <c r="U46">
        <v>5</v>
      </c>
      <c r="V46">
        <v>354</v>
      </c>
      <c r="W46">
        <v>7728505</v>
      </c>
      <c r="Y46" s="25">
        <v>1147</v>
      </c>
      <c r="Z46" s="25">
        <v>4</v>
      </c>
      <c r="AA46" s="25">
        <v>205</v>
      </c>
      <c r="AB46" s="25">
        <v>7730142</v>
      </c>
      <c r="AD46">
        <v>554</v>
      </c>
      <c r="AE46">
        <v>3</v>
      </c>
      <c r="AF46">
        <v>148</v>
      </c>
      <c r="AG46">
        <v>7730794</v>
      </c>
      <c r="AJ46">
        <v>60</v>
      </c>
      <c r="AK46">
        <v>2</v>
      </c>
      <c r="AL46">
        <v>42</v>
      </c>
      <c r="AM46">
        <v>7731395</v>
      </c>
    </row>
    <row r="47" spans="1:39" x14ac:dyDescent="0.25">
      <c r="A47">
        <v>295509</v>
      </c>
      <c r="B47">
        <v>1024</v>
      </c>
      <c r="C47">
        <v>9476</v>
      </c>
      <c r="D47">
        <v>7425490</v>
      </c>
      <c r="H47">
        <v>358435</v>
      </c>
      <c r="I47">
        <v>257</v>
      </c>
      <c r="J47">
        <v>12357</v>
      </c>
      <c r="K47">
        <v>7360450</v>
      </c>
      <c r="N47">
        <v>34489</v>
      </c>
      <c r="O47">
        <v>39</v>
      </c>
      <c r="P47">
        <v>1984</v>
      </c>
      <c r="Q47">
        <v>7694987</v>
      </c>
      <c r="T47">
        <v>3051</v>
      </c>
      <c r="U47">
        <v>6</v>
      </c>
      <c r="V47">
        <v>421</v>
      </c>
      <c r="W47">
        <v>7728021</v>
      </c>
      <c r="Y47" s="25">
        <v>1304</v>
      </c>
      <c r="Z47" s="25">
        <v>5</v>
      </c>
      <c r="AA47" s="25">
        <v>236</v>
      </c>
      <c r="AB47" s="25">
        <v>7729954</v>
      </c>
      <c r="AD47">
        <v>625</v>
      </c>
      <c r="AE47">
        <v>3</v>
      </c>
      <c r="AF47">
        <v>163</v>
      </c>
      <c r="AG47">
        <v>7730708</v>
      </c>
      <c r="AJ47">
        <v>65</v>
      </c>
      <c r="AK47">
        <v>2</v>
      </c>
      <c r="AL47">
        <v>44</v>
      </c>
      <c r="AM47">
        <v>7731387</v>
      </c>
    </row>
    <row r="48" spans="1:39" x14ac:dyDescent="0.25">
      <c r="A48">
        <v>373149</v>
      </c>
      <c r="B48">
        <v>1301</v>
      </c>
      <c r="C48">
        <v>12097</v>
      </c>
      <c r="D48">
        <v>7344952</v>
      </c>
      <c r="H48">
        <v>452018</v>
      </c>
      <c r="I48">
        <v>322</v>
      </c>
      <c r="J48">
        <v>15790</v>
      </c>
      <c r="K48">
        <v>7263369</v>
      </c>
      <c r="N48">
        <v>42419</v>
      </c>
      <c r="O48">
        <v>49</v>
      </c>
      <c r="P48">
        <v>2441</v>
      </c>
      <c r="Q48">
        <v>7686590</v>
      </c>
      <c r="T48">
        <v>3559</v>
      </c>
      <c r="U48">
        <v>8</v>
      </c>
      <c r="V48">
        <v>484</v>
      </c>
      <c r="W48">
        <v>7727448</v>
      </c>
      <c r="Y48" s="25">
        <v>1488</v>
      </c>
      <c r="Z48" s="25">
        <v>5</v>
      </c>
      <c r="AA48" s="25">
        <v>268</v>
      </c>
      <c r="AB48" s="25">
        <v>7729739</v>
      </c>
      <c r="AD48">
        <v>698</v>
      </c>
      <c r="AE48">
        <v>3</v>
      </c>
      <c r="AF48">
        <v>184</v>
      </c>
      <c r="AG48">
        <v>7730613</v>
      </c>
      <c r="AJ48">
        <v>71</v>
      </c>
      <c r="AK48">
        <v>3</v>
      </c>
      <c r="AL48">
        <v>46</v>
      </c>
      <c r="AM48">
        <v>7731379</v>
      </c>
    </row>
    <row r="49" spans="1:39" x14ac:dyDescent="0.25">
      <c r="A49">
        <v>469407</v>
      </c>
      <c r="B49">
        <v>1656</v>
      </c>
      <c r="C49">
        <v>15409</v>
      </c>
      <c r="D49">
        <v>7245027</v>
      </c>
      <c r="H49">
        <v>568194</v>
      </c>
      <c r="I49">
        <v>411</v>
      </c>
      <c r="J49">
        <v>20199</v>
      </c>
      <c r="K49">
        <v>7142696</v>
      </c>
      <c r="N49">
        <v>52108</v>
      </c>
      <c r="O49">
        <v>58</v>
      </c>
      <c r="P49">
        <v>2995</v>
      </c>
      <c r="Q49">
        <v>7676338</v>
      </c>
      <c r="T49">
        <v>4152</v>
      </c>
      <c r="U49">
        <v>9</v>
      </c>
      <c r="V49">
        <v>574</v>
      </c>
      <c r="W49">
        <v>7726764</v>
      </c>
      <c r="Y49" s="25">
        <v>1700</v>
      </c>
      <c r="Z49" s="25">
        <v>6</v>
      </c>
      <c r="AA49" s="25">
        <v>304</v>
      </c>
      <c r="AB49" s="25">
        <v>7729489</v>
      </c>
      <c r="AD49">
        <v>784</v>
      </c>
      <c r="AE49">
        <v>4</v>
      </c>
      <c r="AF49">
        <v>205</v>
      </c>
      <c r="AG49">
        <v>7730506</v>
      </c>
      <c r="AJ49">
        <v>77</v>
      </c>
      <c r="AK49">
        <v>3</v>
      </c>
      <c r="AL49">
        <v>47</v>
      </c>
      <c r="AM49">
        <v>7731372</v>
      </c>
    </row>
    <row r="50" spans="1:39" x14ac:dyDescent="0.25">
      <c r="A50">
        <v>588341</v>
      </c>
      <c r="B50">
        <v>2105</v>
      </c>
      <c r="C50">
        <v>19601</v>
      </c>
      <c r="D50">
        <v>7121452</v>
      </c>
      <c r="H50">
        <v>711027</v>
      </c>
      <c r="I50">
        <v>525</v>
      </c>
      <c r="J50">
        <v>25782</v>
      </c>
      <c r="K50">
        <v>6994165</v>
      </c>
      <c r="N50">
        <v>64021</v>
      </c>
      <c r="O50">
        <v>78</v>
      </c>
      <c r="P50">
        <v>3667</v>
      </c>
      <c r="Q50">
        <v>7663734</v>
      </c>
      <c r="T50">
        <v>4801</v>
      </c>
      <c r="U50">
        <v>11</v>
      </c>
      <c r="V50">
        <v>662</v>
      </c>
      <c r="W50">
        <v>7726025</v>
      </c>
      <c r="Y50" s="25">
        <v>1929</v>
      </c>
      <c r="Z50" s="25">
        <v>8</v>
      </c>
      <c r="AA50" s="25">
        <v>349</v>
      </c>
      <c r="AB50" s="25">
        <v>7729212</v>
      </c>
      <c r="AD50">
        <v>880</v>
      </c>
      <c r="AE50">
        <v>4</v>
      </c>
      <c r="AF50">
        <v>227</v>
      </c>
      <c r="AG50">
        <v>7730388</v>
      </c>
      <c r="AJ50">
        <v>80</v>
      </c>
      <c r="AK50">
        <v>3</v>
      </c>
      <c r="AL50">
        <v>52</v>
      </c>
      <c r="AM50">
        <v>7731364</v>
      </c>
    </row>
    <row r="51" spans="1:39" x14ac:dyDescent="0.25">
      <c r="A51">
        <v>733740</v>
      </c>
      <c r="B51">
        <v>2689</v>
      </c>
      <c r="C51">
        <v>25071</v>
      </c>
      <c r="D51">
        <v>6969998</v>
      </c>
      <c r="H51">
        <v>885650</v>
      </c>
      <c r="I51">
        <v>669</v>
      </c>
      <c r="J51">
        <v>32937</v>
      </c>
      <c r="K51">
        <v>6812242</v>
      </c>
      <c r="N51">
        <v>78609</v>
      </c>
      <c r="O51">
        <v>92</v>
      </c>
      <c r="P51">
        <v>4506</v>
      </c>
      <c r="Q51">
        <v>7648291</v>
      </c>
      <c r="T51">
        <v>5588</v>
      </c>
      <c r="U51">
        <v>13</v>
      </c>
      <c r="V51">
        <v>770</v>
      </c>
      <c r="W51">
        <v>7725128</v>
      </c>
      <c r="Y51" s="25">
        <v>2212</v>
      </c>
      <c r="Z51" s="25">
        <v>9</v>
      </c>
      <c r="AA51" s="25">
        <v>399</v>
      </c>
      <c r="AB51" s="25">
        <v>7728879</v>
      </c>
      <c r="AD51">
        <v>980</v>
      </c>
      <c r="AE51">
        <v>5</v>
      </c>
      <c r="AF51">
        <v>255</v>
      </c>
      <c r="AG51">
        <v>7730259</v>
      </c>
      <c r="AJ51">
        <v>87</v>
      </c>
      <c r="AK51">
        <v>3</v>
      </c>
      <c r="AL51">
        <v>56</v>
      </c>
      <c r="AM51">
        <v>7731353</v>
      </c>
    </row>
    <row r="52" spans="1:39" x14ac:dyDescent="0.25">
      <c r="A52">
        <v>910498</v>
      </c>
      <c r="B52">
        <v>3446</v>
      </c>
      <c r="C52">
        <v>31862</v>
      </c>
      <c r="D52">
        <v>6785692</v>
      </c>
      <c r="H52">
        <v>1095870</v>
      </c>
      <c r="I52">
        <v>856</v>
      </c>
      <c r="J52">
        <v>41936</v>
      </c>
      <c r="K52">
        <v>6592837</v>
      </c>
      <c r="N52">
        <v>96546</v>
      </c>
      <c r="O52">
        <v>113</v>
      </c>
      <c r="P52">
        <v>5532</v>
      </c>
      <c r="Q52">
        <v>7629307</v>
      </c>
      <c r="T52">
        <v>6445</v>
      </c>
      <c r="U52">
        <v>16</v>
      </c>
      <c r="V52">
        <v>895</v>
      </c>
      <c r="W52">
        <v>7724142</v>
      </c>
      <c r="Y52" s="25">
        <v>2545</v>
      </c>
      <c r="Z52" s="25">
        <v>10</v>
      </c>
      <c r="AA52" s="25">
        <v>454</v>
      </c>
      <c r="AB52" s="25">
        <v>7728490</v>
      </c>
      <c r="AD52">
        <v>1080</v>
      </c>
      <c r="AE52">
        <v>5</v>
      </c>
      <c r="AF52">
        <v>285</v>
      </c>
      <c r="AG52">
        <v>7730129</v>
      </c>
      <c r="AJ52">
        <v>90</v>
      </c>
      <c r="AK52">
        <v>3</v>
      </c>
      <c r="AL52">
        <v>61</v>
      </c>
      <c r="AM52">
        <v>7731344</v>
      </c>
    </row>
    <row r="53" spans="1:39" x14ac:dyDescent="0.25">
      <c r="A53">
        <v>1121941</v>
      </c>
      <c r="B53">
        <v>4421</v>
      </c>
      <c r="C53">
        <v>40591</v>
      </c>
      <c r="D53">
        <v>6564546</v>
      </c>
      <c r="H53">
        <v>1346386</v>
      </c>
      <c r="I53">
        <v>1089</v>
      </c>
      <c r="J53">
        <v>53430</v>
      </c>
      <c r="K53">
        <v>6330594</v>
      </c>
      <c r="N53">
        <v>118453</v>
      </c>
      <c r="O53">
        <v>135</v>
      </c>
      <c r="P53">
        <v>6825</v>
      </c>
      <c r="Q53">
        <v>7606087</v>
      </c>
      <c r="T53">
        <v>7470</v>
      </c>
      <c r="U53">
        <v>20</v>
      </c>
      <c r="V53">
        <v>1041</v>
      </c>
      <c r="W53">
        <v>7722968</v>
      </c>
      <c r="Y53" s="25">
        <v>2911</v>
      </c>
      <c r="Z53" s="25">
        <v>11</v>
      </c>
      <c r="AA53" s="25">
        <v>513</v>
      </c>
      <c r="AB53" s="25">
        <v>7728064</v>
      </c>
      <c r="AD53">
        <v>1209</v>
      </c>
      <c r="AE53">
        <v>5</v>
      </c>
      <c r="AF53">
        <v>319</v>
      </c>
      <c r="AG53">
        <v>7729966</v>
      </c>
      <c r="AJ53">
        <v>93</v>
      </c>
      <c r="AK53">
        <v>3</v>
      </c>
      <c r="AL53">
        <v>66</v>
      </c>
      <c r="AM53">
        <v>7731337</v>
      </c>
    </row>
    <row r="54" spans="1:39" x14ac:dyDescent="0.25">
      <c r="A54">
        <v>1372157</v>
      </c>
      <c r="B54">
        <v>5658</v>
      </c>
      <c r="C54">
        <v>51638</v>
      </c>
      <c r="D54">
        <v>6302046</v>
      </c>
      <c r="H54">
        <v>1640379</v>
      </c>
      <c r="I54">
        <v>1380</v>
      </c>
      <c r="J54">
        <v>68142</v>
      </c>
      <c r="K54">
        <v>6021598</v>
      </c>
      <c r="N54">
        <v>145412</v>
      </c>
      <c r="O54">
        <v>167</v>
      </c>
      <c r="P54">
        <v>8408</v>
      </c>
      <c r="Q54">
        <v>7577511</v>
      </c>
      <c r="T54">
        <v>8656</v>
      </c>
      <c r="U54">
        <v>22</v>
      </c>
      <c r="V54">
        <v>1203</v>
      </c>
      <c r="W54">
        <v>7721618</v>
      </c>
      <c r="Y54" s="25">
        <v>3312</v>
      </c>
      <c r="Z54" s="25">
        <v>13</v>
      </c>
      <c r="AA54" s="25">
        <v>588</v>
      </c>
      <c r="AB54" s="25">
        <v>7727586</v>
      </c>
      <c r="AD54">
        <v>1346</v>
      </c>
      <c r="AE54">
        <v>5</v>
      </c>
      <c r="AF54">
        <v>358</v>
      </c>
      <c r="AG54">
        <v>7729789</v>
      </c>
      <c r="AJ54">
        <v>97</v>
      </c>
      <c r="AK54">
        <v>3</v>
      </c>
      <c r="AL54">
        <v>70</v>
      </c>
      <c r="AM54">
        <v>7731328</v>
      </c>
    </row>
    <row r="55" spans="1:39" x14ac:dyDescent="0.25">
      <c r="A55">
        <v>1662767</v>
      </c>
      <c r="B55">
        <v>7280</v>
      </c>
      <c r="C55">
        <v>65713</v>
      </c>
      <c r="D55">
        <v>5995738</v>
      </c>
      <c r="H55">
        <v>1978136</v>
      </c>
      <c r="I55">
        <v>1754</v>
      </c>
      <c r="J55">
        <v>86928</v>
      </c>
      <c r="K55">
        <v>5664680</v>
      </c>
      <c r="N55">
        <v>177992</v>
      </c>
      <c r="O55">
        <v>207</v>
      </c>
      <c r="P55">
        <v>10374</v>
      </c>
      <c r="Q55">
        <v>7542925</v>
      </c>
      <c r="T55">
        <v>10049</v>
      </c>
      <c r="U55">
        <v>26</v>
      </c>
      <c r="V55">
        <v>1387</v>
      </c>
      <c r="W55">
        <v>7720037</v>
      </c>
      <c r="Y55" s="25">
        <v>3783</v>
      </c>
      <c r="Z55" s="25">
        <v>14</v>
      </c>
      <c r="AA55" s="25">
        <v>676</v>
      </c>
      <c r="AB55" s="25">
        <v>7727026</v>
      </c>
      <c r="AD55">
        <v>1517</v>
      </c>
      <c r="AE55">
        <v>6</v>
      </c>
      <c r="AF55">
        <v>397</v>
      </c>
      <c r="AG55">
        <v>7729579</v>
      </c>
      <c r="AJ55">
        <v>107</v>
      </c>
      <c r="AK55">
        <v>3</v>
      </c>
      <c r="AL55">
        <v>75</v>
      </c>
      <c r="AM55">
        <v>7731314</v>
      </c>
    </row>
    <row r="56" spans="1:39" x14ac:dyDescent="0.25">
      <c r="A56">
        <v>1994147</v>
      </c>
      <c r="B56">
        <v>9266</v>
      </c>
      <c r="C56">
        <v>83641</v>
      </c>
      <c r="D56">
        <v>5644445</v>
      </c>
      <c r="H56">
        <v>2357302</v>
      </c>
      <c r="I56">
        <v>2243</v>
      </c>
      <c r="J56">
        <v>110631</v>
      </c>
      <c r="K56">
        <v>5261323</v>
      </c>
      <c r="N56">
        <v>217911</v>
      </c>
      <c r="O56">
        <v>253</v>
      </c>
      <c r="P56">
        <v>12764</v>
      </c>
      <c r="Q56">
        <v>7500572</v>
      </c>
      <c r="T56">
        <v>11648</v>
      </c>
      <c r="U56">
        <v>31</v>
      </c>
      <c r="V56">
        <v>1616</v>
      </c>
      <c r="W56">
        <v>7718204</v>
      </c>
      <c r="Y56" s="25">
        <v>4297</v>
      </c>
      <c r="Z56" s="25">
        <v>17</v>
      </c>
      <c r="AA56" s="25">
        <v>772</v>
      </c>
      <c r="AB56" s="25">
        <v>7726413</v>
      </c>
      <c r="AD56">
        <v>1687</v>
      </c>
      <c r="AE56">
        <v>8</v>
      </c>
      <c r="AF56">
        <v>445</v>
      </c>
      <c r="AG56">
        <v>7729359</v>
      </c>
      <c r="AJ56">
        <v>112</v>
      </c>
      <c r="AK56">
        <v>3</v>
      </c>
      <c r="AL56">
        <v>80</v>
      </c>
      <c r="AM56">
        <v>7731304</v>
      </c>
    </row>
    <row r="57" spans="1:39" x14ac:dyDescent="0.25">
      <c r="A57">
        <v>2361870</v>
      </c>
      <c r="B57">
        <v>11838</v>
      </c>
      <c r="C57">
        <v>106489</v>
      </c>
      <c r="D57">
        <v>5251301</v>
      </c>
      <c r="H57">
        <v>2772658</v>
      </c>
      <c r="I57">
        <v>2870</v>
      </c>
      <c r="J57">
        <v>140673</v>
      </c>
      <c r="K57">
        <v>4815297</v>
      </c>
      <c r="N57">
        <v>266401</v>
      </c>
      <c r="O57">
        <v>321</v>
      </c>
      <c r="P57">
        <v>15656</v>
      </c>
      <c r="Q57">
        <v>7449121</v>
      </c>
      <c r="T57">
        <v>13534</v>
      </c>
      <c r="U57">
        <v>36</v>
      </c>
      <c r="V57">
        <v>1858</v>
      </c>
      <c r="W57">
        <v>7716070</v>
      </c>
      <c r="Y57" s="25">
        <v>4881</v>
      </c>
      <c r="Z57" s="25">
        <v>20</v>
      </c>
      <c r="AA57" s="25">
        <v>883</v>
      </c>
      <c r="AB57" s="25">
        <v>7725715</v>
      </c>
      <c r="AD57">
        <v>1883</v>
      </c>
      <c r="AE57">
        <v>8</v>
      </c>
      <c r="AF57">
        <v>499</v>
      </c>
      <c r="AG57">
        <v>7729109</v>
      </c>
      <c r="AJ57">
        <v>117</v>
      </c>
      <c r="AK57">
        <v>3</v>
      </c>
      <c r="AL57">
        <v>85</v>
      </c>
      <c r="AM57">
        <v>7731293</v>
      </c>
    </row>
    <row r="58" spans="1:39" x14ac:dyDescent="0.25">
      <c r="A58">
        <v>2759471</v>
      </c>
      <c r="B58">
        <v>15021</v>
      </c>
      <c r="C58">
        <v>135362</v>
      </c>
      <c r="D58">
        <v>4821645</v>
      </c>
      <c r="H58">
        <v>3214226</v>
      </c>
      <c r="I58">
        <v>3621</v>
      </c>
      <c r="J58">
        <v>178829</v>
      </c>
      <c r="K58">
        <v>4334822</v>
      </c>
      <c r="N58">
        <v>325274</v>
      </c>
      <c r="O58">
        <v>394</v>
      </c>
      <c r="P58">
        <v>19174</v>
      </c>
      <c r="Q58">
        <v>7386656</v>
      </c>
      <c r="T58">
        <v>15717</v>
      </c>
      <c r="U58">
        <v>43</v>
      </c>
      <c r="V58">
        <v>2162</v>
      </c>
      <c r="W58">
        <v>7713577</v>
      </c>
      <c r="Y58" s="25">
        <v>5546</v>
      </c>
      <c r="Z58" s="25">
        <v>23</v>
      </c>
      <c r="AA58" s="25">
        <v>1009</v>
      </c>
      <c r="AB58" s="25">
        <v>7724921</v>
      </c>
      <c r="AD58">
        <v>2108</v>
      </c>
      <c r="AE58">
        <v>10</v>
      </c>
      <c r="AF58">
        <v>552</v>
      </c>
      <c r="AG58">
        <v>7728829</v>
      </c>
      <c r="AJ58">
        <v>126</v>
      </c>
      <c r="AK58">
        <v>3</v>
      </c>
      <c r="AL58">
        <v>90</v>
      </c>
      <c r="AM58">
        <v>7731280</v>
      </c>
    </row>
    <row r="59" spans="1:39" x14ac:dyDescent="0.25">
      <c r="A59">
        <v>3178122</v>
      </c>
      <c r="B59">
        <v>19107</v>
      </c>
      <c r="C59">
        <v>171764</v>
      </c>
      <c r="D59">
        <v>4362506</v>
      </c>
      <c r="H59">
        <v>3667500</v>
      </c>
      <c r="I59">
        <v>4614</v>
      </c>
      <c r="J59">
        <v>227003</v>
      </c>
      <c r="K59">
        <v>3832381</v>
      </c>
      <c r="N59">
        <v>396212</v>
      </c>
      <c r="O59">
        <v>483</v>
      </c>
      <c r="P59">
        <v>23618</v>
      </c>
      <c r="Q59">
        <v>7311186</v>
      </c>
      <c r="T59">
        <v>18258</v>
      </c>
      <c r="U59">
        <v>51</v>
      </c>
      <c r="V59">
        <v>2508</v>
      </c>
      <c r="W59">
        <v>7710682</v>
      </c>
      <c r="Y59" s="25">
        <v>6287</v>
      </c>
      <c r="Z59" s="25">
        <v>25</v>
      </c>
      <c r="AA59" s="25">
        <v>1167</v>
      </c>
      <c r="AB59" s="25">
        <v>7724019</v>
      </c>
      <c r="AD59">
        <v>2341</v>
      </c>
      <c r="AE59">
        <v>11</v>
      </c>
      <c r="AF59">
        <v>622</v>
      </c>
      <c r="AG59">
        <v>7728525</v>
      </c>
      <c r="AJ59">
        <v>133</v>
      </c>
      <c r="AK59">
        <v>3</v>
      </c>
      <c r="AL59">
        <v>95</v>
      </c>
      <c r="AM59">
        <v>7731267</v>
      </c>
    </row>
    <row r="60" spans="1:39" x14ac:dyDescent="0.25">
      <c r="A60">
        <v>3603785</v>
      </c>
      <c r="B60">
        <v>24283</v>
      </c>
      <c r="C60">
        <v>217612</v>
      </c>
      <c r="D60">
        <v>3885819</v>
      </c>
      <c r="H60">
        <v>4113239</v>
      </c>
      <c r="I60">
        <v>5869</v>
      </c>
      <c r="J60">
        <v>287735</v>
      </c>
      <c r="K60">
        <v>3324656</v>
      </c>
      <c r="N60">
        <v>481463</v>
      </c>
      <c r="O60">
        <v>592</v>
      </c>
      <c r="P60">
        <v>29037</v>
      </c>
      <c r="Q60">
        <v>7220407</v>
      </c>
      <c r="T60">
        <v>21199</v>
      </c>
      <c r="U60">
        <v>59</v>
      </c>
      <c r="V60">
        <v>2935</v>
      </c>
      <c r="W60">
        <v>7707305</v>
      </c>
      <c r="Y60" s="25">
        <v>7165</v>
      </c>
      <c r="Z60" s="25">
        <v>28</v>
      </c>
      <c r="AA60" s="25">
        <v>1329</v>
      </c>
      <c r="AB60" s="25">
        <v>7722976</v>
      </c>
      <c r="AD60">
        <v>2621</v>
      </c>
      <c r="AE60">
        <v>13</v>
      </c>
      <c r="AF60">
        <v>692</v>
      </c>
      <c r="AG60">
        <v>7728173</v>
      </c>
      <c r="AJ60">
        <v>143</v>
      </c>
      <c r="AK60">
        <v>3</v>
      </c>
      <c r="AL60">
        <v>101</v>
      </c>
      <c r="AM60">
        <v>7731251</v>
      </c>
    </row>
    <row r="61" spans="1:39" x14ac:dyDescent="0.25">
      <c r="A61">
        <v>4019772</v>
      </c>
      <c r="B61">
        <v>30651</v>
      </c>
      <c r="C61">
        <v>275358</v>
      </c>
      <c r="D61">
        <v>3405717</v>
      </c>
      <c r="H61">
        <v>4532345</v>
      </c>
      <c r="I61">
        <v>7469</v>
      </c>
      <c r="J61">
        <v>363580</v>
      </c>
      <c r="K61">
        <v>2828104</v>
      </c>
      <c r="N61">
        <v>583131</v>
      </c>
      <c r="O61">
        <v>743</v>
      </c>
      <c r="P61">
        <v>35769</v>
      </c>
      <c r="Q61">
        <v>7111856</v>
      </c>
      <c r="T61">
        <v>24583</v>
      </c>
      <c r="U61">
        <v>68</v>
      </c>
      <c r="V61">
        <v>3410</v>
      </c>
      <c r="W61">
        <v>7703437</v>
      </c>
      <c r="Y61" s="25">
        <v>8178</v>
      </c>
      <c r="Z61" s="25">
        <v>33</v>
      </c>
      <c r="AA61" s="25">
        <v>1512</v>
      </c>
      <c r="AB61" s="25">
        <v>7721775</v>
      </c>
      <c r="AD61">
        <v>2920</v>
      </c>
      <c r="AE61">
        <v>14</v>
      </c>
      <c r="AF61">
        <v>777</v>
      </c>
      <c r="AG61">
        <v>7727788</v>
      </c>
      <c r="AJ61">
        <v>151</v>
      </c>
      <c r="AK61">
        <v>3</v>
      </c>
      <c r="AL61">
        <v>108</v>
      </c>
      <c r="AM61">
        <v>7731236</v>
      </c>
    </row>
    <row r="62" spans="1:39" x14ac:dyDescent="0.25">
      <c r="A62">
        <v>4408860</v>
      </c>
      <c r="B62">
        <v>38743</v>
      </c>
      <c r="C62">
        <v>347804</v>
      </c>
      <c r="D62">
        <v>2936092</v>
      </c>
      <c r="H62">
        <v>4905407</v>
      </c>
      <c r="I62">
        <v>9430</v>
      </c>
      <c r="J62">
        <v>458699</v>
      </c>
      <c r="K62">
        <v>2357962</v>
      </c>
      <c r="N62">
        <v>704094</v>
      </c>
      <c r="O62">
        <v>900</v>
      </c>
      <c r="P62">
        <v>44009</v>
      </c>
      <c r="Q62">
        <v>6982495</v>
      </c>
      <c r="T62">
        <v>28541</v>
      </c>
      <c r="U62">
        <v>77</v>
      </c>
      <c r="V62">
        <v>3974</v>
      </c>
      <c r="W62">
        <v>7698906</v>
      </c>
      <c r="Y62" s="25">
        <v>9361</v>
      </c>
      <c r="Z62" s="25">
        <v>36</v>
      </c>
      <c r="AA62" s="25">
        <v>1724</v>
      </c>
      <c r="AB62" s="25">
        <v>7720377</v>
      </c>
      <c r="AD62">
        <v>3265</v>
      </c>
      <c r="AE62">
        <v>17</v>
      </c>
      <c r="AF62">
        <v>869</v>
      </c>
      <c r="AG62">
        <v>7727348</v>
      </c>
      <c r="AJ62">
        <v>158</v>
      </c>
      <c r="AK62">
        <v>3</v>
      </c>
      <c r="AL62">
        <v>117</v>
      </c>
      <c r="AM62">
        <v>7731220</v>
      </c>
    </row>
    <row r="63" spans="1:39" x14ac:dyDescent="0.25">
      <c r="A63">
        <v>4754594</v>
      </c>
      <c r="B63">
        <v>48727</v>
      </c>
      <c r="C63">
        <v>437745</v>
      </c>
      <c r="D63">
        <v>2490432</v>
      </c>
      <c r="H63">
        <v>5213789</v>
      </c>
      <c r="I63">
        <v>11855</v>
      </c>
      <c r="J63">
        <v>576949</v>
      </c>
      <c r="K63">
        <v>1928906</v>
      </c>
      <c r="N63">
        <v>846912</v>
      </c>
      <c r="O63">
        <v>1112</v>
      </c>
      <c r="P63">
        <v>54049</v>
      </c>
      <c r="Q63">
        <v>6829426</v>
      </c>
      <c r="T63">
        <v>33120</v>
      </c>
      <c r="U63">
        <v>92</v>
      </c>
      <c r="V63">
        <v>4643</v>
      </c>
      <c r="W63">
        <v>7693643</v>
      </c>
      <c r="Y63" s="25">
        <v>10643</v>
      </c>
      <c r="Z63" s="25">
        <v>41</v>
      </c>
      <c r="AA63" s="25">
        <v>1969</v>
      </c>
      <c r="AB63" s="25">
        <v>7718846</v>
      </c>
      <c r="AD63">
        <v>3629</v>
      </c>
      <c r="AE63">
        <v>20</v>
      </c>
      <c r="AF63">
        <v>973</v>
      </c>
      <c r="AG63">
        <v>7726877</v>
      </c>
      <c r="AJ63">
        <v>171</v>
      </c>
      <c r="AK63">
        <v>4</v>
      </c>
      <c r="AL63">
        <v>124</v>
      </c>
      <c r="AM63">
        <v>7731200</v>
      </c>
    </row>
    <row r="64" spans="1:39" x14ac:dyDescent="0.25">
      <c r="A64">
        <v>5042524</v>
      </c>
      <c r="B64">
        <v>61081</v>
      </c>
      <c r="C64">
        <v>548966</v>
      </c>
      <c r="D64">
        <v>2078928</v>
      </c>
      <c r="H64">
        <v>5444217</v>
      </c>
      <c r="I64">
        <v>14867</v>
      </c>
      <c r="J64">
        <v>722467</v>
      </c>
      <c r="K64">
        <v>1549948</v>
      </c>
      <c r="N64">
        <v>1013521</v>
      </c>
      <c r="O64">
        <v>1352</v>
      </c>
      <c r="P64">
        <v>66414</v>
      </c>
      <c r="Q64">
        <v>6650213</v>
      </c>
      <c r="T64">
        <v>38528</v>
      </c>
      <c r="U64">
        <v>104</v>
      </c>
      <c r="V64">
        <v>5370</v>
      </c>
      <c r="W64">
        <v>7687496</v>
      </c>
      <c r="Y64" s="25">
        <v>12155</v>
      </c>
      <c r="Z64" s="25">
        <v>46</v>
      </c>
      <c r="AA64" s="25">
        <v>2240</v>
      </c>
      <c r="AB64" s="25">
        <v>7717057</v>
      </c>
      <c r="AD64">
        <v>4036</v>
      </c>
      <c r="AE64">
        <v>23</v>
      </c>
      <c r="AF64">
        <v>1088</v>
      </c>
      <c r="AG64">
        <v>7726352</v>
      </c>
      <c r="AJ64">
        <v>183</v>
      </c>
      <c r="AK64">
        <v>4</v>
      </c>
      <c r="AL64">
        <v>131</v>
      </c>
      <c r="AM64">
        <v>7731181</v>
      </c>
    </row>
    <row r="65" spans="1:39" x14ac:dyDescent="0.25">
      <c r="A65">
        <v>5259963</v>
      </c>
      <c r="B65">
        <v>76208</v>
      </c>
      <c r="C65">
        <v>685294</v>
      </c>
      <c r="D65">
        <v>1710035</v>
      </c>
      <c r="H65">
        <v>5586870</v>
      </c>
      <c r="I65">
        <v>18548</v>
      </c>
      <c r="J65">
        <v>900709</v>
      </c>
      <c r="K65">
        <v>1225372</v>
      </c>
      <c r="N65">
        <v>1206068</v>
      </c>
      <c r="O65">
        <v>1674</v>
      </c>
      <c r="P65">
        <v>81534</v>
      </c>
      <c r="Q65">
        <v>6442223</v>
      </c>
      <c r="T65">
        <v>44650</v>
      </c>
      <c r="U65">
        <v>117</v>
      </c>
      <c r="V65">
        <v>6254</v>
      </c>
      <c r="W65">
        <v>7680477</v>
      </c>
      <c r="Y65" s="25">
        <v>13864</v>
      </c>
      <c r="Z65" s="25">
        <v>53</v>
      </c>
      <c r="AA65" s="25">
        <v>2567</v>
      </c>
      <c r="AB65" s="25">
        <v>7715015</v>
      </c>
      <c r="AD65">
        <v>4506</v>
      </c>
      <c r="AE65">
        <v>25</v>
      </c>
      <c r="AF65">
        <v>1214</v>
      </c>
      <c r="AG65">
        <v>7725753</v>
      </c>
      <c r="AJ65">
        <v>191</v>
      </c>
      <c r="AK65">
        <v>4</v>
      </c>
      <c r="AL65">
        <v>142</v>
      </c>
      <c r="AM65">
        <v>7731162</v>
      </c>
    </row>
    <row r="66" spans="1:39" x14ac:dyDescent="0.25">
      <c r="A66">
        <v>5398878</v>
      </c>
      <c r="B66">
        <v>94699</v>
      </c>
      <c r="C66">
        <v>851107</v>
      </c>
      <c r="D66">
        <v>1386814</v>
      </c>
      <c r="H66">
        <v>5637619</v>
      </c>
      <c r="I66">
        <v>22969</v>
      </c>
      <c r="J66">
        <v>1115693</v>
      </c>
      <c r="K66">
        <v>955218</v>
      </c>
      <c r="N66">
        <v>1426046</v>
      </c>
      <c r="O66">
        <v>2065</v>
      </c>
      <c r="P66">
        <v>100127</v>
      </c>
      <c r="Q66">
        <v>6203261</v>
      </c>
      <c r="T66">
        <v>51892</v>
      </c>
      <c r="U66">
        <v>132</v>
      </c>
      <c r="V66">
        <v>7225</v>
      </c>
      <c r="W66">
        <v>7672250</v>
      </c>
      <c r="Y66" s="25">
        <v>15729</v>
      </c>
      <c r="Z66" s="25">
        <v>61</v>
      </c>
      <c r="AA66" s="25">
        <v>2947</v>
      </c>
      <c r="AB66" s="25">
        <v>7712761</v>
      </c>
      <c r="AD66">
        <v>5029</v>
      </c>
      <c r="AE66">
        <v>28</v>
      </c>
      <c r="AF66">
        <v>1343</v>
      </c>
      <c r="AG66">
        <v>7725099</v>
      </c>
      <c r="AJ66">
        <v>200</v>
      </c>
      <c r="AK66">
        <v>4</v>
      </c>
      <c r="AL66">
        <v>150</v>
      </c>
      <c r="AM66">
        <v>7731144</v>
      </c>
    </row>
    <row r="67" spans="1:39" x14ac:dyDescent="0.25">
      <c r="A67">
        <v>5453896</v>
      </c>
      <c r="B67">
        <v>116849</v>
      </c>
      <c r="C67">
        <v>1050104</v>
      </c>
      <c r="D67">
        <v>1110649</v>
      </c>
      <c r="H67">
        <v>5593605</v>
      </c>
      <c r="I67">
        <v>28176</v>
      </c>
      <c r="J67">
        <v>1372729</v>
      </c>
      <c r="K67">
        <v>736989</v>
      </c>
      <c r="N67">
        <v>1673934</v>
      </c>
      <c r="O67">
        <v>2539</v>
      </c>
      <c r="P67">
        <v>122873</v>
      </c>
      <c r="Q67">
        <v>5932153</v>
      </c>
      <c r="T67">
        <v>60236</v>
      </c>
      <c r="U67">
        <v>154</v>
      </c>
      <c r="V67">
        <v>8377</v>
      </c>
      <c r="W67">
        <v>7662731</v>
      </c>
      <c r="Y67" s="25">
        <v>17846</v>
      </c>
      <c r="Z67" s="25">
        <v>69</v>
      </c>
      <c r="AA67" s="25">
        <v>3366</v>
      </c>
      <c r="AB67" s="25">
        <v>7710218</v>
      </c>
      <c r="AD67">
        <v>5611</v>
      </c>
      <c r="AE67">
        <v>30</v>
      </c>
      <c r="AF67">
        <v>1503</v>
      </c>
      <c r="AG67">
        <v>7724355</v>
      </c>
      <c r="AJ67">
        <v>210</v>
      </c>
      <c r="AK67">
        <v>4</v>
      </c>
      <c r="AL67">
        <v>158</v>
      </c>
      <c r="AM67">
        <v>7731127</v>
      </c>
    </row>
    <row r="68" spans="1:39" x14ac:dyDescent="0.25">
      <c r="A68">
        <v>5422338</v>
      </c>
      <c r="B68">
        <v>143076</v>
      </c>
      <c r="C68">
        <v>1286377</v>
      </c>
      <c r="D68">
        <v>879708</v>
      </c>
      <c r="H68">
        <v>5457424</v>
      </c>
      <c r="I68">
        <v>34294</v>
      </c>
      <c r="J68">
        <v>1675607</v>
      </c>
      <c r="K68">
        <v>564174</v>
      </c>
      <c r="N68">
        <v>1948439</v>
      </c>
      <c r="O68">
        <v>3079</v>
      </c>
      <c r="P68">
        <v>150909</v>
      </c>
      <c r="Q68">
        <v>5629072</v>
      </c>
      <c r="T68">
        <v>69846</v>
      </c>
      <c r="U68">
        <v>180</v>
      </c>
      <c r="V68">
        <v>9702</v>
      </c>
      <c r="W68">
        <v>7651772</v>
      </c>
      <c r="Y68" s="25">
        <v>20300</v>
      </c>
      <c r="Z68" s="25">
        <v>80</v>
      </c>
      <c r="AA68" s="25">
        <v>3832</v>
      </c>
      <c r="AB68" s="25">
        <v>7707286</v>
      </c>
      <c r="AD68">
        <v>6248</v>
      </c>
      <c r="AE68">
        <v>33</v>
      </c>
      <c r="AF68">
        <v>1677</v>
      </c>
      <c r="AG68">
        <v>7723541</v>
      </c>
      <c r="AJ68">
        <v>224</v>
      </c>
      <c r="AK68">
        <v>5</v>
      </c>
      <c r="AL68">
        <v>166</v>
      </c>
      <c r="AM68">
        <v>7731104</v>
      </c>
    </row>
    <row r="69" spans="1:39" x14ac:dyDescent="0.25">
      <c r="A69">
        <v>5304981</v>
      </c>
      <c r="B69">
        <v>173670</v>
      </c>
      <c r="C69">
        <v>1562091</v>
      </c>
      <c r="D69">
        <v>690757</v>
      </c>
      <c r="H69">
        <v>5234575</v>
      </c>
      <c r="I69">
        <v>41430</v>
      </c>
      <c r="J69">
        <v>2025389</v>
      </c>
      <c r="K69">
        <v>430105</v>
      </c>
      <c r="N69">
        <v>2247026</v>
      </c>
      <c r="O69">
        <v>3759</v>
      </c>
      <c r="P69">
        <v>184815</v>
      </c>
      <c r="Q69">
        <v>5295899</v>
      </c>
      <c r="T69">
        <v>80957</v>
      </c>
      <c r="U69">
        <v>214</v>
      </c>
      <c r="V69">
        <v>11248</v>
      </c>
      <c r="W69">
        <v>7639080</v>
      </c>
      <c r="Y69" s="25">
        <v>23080</v>
      </c>
      <c r="Z69" s="25">
        <v>89</v>
      </c>
      <c r="AA69" s="25">
        <v>4384</v>
      </c>
      <c r="AB69" s="25">
        <v>7703946</v>
      </c>
      <c r="AD69">
        <v>6942</v>
      </c>
      <c r="AE69">
        <v>39</v>
      </c>
      <c r="AF69">
        <v>1881</v>
      </c>
      <c r="AG69">
        <v>7722636</v>
      </c>
      <c r="AJ69">
        <v>234</v>
      </c>
      <c r="AK69">
        <v>5</v>
      </c>
      <c r="AL69">
        <v>181</v>
      </c>
      <c r="AM69">
        <v>7731079</v>
      </c>
    </row>
    <row r="70" spans="1:39" x14ac:dyDescent="0.25">
      <c r="A70">
        <v>5105760</v>
      </c>
      <c r="B70">
        <v>208851</v>
      </c>
      <c r="C70">
        <v>1878203</v>
      </c>
      <c r="D70">
        <v>538684</v>
      </c>
      <c r="H70">
        <v>4933419</v>
      </c>
      <c r="I70">
        <v>49460</v>
      </c>
      <c r="J70">
        <v>2420716</v>
      </c>
      <c r="K70">
        <v>327903</v>
      </c>
      <c r="N70">
        <v>2564364</v>
      </c>
      <c r="O70">
        <v>4592</v>
      </c>
      <c r="P70">
        <v>226335</v>
      </c>
      <c r="Q70">
        <v>4936208</v>
      </c>
      <c r="T70">
        <v>93796</v>
      </c>
      <c r="U70">
        <v>249</v>
      </c>
      <c r="V70">
        <v>13046</v>
      </c>
      <c r="W70">
        <v>7624408</v>
      </c>
      <c r="Y70" s="25">
        <v>26301</v>
      </c>
      <c r="Z70" s="25">
        <v>100</v>
      </c>
      <c r="AA70" s="25">
        <v>4986</v>
      </c>
      <c r="AB70" s="25">
        <v>7700112</v>
      </c>
      <c r="AD70">
        <v>7758</v>
      </c>
      <c r="AE70">
        <v>43</v>
      </c>
      <c r="AF70">
        <v>2098</v>
      </c>
      <c r="AG70">
        <v>7721600</v>
      </c>
      <c r="AJ70">
        <v>248</v>
      </c>
      <c r="AK70">
        <v>5</v>
      </c>
      <c r="AL70">
        <v>190</v>
      </c>
      <c r="AM70">
        <v>7731056</v>
      </c>
    </row>
    <row r="71" spans="1:39" x14ac:dyDescent="0.25">
      <c r="A71">
        <v>4833066</v>
      </c>
      <c r="B71">
        <v>248112</v>
      </c>
      <c r="C71">
        <v>2232086</v>
      </c>
      <c r="D71">
        <v>418235</v>
      </c>
      <c r="H71">
        <v>4564353</v>
      </c>
      <c r="I71">
        <v>58314</v>
      </c>
      <c r="J71">
        <v>2857888</v>
      </c>
      <c r="K71">
        <v>250944</v>
      </c>
      <c r="N71">
        <v>2894381</v>
      </c>
      <c r="O71">
        <v>5625</v>
      </c>
      <c r="P71">
        <v>276753</v>
      </c>
      <c r="Q71">
        <v>4554739</v>
      </c>
      <c r="T71">
        <v>108583</v>
      </c>
      <c r="U71">
        <v>295</v>
      </c>
      <c r="V71">
        <v>15134</v>
      </c>
      <c r="W71">
        <v>7607487</v>
      </c>
      <c r="Y71" s="25">
        <v>29891</v>
      </c>
      <c r="Z71" s="25">
        <v>110</v>
      </c>
      <c r="AA71" s="25">
        <v>5674</v>
      </c>
      <c r="AB71" s="25">
        <v>7695823</v>
      </c>
      <c r="AD71">
        <v>8622</v>
      </c>
      <c r="AE71">
        <v>49</v>
      </c>
      <c r="AF71">
        <v>2341</v>
      </c>
      <c r="AG71">
        <v>7720486</v>
      </c>
      <c r="AJ71">
        <v>260</v>
      </c>
      <c r="AK71">
        <v>5</v>
      </c>
      <c r="AL71">
        <v>200</v>
      </c>
      <c r="AM71">
        <v>7731033</v>
      </c>
    </row>
    <row r="72" spans="1:39" x14ac:dyDescent="0.25">
      <c r="A72">
        <v>4497766</v>
      </c>
      <c r="B72">
        <v>290996</v>
      </c>
      <c r="C72">
        <v>2618858</v>
      </c>
      <c r="D72">
        <v>323878</v>
      </c>
      <c r="H72">
        <v>4141432</v>
      </c>
      <c r="I72">
        <v>67930</v>
      </c>
      <c r="J72">
        <v>3328747</v>
      </c>
      <c r="K72">
        <v>193390</v>
      </c>
      <c r="N72">
        <v>3227557</v>
      </c>
      <c r="O72">
        <v>6892</v>
      </c>
      <c r="P72">
        <v>337951</v>
      </c>
      <c r="Q72">
        <v>4159099</v>
      </c>
      <c r="T72">
        <v>125576</v>
      </c>
      <c r="U72">
        <v>345</v>
      </c>
      <c r="V72">
        <v>17577</v>
      </c>
      <c r="W72">
        <v>7588001</v>
      </c>
      <c r="Y72" s="25">
        <v>34010</v>
      </c>
      <c r="Z72" s="25">
        <v>129</v>
      </c>
      <c r="AA72" s="25">
        <v>6449</v>
      </c>
      <c r="AB72" s="25">
        <v>7690911</v>
      </c>
      <c r="AD72">
        <v>9585</v>
      </c>
      <c r="AE72">
        <v>53</v>
      </c>
      <c r="AF72">
        <v>2617</v>
      </c>
      <c r="AG72">
        <v>7719244</v>
      </c>
      <c r="AJ72">
        <v>277</v>
      </c>
      <c r="AK72">
        <v>6</v>
      </c>
      <c r="AL72">
        <v>213</v>
      </c>
      <c r="AM72">
        <v>7731003</v>
      </c>
    </row>
    <row r="73" spans="1:39" x14ac:dyDescent="0.25">
      <c r="A73">
        <v>4111421</v>
      </c>
      <c r="B73">
        <v>336887</v>
      </c>
      <c r="C73">
        <v>3032106</v>
      </c>
      <c r="D73">
        <v>251085</v>
      </c>
      <c r="H73">
        <v>3681496</v>
      </c>
      <c r="I73">
        <v>77880</v>
      </c>
      <c r="J73">
        <v>3821238</v>
      </c>
      <c r="K73">
        <v>150885</v>
      </c>
      <c r="N73">
        <v>3553470</v>
      </c>
      <c r="O73">
        <v>8382</v>
      </c>
      <c r="P73">
        <v>411931</v>
      </c>
      <c r="Q73">
        <v>3757716</v>
      </c>
      <c r="T73">
        <v>145303</v>
      </c>
      <c r="U73">
        <v>404</v>
      </c>
      <c r="V73">
        <v>20413</v>
      </c>
      <c r="W73">
        <v>7565378</v>
      </c>
      <c r="Y73" s="25">
        <v>38674</v>
      </c>
      <c r="Z73" s="25">
        <v>148</v>
      </c>
      <c r="AA73" s="25">
        <v>7332</v>
      </c>
      <c r="AB73" s="25">
        <v>7685344</v>
      </c>
      <c r="AD73">
        <v>10710</v>
      </c>
      <c r="AE73">
        <v>58</v>
      </c>
      <c r="AF73">
        <v>2916</v>
      </c>
      <c r="AG73">
        <v>7717815</v>
      </c>
      <c r="AJ73">
        <v>290</v>
      </c>
      <c r="AK73">
        <v>6</v>
      </c>
      <c r="AL73">
        <v>226</v>
      </c>
      <c r="AM73">
        <v>7730976</v>
      </c>
    </row>
    <row r="74" spans="1:39" x14ac:dyDescent="0.25">
      <c r="A74">
        <v>3690054</v>
      </c>
      <c r="B74">
        <v>384667</v>
      </c>
      <c r="C74">
        <v>3461013</v>
      </c>
      <c r="D74">
        <v>195765</v>
      </c>
      <c r="H74">
        <v>3204918</v>
      </c>
      <c r="I74">
        <v>87910</v>
      </c>
      <c r="J74">
        <v>4318933</v>
      </c>
      <c r="K74">
        <v>119738</v>
      </c>
      <c r="N74">
        <v>3860871</v>
      </c>
      <c r="O74">
        <v>10187</v>
      </c>
      <c r="P74">
        <v>500906</v>
      </c>
      <c r="Q74">
        <v>3359536</v>
      </c>
      <c r="T74">
        <v>167870</v>
      </c>
      <c r="U74">
        <v>482</v>
      </c>
      <c r="V74">
        <v>23711</v>
      </c>
      <c r="W74">
        <v>7539435</v>
      </c>
      <c r="Y74" s="25">
        <v>43955</v>
      </c>
      <c r="Z74" s="25">
        <v>173</v>
      </c>
      <c r="AA74" s="25">
        <v>8350</v>
      </c>
      <c r="AB74" s="25">
        <v>7679021</v>
      </c>
      <c r="AD74">
        <v>11932</v>
      </c>
      <c r="AE74">
        <v>65</v>
      </c>
      <c r="AF74">
        <v>3262</v>
      </c>
      <c r="AG74">
        <v>7716241</v>
      </c>
      <c r="AJ74">
        <v>311</v>
      </c>
      <c r="AK74">
        <v>6</v>
      </c>
      <c r="AL74">
        <v>242</v>
      </c>
      <c r="AM74">
        <v>7730940</v>
      </c>
    </row>
    <row r="75" spans="1:39" x14ac:dyDescent="0.25">
      <c r="A75">
        <v>3251617</v>
      </c>
      <c r="B75">
        <v>432519</v>
      </c>
      <c r="C75">
        <v>3893263</v>
      </c>
      <c r="D75">
        <v>154100</v>
      </c>
      <c r="H75">
        <v>2731157</v>
      </c>
      <c r="I75">
        <v>97776</v>
      </c>
      <c r="J75">
        <v>4805619</v>
      </c>
      <c r="K75">
        <v>96947</v>
      </c>
      <c r="N75">
        <v>4138821</v>
      </c>
      <c r="O75">
        <v>12381</v>
      </c>
      <c r="P75">
        <v>607262</v>
      </c>
      <c r="Q75">
        <v>2973035</v>
      </c>
      <c r="T75">
        <v>194029</v>
      </c>
      <c r="U75">
        <v>551</v>
      </c>
      <c r="V75">
        <v>27511</v>
      </c>
      <c r="W75">
        <v>7509408</v>
      </c>
      <c r="Y75" s="25">
        <v>49938</v>
      </c>
      <c r="Z75" s="25">
        <v>191</v>
      </c>
      <c r="AA75" s="25">
        <v>9532</v>
      </c>
      <c r="AB75" s="25">
        <v>7671837</v>
      </c>
      <c r="AD75">
        <v>13294</v>
      </c>
      <c r="AE75">
        <v>71</v>
      </c>
      <c r="AF75">
        <v>3640</v>
      </c>
      <c r="AG75">
        <v>7714493</v>
      </c>
      <c r="AJ75">
        <v>333</v>
      </c>
      <c r="AK75">
        <v>7</v>
      </c>
      <c r="AL75">
        <v>256</v>
      </c>
      <c r="AM75">
        <v>7730903</v>
      </c>
    </row>
    <row r="76" spans="1:39" x14ac:dyDescent="0.25">
      <c r="A76">
        <v>2813125</v>
      </c>
      <c r="B76">
        <v>479345</v>
      </c>
      <c r="C76">
        <v>4316062</v>
      </c>
      <c r="D76">
        <v>122967</v>
      </c>
      <c r="H76">
        <v>2277782</v>
      </c>
      <c r="I76">
        <v>107189</v>
      </c>
      <c r="J76">
        <v>5266348</v>
      </c>
      <c r="K76">
        <v>80180</v>
      </c>
      <c r="N76">
        <v>4375889</v>
      </c>
      <c r="O76">
        <v>14995</v>
      </c>
      <c r="P76">
        <v>734009</v>
      </c>
      <c r="Q76">
        <v>2606606</v>
      </c>
      <c r="T76">
        <v>224088</v>
      </c>
      <c r="U76">
        <v>645</v>
      </c>
      <c r="V76">
        <v>31948</v>
      </c>
      <c r="W76">
        <v>7474817</v>
      </c>
      <c r="Y76" s="25">
        <v>56743</v>
      </c>
      <c r="Z76" s="25">
        <v>219</v>
      </c>
      <c r="AA76" s="25">
        <v>10903</v>
      </c>
      <c r="AB76" s="25">
        <v>7663634</v>
      </c>
      <c r="AD76">
        <v>14778</v>
      </c>
      <c r="AE76">
        <v>79</v>
      </c>
      <c r="AF76">
        <v>4072</v>
      </c>
      <c r="AG76">
        <v>7712570</v>
      </c>
      <c r="AJ76">
        <v>350</v>
      </c>
      <c r="AK76">
        <v>7</v>
      </c>
      <c r="AL76">
        <v>272</v>
      </c>
      <c r="AM76">
        <v>7730870</v>
      </c>
    </row>
    <row r="77" spans="1:39" x14ac:dyDescent="0.25">
      <c r="A77">
        <v>2390742</v>
      </c>
      <c r="B77">
        <v>523874</v>
      </c>
      <c r="C77">
        <v>4717193</v>
      </c>
      <c r="D77">
        <v>99690</v>
      </c>
      <c r="H77">
        <v>1860859</v>
      </c>
      <c r="I77">
        <v>115763</v>
      </c>
      <c r="J77">
        <v>5686830</v>
      </c>
      <c r="K77">
        <v>68047</v>
      </c>
      <c r="N77">
        <v>4563244</v>
      </c>
      <c r="O77">
        <v>18047</v>
      </c>
      <c r="P77">
        <v>884027</v>
      </c>
      <c r="Q77">
        <v>2266181</v>
      </c>
      <c r="T77">
        <v>258591</v>
      </c>
      <c r="U77">
        <v>751</v>
      </c>
      <c r="V77">
        <v>37105</v>
      </c>
      <c r="W77">
        <v>7435052</v>
      </c>
      <c r="Y77" s="25">
        <v>64460</v>
      </c>
      <c r="Z77" s="25">
        <v>250</v>
      </c>
      <c r="AA77" s="25">
        <v>12403</v>
      </c>
      <c r="AB77" s="25">
        <v>7654386</v>
      </c>
      <c r="AD77">
        <v>16473</v>
      </c>
      <c r="AE77">
        <v>88</v>
      </c>
      <c r="AF77">
        <v>4534</v>
      </c>
      <c r="AG77">
        <v>7710404</v>
      </c>
      <c r="AJ77">
        <v>365</v>
      </c>
      <c r="AK77">
        <v>7</v>
      </c>
      <c r="AL77">
        <v>292</v>
      </c>
      <c r="AM77">
        <v>7730834</v>
      </c>
    </row>
    <row r="78" spans="1:39" x14ac:dyDescent="0.25">
      <c r="A78">
        <v>1996175</v>
      </c>
      <c r="B78">
        <v>564994</v>
      </c>
      <c r="C78">
        <v>5087577</v>
      </c>
      <c r="D78">
        <v>82753</v>
      </c>
      <c r="H78">
        <v>1490771</v>
      </c>
      <c r="I78">
        <v>123322</v>
      </c>
      <c r="J78">
        <v>6058229</v>
      </c>
      <c r="K78">
        <v>59176</v>
      </c>
      <c r="N78">
        <v>4694442</v>
      </c>
      <c r="O78">
        <v>21646</v>
      </c>
      <c r="P78">
        <v>1059640</v>
      </c>
      <c r="Q78">
        <v>1955770</v>
      </c>
      <c r="T78">
        <v>297953</v>
      </c>
      <c r="U78">
        <v>884</v>
      </c>
      <c r="V78">
        <v>43119</v>
      </c>
      <c r="W78">
        <v>7389543</v>
      </c>
      <c r="Y78" s="25">
        <v>73232</v>
      </c>
      <c r="Z78" s="25">
        <v>282</v>
      </c>
      <c r="AA78" s="25">
        <v>14160</v>
      </c>
      <c r="AB78" s="25">
        <v>7643824</v>
      </c>
      <c r="AD78">
        <v>18339</v>
      </c>
      <c r="AE78">
        <v>100</v>
      </c>
      <c r="AF78">
        <v>5047</v>
      </c>
      <c r="AG78">
        <v>7708012</v>
      </c>
      <c r="AJ78">
        <v>380</v>
      </c>
      <c r="AK78">
        <v>7</v>
      </c>
      <c r="AL78">
        <v>311</v>
      </c>
      <c r="AM78">
        <v>7730800</v>
      </c>
    </row>
    <row r="79" spans="1:39" x14ac:dyDescent="0.25">
      <c r="A79">
        <v>1639793</v>
      </c>
      <c r="B79">
        <v>601947</v>
      </c>
      <c r="C79">
        <v>5419517</v>
      </c>
      <c r="D79">
        <v>70241</v>
      </c>
      <c r="H79">
        <v>1172782</v>
      </c>
      <c r="I79">
        <v>129763</v>
      </c>
      <c r="J79">
        <v>6376364</v>
      </c>
      <c r="K79">
        <v>52590</v>
      </c>
      <c r="N79">
        <v>4764335</v>
      </c>
      <c r="O79">
        <v>25801</v>
      </c>
      <c r="P79">
        <v>1263475</v>
      </c>
      <c r="Q79">
        <v>1677888</v>
      </c>
      <c r="T79">
        <v>342938</v>
      </c>
      <c r="U79">
        <v>1024</v>
      </c>
      <c r="V79">
        <v>49998</v>
      </c>
      <c r="W79">
        <v>7337539</v>
      </c>
      <c r="Y79" s="25">
        <v>83206</v>
      </c>
      <c r="Z79" s="25">
        <v>323</v>
      </c>
      <c r="AA79" s="25">
        <v>16162</v>
      </c>
      <c r="AB79" s="25">
        <v>7631808</v>
      </c>
      <c r="AD79">
        <v>20400</v>
      </c>
      <c r="AE79">
        <v>115</v>
      </c>
      <c r="AF79">
        <v>5631</v>
      </c>
      <c r="AG79">
        <v>7705352</v>
      </c>
      <c r="AJ79">
        <v>403</v>
      </c>
      <c r="AK79">
        <v>7</v>
      </c>
      <c r="AL79">
        <v>330</v>
      </c>
      <c r="AM79">
        <v>7730759</v>
      </c>
    </row>
    <row r="80" spans="1:39" x14ac:dyDescent="0.25">
      <c r="A80">
        <v>1325809</v>
      </c>
      <c r="B80">
        <v>634321</v>
      </c>
      <c r="C80">
        <v>5710364</v>
      </c>
      <c r="D80">
        <v>61004</v>
      </c>
      <c r="H80">
        <v>907309</v>
      </c>
      <c r="I80">
        <v>135131</v>
      </c>
      <c r="J80">
        <v>6641150</v>
      </c>
      <c r="K80">
        <v>47909</v>
      </c>
      <c r="N80">
        <v>4770838</v>
      </c>
      <c r="O80">
        <v>30517</v>
      </c>
      <c r="P80">
        <v>1497721</v>
      </c>
      <c r="Q80">
        <v>1432422</v>
      </c>
      <c r="T80">
        <v>394144</v>
      </c>
      <c r="U80">
        <v>1201</v>
      </c>
      <c r="V80">
        <v>58048</v>
      </c>
      <c r="W80">
        <v>7278105</v>
      </c>
      <c r="Y80" s="25">
        <v>94505</v>
      </c>
      <c r="Z80" s="25">
        <v>371</v>
      </c>
      <c r="AA80" s="25">
        <v>18367</v>
      </c>
      <c r="AB80" s="25">
        <v>7618256</v>
      </c>
      <c r="AD80">
        <v>22677</v>
      </c>
      <c r="AE80">
        <v>127</v>
      </c>
      <c r="AF80">
        <v>6273</v>
      </c>
      <c r="AG80">
        <v>7702422</v>
      </c>
      <c r="AJ80">
        <v>422</v>
      </c>
      <c r="AK80">
        <v>8</v>
      </c>
      <c r="AL80">
        <v>347</v>
      </c>
      <c r="AM80">
        <v>7730721</v>
      </c>
    </row>
    <row r="81" spans="1:39" x14ac:dyDescent="0.25">
      <c r="A81">
        <v>1056414</v>
      </c>
      <c r="B81">
        <v>662027</v>
      </c>
      <c r="C81">
        <v>5958822</v>
      </c>
      <c r="D81">
        <v>54235</v>
      </c>
      <c r="H81">
        <v>692530</v>
      </c>
      <c r="I81">
        <v>139490</v>
      </c>
      <c r="J81">
        <v>6855020</v>
      </c>
      <c r="K81">
        <v>44458</v>
      </c>
      <c r="N81">
        <v>4712904</v>
      </c>
      <c r="O81">
        <v>35927</v>
      </c>
      <c r="P81">
        <v>1763420</v>
      </c>
      <c r="Q81">
        <v>1219248</v>
      </c>
      <c r="T81">
        <v>452192</v>
      </c>
      <c r="U81">
        <v>1397</v>
      </c>
      <c r="V81">
        <v>67371</v>
      </c>
      <c r="W81">
        <v>7210539</v>
      </c>
      <c r="Y81" s="25">
        <v>107247</v>
      </c>
      <c r="Z81" s="25">
        <v>429</v>
      </c>
      <c r="AA81" s="25">
        <v>20852</v>
      </c>
      <c r="AB81" s="25">
        <v>7602971</v>
      </c>
      <c r="AD81">
        <v>25228</v>
      </c>
      <c r="AE81">
        <v>143</v>
      </c>
      <c r="AF81">
        <v>7001</v>
      </c>
      <c r="AG81">
        <v>7699127</v>
      </c>
      <c r="AJ81">
        <v>451</v>
      </c>
      <c r="AK81">
        <v>8</v>
      </c>
      <c r="AL81">
        <v>364</v>
      </c>
      <c r="AM81">
        <v>7730675</v>
      </c>
    </row>
    <row r="82" spans="1:39" x14ac:dyDescent="0.25">
      <c r="A82">
        <v>830469</v>
      </c>
      <c r="B82">
        <v>685160</v>
      </c>
      <c r="C82">
        <v>6166631</v>
      </c>
      <c r="D82">
        <v>49239</v>
      </c>
      <c r="H82">
        <v>522287</v>
      </c>
      <c r="I82">
        <v>142995</v>
      </c>
      <c r="J82">
        <v>7024330</v>
      </c>
      <c r="K82">
        <v>41887</v>
      </c>
      <c r="N82">
        <v>4593902</v>
      </c>
      <c r="O82">
        <v>41976</v>
      </c>
      <c r="P82">
        <v>2060451</v>
      </c>
      <c r="Q82">
        <v>1035170</v>
      </c>
      <c r="T82">
        <v>517952</v>
      </c>
      <c r="U82">
        <v>1606</v>
      </c>
      <c r="V82">
        <v>78121</v>
      </c>
      <c r="W82">
        <v>7133819</v>
      </c>
      <c r="Y82" s="25">
        <v>121549</v>
      </c>
      <c r="Z82" s="25">
        <v>485</v>
      </c>
      <c r="AA82" s="25">
        <v>23728</v>
      </c>
      <c r="AB82" s="25">
        <v>7585737</v>
      </c>
      <c r="AD82">
        <v>28104</v>
      </c>
      <c r="AE82">
        <v>156</v>
      </c>
      <c r="AF82">
        <v>7803</v>
      </c>
      <c r="AG82">
        <v>7695436</v>
      </c>
      <c r="AJ82">
        <v>469</v>
      </c>
      <c r="AK82">
        <v>9</v>
      </c>
      <c r="AL82">
        <v>386</v>
      </c>
      <c r="AM82">
        <v>7730635</v>
      </c>
    </row>
    <row r="83" spans="1:39" x14ac:dyDescent="0.25">
      <c r="A83">
        <v>645184</v>
      </c>
      <c r="B83">
        <v>703950</v>
      </c>
      <c r="C83">
        <v>6336792</v>
      </c>
      <c r="D83">
        <v>45573</v>
      </c>
      <c r="H83">
        <v>390071</v>
      </c>
      <c r="I83">
        <v>145683</v>
      </c>
      <c r="J83">
        <v>7155711</v>
      </c>
      <c r="K83">
        <v>40034</v>
      </c>
      <c r="N83">
        <v>4417169</v>
      </c>
      <c r="O83">
        <v>48662</v>
      </c>
      <c r="P83">
        <v>2386938</v>
      </c>
      <c r="Q83">
        <v>878730</v>
      </c>
      <c r="T83">
        <v>591902</v>
      </c>
      <c r="U83">
        <v>1872</v>
      </c>
      <c r="V83">
        <v>90547</v>
      </c>
      <c r="W83">
        <v>7047177</v>
      </c>
      <c r="Y83" s="25">
        <v>137887</v>
      </c>
      <c r="Z83" s="25">
        <v>551</v>
      </c>
      <c r="AA83" s="25">
        <v>27002</v>
      </c>
      <c r="AB83" s="25">
        <v>7566059</v>
      </c>
      <c r="AD83">
        <v>31232</v>
      </c>
      <c r="AE83">
        <v>169</v>
      </c>
      <c r="AF83">
        <v>8694</v>
      </c>
      <c r="AG83">
        <v>7691404</v>
      </c>
      <c r="AJ83">
        <v>489</v>
      </c>
      <c r="AK83">
        <v>9</v>
      </c>
      <c r="AL83">
        <v>411</v>
      </c>
      <c r="AM83">
        <v>7730589</v>
      </c>
    </row>
    <row r="84" spans="1:39" x14ac:dyDescent="0.25">
      <c r="A84">
        <v>495723</v>
      </c>
      <c r="B84">
        <v>719133</v>
      </c>
      <c r="C84">
        <v>6473682</v>
      </c>
      <c r="D84">
        <v>42960</v>
      </c>
      <c r="H84">
        <v>289192</v>
      </c>
      <c r="I84">
        <v>147756</v>
      </c>
      <c r="J84">
        <v>7255839</v>
      </c>
      <c r="K84">
        <v>38711</v>
      </c>
      <c r="N84">
        <v>4189966</v>
      </c>
      <c r="O84">
        <v>55835</v>
      </c>
      <c r="P84">
        <v>2739457</v>
      </c>
      <c r="Q84">
        <v>746241</v>
      </c>
      <c r="T84">
        <v>675094</v>
      </c>
      <c r="U84">
        <v>2152</v>
      </c>
      <c r="V84">
        <v>104939</v>
      </c>
      <c r="W84">
        <v>6949314</v>
      </c>
      <c r="Y84" s="25">
        <v>156196</v>
      </c>
      <c r="Z84" s="25">
        <v>621</v>
      </c>
      <c r="AA84" s="25">
        <v>30766</v>
      </c>
      <c r="AB84" s="25">
        <v>7543916</v>
      </c>
      <c r="AD84">
        <v>34758</v>
      </c>
      <c r="AE84">
        <v>187</v>
      </c>
      <c r="AF84">
        <v>9712</v>
      </c>
      <c r="AG84">
        <v>7686841</v>
      </c>
      <c r="AJ84">
        <v>517</v>
      </c>
      <c r="AK84">
        <v>9</v>
      </c>
      <c r="AL84">
        <v>434</v>
      </c>
      <c r="AM84">
        <v>7730538</v>
      </c>
    </row>
    <row r="85" spans="1:39" x14ac:dyDescent="0.25">
      <c r="A85">
        <v>377216</v>
      </c>
      <c r="B85">
        <v>731263</v>
      </c>
      <c r="C85">
        <v>6582000</v>
      </c>
      <c r="D85">
        <v>41019</v>
      </c>
      <c r="H85">
        <v>213226</v>
      </c>
      <c r="I85">
        <v>149338</v>
      </c>
      <c r="J85">
        <v>7331217</v>
      </c>
      <c r="K85">
        <v>37718</v>
      </c>
      <c r="N85">
        <v>3919806</v>
      </c>
      <c r="O85">
        <v>63543</v>
      </c>
      <c r="P85">
        <v>3113217</v>
      </c>
      <c r="Q85">
        <v>634933</v>
      </c>
      <c r="T85">
        <v>768081</v>
      </c>
      <c r="U85">
        <v>2500</v>
      </c>
      <c r="V85">
        <v>121512</v>
      </c>
      <c r="W85">
        <v>6839405</v>
      </c>
      <c r="Y85" s="25">
        <v>176868</v>
      </c>
      <c r="Z85" s="25">
        <v>718</v>
      </c>
      <c r="AA85" s="25">
        <v>34958</v>
      </c>
      <c r="AB85" s="25">
        <v>7518954</v>
      </c>
      <c r="AD85">
        <v>38705</v>
      </c>
      <c r="AE85">
        <v>209</v>
      </c>
      <c r="AF85">
        <v>10803</v>
      </c>
      <c r="AG85">
        <v>7681781</v>
      </c>
      <c r="AJ85">
        <v>558</v>
      </c>
      <c r="AK85">
        <v>9</v>
      </c>
      <c r="AL85">
        <v>457</v>
      </c>
      <c r="AM85">
        <v>7730475</v>
      </c>
    </row>
    <row r="86" spans="1:39" x14ac:dyDescent="0.25">
      <c r="A86">
        <v>284256</v>
      </c>
      <c r="B86">
        <v>740689</v>
      </c>
      <c r="C86">
        <v>6666931</v>
      </c>
      <c r="D86">
        <v>39622</v>
      </c>
      <c r="H86">
        <v>156364</v>
      </c>
      <c r="I86">
        <v>150507</v>
      </c>
      <c r="J86">
        <v>7387602</v>
      </c>
      <c r="K86">
        <v>37026</v>
      </c>
      <c r="N86">
        <v>3617151</v>
      </c>
      <c r="O86">
        <v>71496</v>
      </c>
      <c r="P86">
        <v>3500904</v>
      </c>
      <c r="Q86">
        <v>541948</v>
      </c>
      <c r="T86">
        <v>871351</v>
      </c>
      <c r="U86">
        <v>2909</v>
      </c>
      <c r="V86">
        <v>140589</v>
      </c>
      <c r="W86">
        <v>6716650</v>
      </c>
      <c r="Y86" s="25">
        <v>200183</v>
      </c>
      <c r="Z86" s="25">
        <v>815</v>
      </c>
      <c r="AA86" s="25">
        <v>39773</v>
      </c>
      <c r="AB86" s="25">
        <v>7490727</v>
      </c>
      <c r="AD86">
        <v>43045</v>
      </c>
      <c r="AE86">
        <v>232</v>
      </c>
      <c r="AF86">
        <v>12023</v>
      </c>
      <c r="AG86">
        <v>7676198</v>
      </c>
      <c r="AJ86">
        <v>588</v>
      </c>
      <c r="AK86">
        <v>10</v>
      </c>
      <c r="AL86">
        <v>486</v>
      </c>
      <c r="AM86">
        <v>7730415</v>
      </c>
    </row>
    <row r="87" spans="1:39" x14ac:dyDescent="0.25">
      <c r="A87">
        <v>212535</v>
      </c>
      <c r="B87">
        <v>747959</v>
      </c>
      <c r="C87">
        <v>6732455</v>
      </c>
      <c r="D87">
        <v>38550</v>
      </c>
      <c r="H87">
        <v>114377</v>
      </c>
      <c r="I87">
        <v>151354</v>
      </c>
      <c r="J87">
        <v>7429261</v>
      </c>
      <c r="K87">
        <v>36507</v>
      </c>
      <c r="N87">
        <v>3292991</v>
      </c>
      <c r="O87">
        <v>79520</v>
      </c>
      <c r="P87">
        <v>3894263</v>
      </c>
      <c r="Q87">
        <v>464724</v>
      </c>
      <c r="T87">
        <v>985047</v>
      </c>
      <c r="U87">
        <v>3353</v>
      </c>
      <c r="V87">
        <v>162768</v>
      </c>
      <c r="W87">
        <v>6580330</v>
      </c>
      <c r="Y87" s="25">
        <v>226435</v>
      </c>
      <c r="Z87" s="25">
        <v>918</v>
      </c>
      <c r="AA87" s="25">
        <v>45237</v>
      </c>
      <c r="AB87" s="25">
        <v>7458909</v>
      </c>
      <c r="AD87">
        <v>47876</v>
      </c>
      <c r="AE87">
        <v>261</v>
      </c>
      <c r="AF87">
        <v>13423</v>
      </c>
      <c r="AG87">
        <v>7669938</v>
      </c>
      <c r="AJ87">
        <v>630</v>
      </c>
      <c r="AK87">
        <v>10</v>
      </c>
      <c r="AL87">
        <v>512</v>
      </c>
      <c r="AM87">
        <v>7730346</v>
      </c>
    </row>
    <row r="88" spans="1:39" x14ac:dyDescent="0.25">
      <c r="A88">
        <v>157975</v>
      </c>
      <c r="B88">
        <v>753494</v>
      </c>
      <c r="C88">
        <v>6782240</v>
      </c>
      <c r="D88">
        <v>37789</v>
      </c>
      <c r="H88">
        <v>83600</v>
      </c>
      <c r="I88">
        <v>151974</v>
      </c>
      <c r="J88">
        <v>7459787</v>
      </c>
      <c r="K88">
        <v>36138</v>
      </c>
      <c r="N88">
        <v>2958529</v>
      </c>
      <c r="O88">
        <v>87469</v>
      </c>
      <c r="P88">
        <v>4284494</v>
      </c>
      <c r="Q88">
        <v>401006</v>
      </c>
      <c r="T88">
        <v>1110231</v>
      </c>
      <c r="U88">
        <v>3851</v>
      </c>
      <c r="V88">
        <v>188214</v>
      </c>
      <c r="W88">
        <v>6429204</v>
      </c>
      <c r="Y88" s="25">
        <v>255889</v>
      </c>
      <c r="Z88" s="25">
        <v>1039</v>
      </c>
      <c r="AA88" s="25">
        <v>51440</v>
      </c>
      <c r="AB88" s="25">
        <v>7423132</v>
      </c>
      <c r="AD88">
        <v>53224</v>
      </c>
      <c r="AE88">
        <v>297</v>
      </c>
      <c r="AF88">
        <v>14961</v>
      </c>
      <c r="AG88">
        <v>7663016</v>
      </c>
      <c r="AJ88">
        <v>660</v>
      </c>
      <c r="AK88">
        <v>11</v>
      </c>
      <c r="AL88">
        <v>548</v>
      </c>
      <c r="AM88">
        <v>7730280</v>
      </c>
    </row>
    <row r="89" spans="1:39" x14ac:dyDescent="0.25">
      <c r="A89">
        <v>116881</v>
      </c>
      <c r="B89">
        <v>757573</v>
      </c>
      <c r="C89">
        <v>6819826</v>
      </c>
      <c r="D89">
        <v>37219</v>
      </c>
      <c r="H89">
        <v>61087</v>
      </c>
      <c r="I89">
        <v>152431</v>
      </c>
      <c r="J89">
        <v>7482121</v>
      </c>
      <c r="K89">
        <v>35860</v>
      </c>
      <c r="N89">
        <v>2624364</v>
      </c>
      <c r="O89">
        <v>95163</v>
      </c>
      <c r="P89">
        <v>4663301</v>
      </c>
      <c r="Q89">
        <v>348671</v>
      </c>
      <c r="T89">
        <v>1246467</v>
      </c>
      <c r="U89">
        <v>4480</v>
      </c>
      <c r="V89">
        <v>217611</v>
      </c>
      <c r="W89">
        <v>6262941</v>
      </c>
      <c r="Y89" s="25">
        <v>288902</v>
      </c>
      <c r="Z89" s="25">
        <v>1189</v>
      </c>
      <c r="AA89" s="25">
        <v>58473</v>
      </c>
      <c r="AB89" s="25">
        <v>7382935</v>
      </c>
      <c r="AD89">
        <v>59155</v>
      </c>
      <c r="AE89">
        <v>330</v>
      </c>
      <c r="AF89">
        <v>16676</v>
      </c>
      <c r="AG89">
        <v>7655338</v>
      </c>
      <c r="AJ89">
        <v>695</v>
      </c>
      <c r="AK89">
        <v>11</v>
      </c>
      <c r="AL89">
        <v>585</v>
      </c>
      <c r="AM89">
        <v>7730208</v>
      </c>
    </row>
    <row r="90" spans="1:39" x14ac:dyDescent="0.25">
      <c r="A90">
        <v>86160</v>
      </c>
      <c r="B90">
        <v>760679</v>
      </c>
      <c r="C90">
        <v>6847853</v>
      </c>
      <c r="D90">
        <v>36806</v>
      </c>
      <c r="H90">
        <v>44533</v>
      </c>
      <c r="I90">
        <v>152746</v>
      </c>
      <c r="J90">
        <v>7498573</v>
      </c>
      <c r="K90">
        <v>35646</v>
      </c>
      <c r="N90">
        <v>2300435</v>
      </c>
      <c r="O90">
        <v>102458</v>
      </c>
      <c r="P90">
        <v>5022435</v>
      </c>
      <c r="Q90">
        <v>306170</v>
      </c>
      <c r="T90">
        <v>1393047</v>
      </c>
      <c r="U90">
        <v>5154</v>
      </c>
      <c r="V90">
        <v>251528</v>
      </c>
      <c r="W90">
        <v>6081770</v>
      </c>
      <c r="Y90" s="25">
        <v>325666</v>
      </c>
      <c r="Z90" s="25">
        <v>1369</v>
      </c>
      <c r="AA90" s="25">
        <v>66496</v>
      </c>
      <c r="AB90" s="25">
        <v>7337968</v>
      </c>
      <c r="AD90">
        <v>65907</v>
      </c>
      <c r="AE90">
        <v>370</v>
      </c>
      <c r="AF90">
        <v>18559</v>
      </c>
      <c r="AG90">
        <v>7646662</v>
      </c>
      <c r="AJ90">
        <v>734</v>
      </c>
      <c r="AK90">
        <v>12</v>
      </c>
      <c r="AL90">
        <v>618</v>
      </c>
      <c r="AM90">
        <v>7730135</v>
      </c>
    </row>
    <row r="91" spans="1:39" x14ac:dyDescent="0.25">
      <c r="A91">
        <v>63190</v>
      </c>
      <c r="B91">
        <v>762989</v>
      </c>
      <c r="C91">
        <v>6868820</v>
      </c>
      <c r="D91">
        <v>36500</v>
      </c>
      <c r="H91">
        <v>32550</v>
      </c>
      <c r="I91">
        <v>153005</v>
      </c>
      <c r="J91">
        <v>7510447</v>
      </c>
      <c r="K91">
        <v>35497</v>
      </c>
      <c r="N91">
        <v>1994466</v>
      </c>
      <c r="O91">
        <v>109263</v>
      </c>
      <c r="P91">
        <v>5356054</v>
      </c>
      <c r="Q91">
        <v>271715</v>
      </c>
      <c r="T91">
        <v>1549923</v>
      </c>
      <c r="U91">
        <v>5945</v>
      </c>
      <c r="V91">
        <v>290502</v>
      </c>
      <c r="W91">
        <v>5885128</v>
      </c>
      <c r="Y91" s="25">
        <v>366766</v>
      </c>
      <c r="Z91" s="25">
        <v>1558</v>
      </c>
      <c r="AA91" s="25">
        <v>75555</v>
      </c>
      <c r="AB91" s="25">
        <v>7287619</v>
      </c>
      <c r="AD91">
        <v>73182</v>
      </c>
      <c r="AE91">
        <v>406</v>
      </c>
      <c r="AF91">
        <v>20689</v>
      </c>
      <c r="AG91">
        <v>7637222</v>
      </c>
      <c r="AJ91">
        <v>787</v>
      </c>
      <c r="AK91">
        <v>13</v>
      </c>
      <c r="AL91">
        <v>652</v>
      </c>
      <c r="AM91">
        <v>7730047</v>
      </c>
    </row>
    <row r="92" spans="1:39" x14ac:dyDescent="0.25">
      <c r="A92">
        <v>46473</v>
      </c>
      <c r="B92">
        <v>764685</v>
      </c>
      <c r="C92">
        <v>6884061</v>
      </c>
      <c r="D92">
        <v>36280</v>
      </c>
      <c r="H92">
        <v>23786</v>
      </c>
      <c r="I92">
        <v>153164</v>
      </c>
      <c r="J92">
        <v>7519159</v>
      </c>
      <c r="K92">
        <v>35390</v>
      </c>
      <c r="N92">
        <v>1711828</v>
      </c>
      <c r="O92">
        <v>115497</v>
      </c>
      <c r="P92">
        <v>5660231</v>
      </c>
      <c r="Q92">
        <v>243942</v>
      </c>
      <c r="T92">
        <v>1716026</v>
      </c>
      <c r="U92">
        <v>6828</v>
      </c>
      <c r="V92">
        <v>335128</v>
      </c>
      <c r="W92">
        <v>5673517</v>
      </c>
      <c r="Y92" s="25">
        <v>412449</v>
      </c>
      <c r="Z92" s="25">
        <v>1772</v>
      </c>
      <c r="AA92" s="25">
        <v>85903</v>
      </c>
      <c r="AB92" s="25">
        <v>7231375</v>
      </c>
      <c r="AD92">
        <v>81279</v>
      </c>
      <c r="AE92">
        <v>453</v>
      </c>
      <c r="AF92">
        <v>23033</v>
      </c>
      <c r="AG92">
        <v>7626733</v>
      </c>
      <c r="AJ92">
        <v>832</v>
      </c>
      <c r="AK92">
        <v>13</v>
      </c>
      <c r="AL92">
        <v>685</v>
      </c>
      <c r="AM92">
        <v>7729968</v>
      </c>
    </row>
    <row r="93" spans="1:39" x14ac:dyDescent="0.25">
      <c r="A93">
        <v>34129</v>
      </c>
      <c r="B93">
        <v>765937</v>
      </c>
      <c r="C93">
        <v>6895320</v>
      </c>
      <c r="D93">
        <v>36112</v>
      </c>
      <c r="H93">
        <v>17281</v>
      </c>
      <c r="I93">
        <v>153305</v>
      </c>
      <c r="J93">
        <v>7525604</v>
      </c>
      <c r="K93">
        <v>35308</v>
      </c>
      <c r="N93">
        <v>1456137</v>
      </c>
      <c r="O93">
        <v>120956</v>
      </c>
      <c r="P93">
        <v>5932656</v>
      </c>
      <c r="Q93">
        <v>221750</v>
      </c>
      <c r="T93">
        <v>1889540</v>
      </c>
      <c r="U93">
        <v>7872</v>
      </c>
      <c r="V93">
        <v>386088</v>
      </c>
      <c r="W93">
        <v>5447999</v>
      </c>
      <c r="Y93" s="25">
        <v>463365</v>
      </c>
      <c r="Z93" s="25">
        <v>2021</v>
      </c>
      <c r="AA93" s="25">
        <v>97670</v>
      </c>
      <c r="AB93" s="25">
        <v>7168443</v>
      </c>
      <c r="AD93">
        <v>90183</v>
      </c>
      <c r="AE93">
        <v>512</v>
      </c>
      <c r="AF93">
        <v>25635</v>
      </c>
      <c r="AG93">
        <v>7615169</v>
      </c>
      <c r="AJ93">
        <v>881</v>
      </c>
      <c r="AK93">
        <v>15</v>
      </c>
      <c r="AL93">
        <v>725</v>
      </c>
      <c r="AM93">
        <v>7729878</v>
      </c>
    </row>
    <row r="94" spans="1:39" x14ac:dyDescent="0.25">
      <c r="A94">
        <v>25001</v>
      </c>
      <c r="B94">
        <v>766902</v>
      </c>
      <c r="C94">
        <v>6903593</v>
      </c>
      <c r="D94">
        <v>36003</v>
      </c>
      <c r="H94">
        <v>12653</v>
      </c>
      <c r="I94">
        <v>153413</v>
      </c>
      <c r="J94">
        <v>7530177</v>
      </c>
      <c r="K94">
        <v>35255</v>
      </c>
      <c r="N94">
        <v>1228308</v>
      </c>
      <c r="O94">
        <v>125922</v>
      </c>
      <c r="P94">
        <v>6173155</v>
      </c>
      <c r="Q94">
        <v>204114</v>
      </c>
      <c r="T94">
        <v>2068700</v>
      </c>
      <c r="U94">
        <v>9037</v>
      </c>
      <c r="V94">
        <v>444356</v>
      </c>
      <c r="W94">
        <v>5209405</v>
      </c>
      <c r="Y94" s="25">
        <v>519715</v>
      </c>
      <c r="Z94" s="25">
        <v>2296</v>
      </c>
      <c r="AA94" s="25">
        <v>110947</v>
      </c>
      <c r="AB94" s="25">
        <v>7098541</v>
      </c>
      <c r="AD94">
        <v>100209</v>
      </c>
      <c r="AE94">
        <v>565</v>
      </c>
      <c r="AF94">
        <v>28512</v>
      </c>
      <c r="AG94">
        <v>7602213</v>
      </c>
      <c r="AJ94">
        <v>929</v>
      </c>
      <c r="AK94">
        <v>15</v>
      </c>
      <c r="AL94">
        <v>763</v>
      </c>
      <c r="AM94">
        <v>7729792</v>
      </c>
    </row>
    <row r="95" spans="1:39" x14ac:dyDescent="0.25">
      <c r="A95">
        <v>18314</v>
      </c>
      <c r="B95">
        <v>767569</v>
      </c>
      <c r="C95">
        <v>6909694</v>
      </c>
      <c r="D95">
        <v>35921</v>
      </c>
      <c r="H95">
        <v>9241</v>
      </c>
      <c r="I95">
        <v>153489</v>
      </c>
      <c r="J95">
        <v>7533552</v>
      </c>
      <c r="K95">
        <v>35217</v>
      </c>
      <c r="N95">
        <v>1029104</v>
      </c>
      <c r="O95">
        <v>130154</v>
      </c>
      <c r="P95">
        <v>6382097</v>
      </c>
      <c r="Q95">
        <v>190144</v>
      </c>
      <c r="T95">
        <v>2250724</v>
      </c>
      <c r="U95">
        <v>10397</v>
      </c>
      <c r="V95">
        <v>510563</v>
      </c>
      <c r="W95">
        <v>4959815</v>
      </c>
      <c r="Y95" s="25">
        <v>581692</v>
      </c>
      <c r="Z95" s="25">
        <v>2604</v>
      </c>
      <c r="AA95" s="25">
        <v>125925</v>
      </c>
      <c r="AB95" s="25">
        <v>7021278</v>
      </c>
      <c r="AD95">
        <v>111323</v>
      </c>
      <c r="AE95">
        <v>633</v>
      </c>
      <c r="AF95">
        <v>31739</v>
      </c>
      <c r="AG95">
        <v>7587803</v>
      </c>
      <c r="AJ95">
        <v>981</v>
      </c>
      <c r="AK95">
        <v>16</v>
      </c>
      <c r="AL95">
        <v>808</v>
      </c>
      <c r="AM95">
        <v>7729694</v>
      </c>
    </row>
    <row r="96" spans="1:39" x14ac:dyDescent="0.25">
      <c r="A96">
        <v>13378</v>
      </c>
      <c r="B96">
        <v>768057</v>
      </c>
      <c r="C96">
        <v>6914204</v>
      </c>
      <c r="D96">
        <v>35860</v>
      </c>
      <c r="H96">
        <v>6700</v>
      </c>
      <c r="I96">
        <v>153542</v>
      </c>
      <c r="J96">
        <v>7536070</v>
      </c>
      <c r="K96">
        <v>35187</v>
      </c>
      <c r="N96">
        <v>856049</v>
      </c>
      <c r="O96">
        <v>133898</v>
      </c>
      <c r="P96">
        <v>6562431</v>
      </c>
      <c r="Q96">
        <v>179121</v>
      </c>
      <c r="T96">
        <v>2432933</v>
      </c>
      <c r="U96">
        <v>11911</v>
      </c>
      <c r="V96">
        <v>585769</v>
      </c>
      <c r="W96">
        <v>4700885</v>
      </c>
      <c r="Y96" s="25">
        <v>650093</v>
      </c>
      <c r="Z96" s="25">
        <v>2950</v>
      </c>
      <c r="AA96" s="25">
        <v>142812</v>
      </c>
      <c r="AB96" s="25">
        <v>6935644</v>
      </c>
      <c r="AD96">
        <v>123516</v>
      </c>
      <c r="AE96">
        <v>704</v>
      </c>
      <c r="AF96">
        <v>35359</v>
      </c>
      <c r="AG96">
        <v>7571919</v>
      </c>
      <c r="AJ96">
        <v>1048</v>
      </c>
      <c r="AK96">
        <v>17</v>
      </c>
      <c r="AL96">
        <v>847</v>
      </c>
      <c r="AM96">
        <v>7729587</v>
      </c>
    </row>
    <row r="97" spans="1:39" x14ac:dyDescent="0.25">
      <c r="A97">
        <v>9753</v>
      </c>
      <c r="B97">
        <v>768432</v>
      </c>
      <c r="C97">
        <v>6917495</v>
      </c>
      <c r="D97">
        <v>35819</v>
      </c>
      <c r="H97">
        <v>4866</v>
      </c>
      <c r="I97">
        <v>153581</v>
      </c>
      <c r="J97">
        <v>7537884</v>
      </c>
      <c r="K97">
        <v>35168</v>
      </c>
      <c r="N97">
        <v>708461</v>
      </c>
      <c r="O97">
        <v>136992</v>
      </c>
      <c r="P97">
        <v>6715777</v>
      </c>
      <c r="Q97">
        <v>170269</v>
      </c>
      <c r="T97">
        <v>2611791</v>
      </c>
      <c r="U97">
        <v>13644</v>
      </c>
      <c r="V97">
        <v>670678</v>
      </c>
      <c r="W97">
        <v>4435385</v>
      </c>
      <c r="Y97" s="25">
        <v>724953</v>
      </c>
      <c r="Z97" s="25">
        <v>3362</v>
      </c>
      <c r="AA97" s="25">
        <v>162078</v>
      </c>
      <c r="AB97" s="25">
        <v>6841105</v>
      </c>
      <c r="AD97">
        <v>137054</v>
      </c>
      <c r="AE97">
        <v>779</v>
      </c>
      <c r="AF97">
        <v>39316</v>
      </c>
      <c r="AG97">
        <v>7554349</v>
      </c>
      <c r="AJ97">
        <v>1104</v>
      </c>
      <c r="AK97">
        <v>17</v>
      </c>
      <c r="AL97">
        <v>892</v>
      </c>
      <c r="AM97">
        <v>7729485</v>
      </c>
    </row>
    <row r="98" spans="1:39" x14ac:dyDescent="0.25">
      <c r="A98">
        <v>7168</v>
      </c>
      <c r="B98">
        <v>768696</v>
      </c>
      <c r="C98">
        <v>6919843</v>
      </c>
      <c r="D98">
        <v>35792</v>
      </c>
      <c r="H98">
        <v>3559</v>
      </c>
      <c r="I98">
        <v>153613</v>
      </c>
      <c r="J98">
        <v>7539175</v>
      </c>
      <c r="K98">
        <v>35152</v>
      </c>
      <c r="N98">
        <v>582854</v>
      </c>
      <c r="O98">
        <v>139655</v>
      </c>
      <c r="P98">
        <v>6845602</v>
      </c>
      <c r="Q98">
        <v>163387</v>
      </c>
      <c r="T98">
        <v>2783248</v>
      </c>
      <c r="U98">
        <v>15615</v>
      </c>
      <c r="V98">
        <v>766571</v>
      </c>
      <c r="W98">
        <v>4166065</v>
      </c>
      <c r="Y98" s="25">
        <v>806461</v>
      </c>
      <c r="Z98" s="25">
        <v>3790</v>
      </c>
      <c r="AA98" s="25">
        <v>183794</v>
      </c>
      <c r="AB98" s="25">
        <v>6737454</v>
      </c>
      <c r="AD98">
        <v>152136</v>
      </c>
      <c r="AE98">
        <v>864</v>
      </c>
      <c r="AF98">
        <v>43794</v>
      </c>
      <c r="AG98">
        <v>7534705</v>
      </c>
      <c r="AJ98">
        <v>1171</v>
      </c>
      <c r="AK98">
        <v>18</v>
      </c>
      <c r="AL98">
        <v>942</v>
      </c>
      <c r="AM98">
        <v>7729367</v>
      </c>
    </row>
    <row r="99" spans="1:39" x14ac:dyDescent="0.25">
      <c r="A99">
        <v>5249</v>
      </c>
      <c r="B99">
        <v>768871</v>
      </c>
      <c r="C99">
        <v>6921609</v>
      </c>
      <c r="D99">
        <v>35770</v>
      </c>
      <c r="H99">
        <v>2576</v>
      </c>
      <c r="I99">
        <v>153635</v>
      </c>
      <c r="J99">
        <v>7540146</v>
      </c>
      <c r="K99">
        <v>35142</v>
      </c>
      <c r="N99">
        <v>476965</v>
      </c>
      <c r="O99">
        <v>141863</v>
      </c>
      <c r="P99">
        <v>6954703</v>
      </c>
      <c r="Q99">
        <v>157967</v>
      </c>
      <c r="T99">
        <v>2943687</v>
      </c>
      <c r="U99">
        <v>17771</v>
      </c>
      <c r="V99">
        <v>874323</v>
      </c>
      <c r="W99">
        <v>3895717</v>
      </c>
      <c r="Y99" s="25">
        <v>894892</v>
      </c>
      <c r="Z99" s="25">
        <v>4306</v>
      </c>
      <c r="AA99" s="25">
        <v>208239</v>
      </c>
      <c r="AB99" s="25">
        <v>6624062</v>
      </c>
      <c r="AD99">
        <v>168715</v>
      </c>
      <c r="AE99">
        <v>960</v>
      </c>
      <c r="AF99">
        <v>48758</v>
      </c>
      <c r="AG99">
        <v>7513066</v>
      </c>
      <c r="AJ99">
        <v>1243</v>
      </c>
      <c r="AK99">
        <v>19</v>
      </c>
      <c r="AL99">
        <v>1005</v>
      </c>
      <c r="AM99">
        <v>7729232</v>
      </c>
    </row>
    <row r="100" spans="1:39" x14ac:dyDescent="0.25">
      <c r="A100">
        <v>3868</v>
      </c>
      <c r="B100">
        <v>769006</v>
      </c>
      <c r="C100">
        <v>6922871</v>
      </c>
      <c r="D100">
        <v>35754</v>
      </c>
      <c r="H100">
        <v>1893</v>
      </c>
      <c r="I100">
        <v>153651</v>
      </c>
      <c r="J100">
        <v>7540822</v>
      </c>
      <c r="K100">
        <v>35133</v>
      </c>
      <c r="N100">
        <v>388294</v>
      </c>
      <c r="O100">
        <v>143753</v>
      </c>
      <c r="P100">
        <v>7045799</v>
      </c>
      <c r="Q100">
        <v>153653</v>
      </c>
      <c r="T100">
        <v>3088988</v>
      </c>
      <c r="U100">
        <v>20220</v>
      </c>
      <c r="V100">
        <v>994629</v>
      </c>
      <c r="W100">
        <v>3627662</v>
      </c>
      <c r="Y100" s="25">
        <v>990112</v>
      </c>
      <c r="Z100" s="25">
        <v>4871</v>
      </c>
      <c r="AA100" s="25">
        <v>235901</v>
      </c>
      <c r="AB100" s="25">
        <v>6500614</v>
      </c>
      <c r="AD100">
        <v>186845</v>
      </c>
      <c r="AE100">
        <v>1070</v>
      </c>
      <c r="AF100">
        <v>54231</v>
      </c>
      <c r="AG100">
        <v>7489353</v>
      </c>
      <c r="AJ100">
        <v>1315</v>
      </c>
      <c r="AK100">
        <v>20</v>
      </c>
      <c r="AL100">
        <v>1064</v>
      </c>
      <c r="AM100">
        <v>7729100</v>
      </c>
    </row>
    <row r="101" spans="1:39" x14ac:dyDescent="0.25">
      <c r="A101">
        <v>2805</v>
      </c>
      <c r="B101">
        <v>769110</v>
      </c>
      <c r="C101">
        <v>6923839</v>
      </c>
      <c r="D101">
        <v>35745</v>
      </c>
      <c r="H101">
        <v>1379</v>
      </c>
      <c r="I101">
        <v>153663</v>
      </c>
      <c r="J101">
        <v>7541329</v>
      </c>
      <c r="K101">
        <v>35128</v>
      </c>
      <c r="N101">
        <v>314393</v>
      </c>
      <c r="O101">
        <v>145304</v>
      </c>
      <c r="P101">
        <v>7121471</v>
      </c>
      <c r="Q101">
        <v>150330</v>
      </c>
      <c r="T101">
        <v>3215648</v>
      </c>
      <c r="U101">
        <v>22949</v>
      </c>
      <c r="V101">
        <v>1128220</v>
      </c>
      <c r="W101">
        <v>3364682</v>
      </c>
      <c r="Y101" s="25">
        <v>1092339</v>
      </c>
      <c r="Z101" s="25">
        <v>5531</v>
      </c>
      <c r="AA101" s="25">
        <v>267059</v>
      </c>
      <c r="AB101" s="25">
        <v>6366570</v>
      </c>
      <c r="AD101">
        <v>206987</v>
      </c>
      <c r="AE101">
        <v>1181</v>
      </c>
      <c r="AF101">
        <v>60380</v>
      </c>
      <c r="AG101">
        <v>7462950</v>
      </c>
      <c r="AJ101">
        <v>1389</v>
      </c>
      <c r="AK101">
        <v>21</v>
      </c>
      <c r="AL101">
        <v>1132</v>
      </c>
      <c r="AM101">
        <v>7728956</v>
      </c>
    </row>
    <row r="102" spans="1:39" x14ac:dyDescent="0.25">
      <c r="A102">
        <v>2051</v>
      </c>
      <c r="B102">
        <v>769185</v>
      </c>
      <c r="C102">
        <v>6924524</v>
      </c>
      <c r="D102">
        <v>35738</v>
      </c>
      <c r="H102">
        <v>1012</v>
      </c>
      <c r="I102">
        <v>153668</v>
      </c>
      <c r="J102">
        <v>7541694</v>
      </c>
      <c r="K102">
        <v>35125</v>
      </c>
      <c r="N102">
        <v>253337</v>
      </c>
      <c r="O102">
        <v>146581</v>
      </c>
      <c r="P102">
        <v>7183911</v>
      </c>
      <c r="Q102">
        <v>147669</v>
      </c>
      <c r="T102">
        <v>3319723</v>
      </c>
      <c r="U102">
        <v>25966</v>
      </c>
      <c r="V102">
        <v>1276329</v>
      </c>
      <c r="W102">
        <v>3109481</v>
      </c>
      <c r="Y102" s="25">
        <v>1201209</v>
      </c>
      <c r="Z102" s="25">
        <v>6220</v>
      </c>
      <c r="AA102" s="25">
        <v>302147</v>
      </c>
      <c r="AB102" s="25">
        <v>6221922</v>
      </c>
      <c r="AD102">
        <v>229018</v>
      </c>
      <c r="AE102">
        <v>1322</v>
      </c>
      <c r="AF102">
        <v>67161</v>
      </c>
      <c r="AG102">
        <v>7433998</v>
      </c>
      <c r="AJ102">
        <v>1481</v>
      </c>
      <c r="AK102">
        <v>22</v>
      </c>
      <c r="AL102">
        <v>1197</v>
      </c>
      <c r="AM102">
        <v>7728798</v>
      </c>
    </row>
    <row r="103" spans="1:39" x14ac:dyDescent="0.25">
      <c r="A103">
        <v>1485</v>
      </c>
      <c r="B103">
        <v>769247</v>
      </c>
      <c r="C103">
        <v>6925034</v>
      </c>
      <c r="D103">
        <v>35733</v>
      </c>
      <c r="H103">
        <v>736</v>
      </c>
      <c r="I103">
        <v>153676</v>
      </c>
      <c r="J103">
        <v>7541964</v>
      </c>
      <c r="K103">
        <v>35124</v>
      </c>
      <c r="N103">
        <v>203074</v>
      </c>
      <c r="O103">
        <v>147655</v>
      </c>
      <c r="P103">
        <v>7235174</v>
      </c>
      <c r="Q103">
        <v>145597</v>
      </c>
      <c r="T103">
        <v>3398171</v>
      </c>
      <c r="U103">
        <v>29269</v>
      </c>
      <c r="V103">
        <v>1439290</v>
      </c>
      <c r="W103">
        <v>2864770</v>
      </c>
      <c r="Y103" s="25">
        <v>1316229</v>
      </c>
      <c r="Z103" s="25">
        <v>7017</v>
      </c>
      <c r="AA103" s="25">
        <v>341547</v>
      </c>
      <c r="AB103" s="25">
        <v>6066706</v>
      </c>
      <c r="AD103">
        <v>253282</v>
      </c>
      <c r="AE103">
        <v>1466</v>
      </c>
      <c r="AF103">
        <v>74695</v>
      </c>
      <c r="AG103">
        <v>7402056</v>
      </c>
      <c r="AJ103">
        <v>1563</v>
      </c>
      <c r="AK103">
        <v>23</v>
      </c>
      <c r="AL103">
        <v>1268</v>
      </c>
      <c r="AM103">
        <v>7728645</v>
      </c>
    </row>
    <row r="104" spans="1:39" x14ac:dyDescent="0.25">
      <c r="A104">
        <v>1077</v>
      </c>
      <c r="B104">
        <v>769289</v>
      </c>
      <c r="C104">
        <v>6925403</v>
      </c>
      <c r="D104">
        <v>35729</v>
      </c>
      <c r="H104">
        <v>525</v>
      </c>
      <c r="I104">
        <v>153680</v>
      </c>
      <c r="J104">
        <v>7542173</v>
      </c>
      <c r="K104">
        <v>35121</v>
      </c>
      <c r="N104">
        <v>162191</v>
      </c>
      <c r="O104">
        <v>148493</v>
      </c>
      <c r="P104">
        <v>7276836</v>
      </c>
      <c r="Q104">
        <v>143979</v>
      </c>
      <c r="T104">
        <v>3449742</v>
      </c>
      <c r="U104">
        <v>32896</v>
      </c>
      <c r="V104">
        <v>1616833</v>
      </c>
      <c r="W104">
        <v>2632028</v>
      </c>
      <c r="Y104" s="25">
        <v>1437105</v>
      </c>
      <c r="Z104" s="25">
        <v>7913</v>
      </c>
      <c r="AA104" s="25">
        <v>385618</v>
      </c>
      <c r="AB104" s="25">
        <v>5900863</v>
      </c>
      <c r="AD104">
        <v>279809</v>
      </c>
      <c r="AE104">
        <v>1645</v>
      </c>
      <c r="AF104">
        <v>83192</v>
      </c>
      <c r="AG104">
        <v>7366853</v>
      </c>
      <c r="AJ104">
        <v>1667</v>
      </c>
      <c r="AK104">
        <v>25</v>
      </c>
      <c r="AL104">
        <v>1339</v>
      </c>
      <c r="AM104">
        <v>7728468</v>
      </c>
    </row>
    <row r="105" spans="1:39" x14ac:dyDescent="0.25">
      <c r="A105">
        <v>776</v>
      </c>
      <c r="B105">
        <v>769324</v>
      </c>
      <c r="C105">
        <v>6925674</v>
      </c>
      <c r="D105">
        <v>35724</v>
      </c>
      <c r="H105">
        <v>376</v>
      </c>
      <c r="I105">
        <v>153683</v>
      </c>
      <c r="J105">
        <v>7542319</v>
      </c>
      <c r="K105">
        <v>35120</v>
      </c>
      <c r="N105">
        <v>129007</v>
      </c>
      <c r="O105">
        <v>149175</v>
      </c>
      <c r="P105">
        <v>7310609</v>
      </c>
      <c r="Q105">
        <v>142708</v>
      </c>
      <c r="T105">
        <v>3471713</v>
      </c>
      <c r="U105">
        <v>36809</v>
      </c>
      <c r="V105">
        <v>1809562</v>
      </c>
      <c r="W105">
        <v>2413415</v>
      </c>
      <c r="Y105" s="25">
        <v>1562795</v>
      </c>
      <c r="Z105" s="25">
        <v>8913</v>
      </c>
      <c r="AA105" s="25">
        <v>434967</v>
      </c>
      <c r="AB105" s="25">
        <v>5724824</v>
      </c>
      <c r="AD105">
        <v>308921</v>
      </c>
      <c r="AE105">
        <v>1827</v>
      </c>
      <c r="AF105">
        <v>92450</v>
      </c>
      <c r="AG105">
        <v>7328300</v>
      </c>
      <c r="AJ105">
        <v>1755</v>
      </c>
      <c r="AK105">
        <v>27</v>
      </c>
      <c r="AL105">
        <v>1425</v>
      </c>
      <c r="AM105">
        <v>7728292</v>
      </c>
    </row>
    <row r="106" spans="1:39" x14ac:dyDescent="0.25">
      <c r="A106">
        <v>558</v>
      </c>
      <c r="B106">
        <v>769352</v>
      </c>
      <c r="C106">
        <v>6925867</v>
      </c>
      <c r="D106">
        <v>35721</v>
      </c>
      <c r="H106">
        <v>270</v>
      </c>
      <c r="I106">
        <v>153686</v>
      </c>
      <c r="J106">
        <v>7542424</v>
      </c>
      <c r="K106">
        <v>35120</v>
      </c>
      <c r="N106">
        <v>102219</v>
      </c>
      <c r="O106">
        <v>149720</v>
      </c>
      <c r="P106">
        <v>7337837</v>
      </c>
      <c r="Q106">
        <v>141722</v>
      </c>
      <c r="T106">
        <v>3462898</v>
      </c>
      <c r="U106">
        <v>41017</v>
      </c>
      <c r="V106">
        <v>2016965</v>
      </c>
      <c r="W106">
        <v>2210619</v>
      </c>
      <c r="Y106" s="25">
        <v>1692474</v>
      </c>
      <c r="Z106" s="25">
        <v>10039</v>
      </c>
      <c r="AA106" s="25">
        <v>490085</v>
      </c>
      <c r="AB106" s="25">
        <v>5538901</v>
      </c>
      <c r="AD106">
        <v>340950</v>
      </c>
      <c r="AE106">
        <v>2034</v>
      </c>
      <c r="AF106">
        <v>102732</v>
      </c>
      <c r="AG106">
        <v>7285782</v>
      </c>
      <c r="AJ106">
        <v>1873</v>
      </c>
      <c r="AK106">
        <v>29</v>
      </c>
      <c r="AL106">
        <v>1502</v>
      </c>
      <c r="AM106">
        <v>7728094</v>
      </c>
    </row>
    <row r="107" spans="1:39" x14ac:dyDescent="0.25">
      <c r="A107">
        <v>392</v>
      </c>
      <c r="B107">
        <v>769364</v>
      </c>
      <c r="C107">
        <v>6926024</v>
      </c>
      <c r="D107">
        <v>35720</v>
      </c>
      <c r="H107">
        <v>188</v>
      </c>
      <c r="I107">
        <v>153687</v>
      </c>
      <c r="J107">
        <v>7542504</v>
      </c>
      <c r="K107">
        <v>35119</v>
      </c>
      <c r="N107">
        <v>80834</v>
      </c>
      <c r="O107">
        <v>150152</v>
      </c>
      <c r="P107">
        <v>7359597</v>
      </c>
      <c r="Q107">
        <v>140916</v>
      </c>
      <c r="T107">
        <v>3424878</v>
      </c>
      <c r="U107">
        <v>45559</v>
      </c>
      <c r="V107">
        <v>2237942</v>
      </c>
      <c r="W107">
        <v>2023120</v>
      </c>
      <c r="Y107" s="25">
        <v>1823721</v>
      </c>
      <c r="Z107" s="25">
        <v>11301</v>
      </c>
      <c r="AA107" s="25">
        <v>551755</v>
      </c>
      <c r="AB107" s="25">
        <v>5344722</v>
      </c>
      <c r="AD107">
        <v>375914</v>
      </c>
      <c r="AE107">
        <v>2273</v>
      </c>
      <c r="AF107">
        <v>114057</v>
      </c>
      <c r="AG107">
        <v>7239255</v>
      </c>
      <c r="AJ107">
        <v>1972</v>
      </c>
      <c r="AK107">
        <v>33</v>
      </c>
      <c r="AL107">
        <v>1589</v>
      </c>
      <c r="AM107">
        <v>7727906</v>
      </c>
    </row>
    <row r="108" spans="1:39" x14ac:dyDescent="0.25">
      <c r="A108">
        <v>285</v>
      </c>
      <c r="B108">
        <v>769373</v>
      </c>
      <c r="C108">
        <v>6926123</v>
      </c>
      <c r="D108">
        <v>35718</v>
      </c>
      <c r="H108">
        <v>137</v>
      </c>
      <c r="I108">
        <v>153687</v>
      </c>
      <c r="J108">
        <v>7542556</v>
      </c>
      <c r="K108">
        <v>35118</v>
      </c>
      <c r="N108">
        <v>63795</v>
      </c>
      <c r="O108">
        <v>150492</v>
      </c>
      <c r="P108">
        <v>7376894</v>
      </c>
      <c r="Q108">
        <v>140318</v>
      </c>
      <c r="T108">
        <v>3357157</v>
      </c>
      <c r="U108">
        <v>50390</v>
      </c>
      <c r="V108">
        <v>2471704</v>
      </c>
      <c r="W108">
        <v>1852248</v>
      </c>
      <c r="Y108" s="25">
        <v>1956139</v>
      </c>
      <c r="Z108" s="25">
        <v>12719</v>
      </c>
      <c r="AA108" s="25">
        <v>620240</v>
      </c>
      <c r="AB108" s="25">
        <v>5142401</v>
      </c>
      <c r="AD108">
        <v>413851</v>
      </c>
      <c r="AE108">
        <v>2539</v>
      </c>
      <c r="AF108">
        <v>126747</v>
      </c>
      <c r="AG108">
        <v>7188362</v>
      </c>
      <c r="AJ108">
        <v>2113</v>
      </c>
      <c r="AK108">
        <v>34</v>
      </c>
      <c r="AL108">
        <v>1673</v>
      </c>
      <c r="AM108">
        <v>7727679</v>
      </c>
    </row>
    <row r="109" spans="1:39" x14ac:dyDescent="0.25">
      <c r="A109">
        <v>203</v>
      </c>
      <c r="B109">
        <v>769382</v>
      </c>
      <c r="C109">
        <v>6926196</v>
      </c>
      <c r="D109">
        <v>35718</v>
      </c>
      <c r="H109">
        <v>100</v>
      </c>
      <c r="I109">
        <v>153688</v>
      </c>
      <c r="J109">
        <v>7542594</v>
      </c>
      <c r="K109">
        <v>35117</v>
      </c>
      <c r="N109">
        <v>50298</v>
      </c>
      <c r="O109">
        <v>150775</v>
      </c>
      <c r="P109">
        <v>7390580</v>
      </c>
      <c r="Q109">
        <v>139845</v>
      </c>
      <c r="T109">
        <v>3262430</v>
      </c>
      <c r="U109">
        <v>55369</v>
      </c>
      <c r="V109">
        <v>2716315</v>
      </c>
      <c r="W109">
        <v>1697384</v>
      </c>
      <c r="Y109" s="25">
        <v>2088213</v>
      </c>
      <c r="Z109" s="25">
        <v>14297</v>
      </c>
      <c r="AA109" s="25">
        <v>695924</v>
      </c>
      <c r="AB109" s="25">
        <v>4933065</v>
      </c>
      <c r="AD109">
        <v>454887</v>
      </c>
      <c r="AE109">
        <v>2840</v>
      </c>
      <c r="AF109">
        <v>140856</v>
      </c>
      <c r="AG109">
        <v>7132916</v>
      </c>
      <c r="AJ109">
        <v>2236</v>
      </c>
      <c r="AK109">
        <v>36</v>
      </c>
      <c r="AL109">
        <v>1770</v>
      </c>
      <c r="AM109">
        <v>7727457</v>
      </c>
    </row>
    <row r="110" spans="1:39" x14ac:dyDescent="0.25">
      <c r="A110">
        <v>142</v>
      </c>
      <c r="B110">
        <v>769387</v>
      </c>
      <c r="C110">
        <v>6926252</v>
      </c>
      <c r="D110">
        <v>35718</v>
      </c>
      <c r="H110">
        <v>70</v>
      </c>
      <c r="I110">
        <v>153688</v>
      </c>
      <c r="J110">
        <v>7542624</v>
      </c>
      <c r="K110">
        <v>35116</v>
      </c>
      <c r="N110">
        <v>39662</v>
      </c>
      <c r="O110">
        <v>151014</v>
      </c>
      <c r="P110">
        <v>7401365</v>
      </c>
      <c r="Q110">
        <v>139459</v>
      </c>
      <c r="T110">
        <v>3142326</v>
      </c>
      <c r="U110">
        <v>60562</v>
      </c>
      <c r="V110">
        <v>2970051</v>
      </c>
      <c r="W110">
        <v>1558559</v>
      </c>
      <c r="Y110" s="25">
        <v>2217303</v>
      </c>
      <c r="Z110" s="25">
        <v>16002</v>
      </c>
      <c r="AA110" s="25">
        <v>779853</v>
      </c>
      <c r="AB110" s="25">
        <v>4718340</v>
      </c>
      <c r="AD110">
        <v>499706</v>
      </c>
      <c r="AE110">
        <v>3177</v>
      </c>
      <c r="AF110">
        <v>156403</v>
      </c>
      <c r="AG110">
        <v>7072213</v>
      </c>
      <c r="AJ110">
        <v>2351</v>
      </c>
      <c r="AK110">
        <v>38</v>
      </c>
      <c r="AL110">
        <v>1874</v>
      </c>
      <c r="AM110">
        <v>7727235</v>
      </c>
    </row>
    <row r="111" spans="1:39" x14ac:dyDescent="0.25">
      <c r="A111">
        <v>102</v>
      </c>
      <c r="B111">
        <v>769390</v>
      </c>
      <c r="C111">
        <v>6926289</v>
      </c>
      <c r="D111">
        <v>35717</v>
      </c>
      <c r="H111">
        <v>51</v>
      </c>
      <c r="I111">
        <v>153689</v>
      </c>
      <c r="J111">
        <v>7542642</v>
      </c>
      <c r="K111">
        <v>35116</v>
      </c>
      <c r="N111">
        <v>31120</v>
      </c>
      <c r="O111">
        <v>151193</v>
      </c>
      <c r="P111">
        <v>7410038</v>
      </c>
      <c r="Q111">
        <v>139148</v>
      </c>
      <c r="T111">
        <v>3000469</v>
      </c>
      <c r="U111">
        <v>65811</v>
      </c>
      <c r="V111">
        <v>3230303</v>
      </c>
      <c r="W111">
        <v>1434916</v>
      </c>
      <c r="Y111" s="25">
        <v>2341264</v>
      </c>
      <c r="Z111" s="25">
        <v>17908</v>
      </c>
      <c r="AA111" s="25">
        <v>872486</v>
      </c>
      <c r="AB111" s="25">
        <v>4499841</v>
      </c>
      <c r="AD111">
        <v>548338</v>
      </c>
      <c r="AE111">
        <v>3526</v>
      </c>
      <c r="AF111">
        <v>173624</v>
      </c>
      <c r="AG111">
        <v>7006011</v>
      </c>
      <c r="AJ111">
        <v>2508</v>
      </c>
      <c r="AK111">
        <v>40</v>
      </c>
      <c r="AL111">
        <v>1974</v>
      </c>
      <c r="AM111">
        <v>7726977</v>
      </c>
    </row>
    <row r="112" spans="1:39" x14ac:dyDescent="0.25">
      <c r="A112">
        <v>75</v>
      </c>
      <c r="B112">
        <v>769393</v>
      </c>
      <c r="C112">
        <v>6926315</v>
      </c>
      <c r="D112">
        <v>35717</v>
      </c>
      <c r="H112">
        <v>36</v>
      </c>
      <c r="I112">
        <v>153689</v>
      </c>
      <c r="J112">
        <v>7542658</v>
      </c>
      <c r="K112">
        <v>35116</v>
      </c>
      <c r="N112">
        <v>24466</v>
      </c>
      <c r="O112">
        <v>151330</v>
      </c>
      <c r="P112">
        <v>7416781</v>
      </c>
      <c r="Q112">
        <v>138921</v>
      </c>
      <c r="T112">
        <v>2841463</v>
      </c>
      <c r="U112">
        <v>71178</v>
      </c>
      <c r="V112">
        <v>3494256</v>
      </c>
      <c r="W112">
        <v>1324601</v>
      </c>
      <c r="Y112" s="25">
        <v>2458167</v>
      </c>
      <c r="Z112" s="25">
        <v>20001</v>
      </c>
      <c r="AA112" s="25">
        <v>974044</v>
      </c>
      <c r="AB112" s="25">
        <v>4279287</v>
      </c>
      <c r="AD112">
        <v>600505</v>
      </c>
      <c r="AE112">
        <v>3899</v>
      </c>
      <c r="AF112">
        <v>192896</v>
      </c>
      <c r="AG112">
        <v>6934200</v>
      </c>
      <c r="AJ112">
        <v>2642</v>
      </c>
      <c r="AK112">
        <v>41</v>
      </c>
      <c r="AL112">
        <v>2091</v>
      </c>
      <c r="AM112">
        <v>7726725</v>
      </c>
    </row>
    <row r="113" spans="1:39" x14ac:dyDescent="0.25">
      <c r="A113">
        <v>54</v>
      </c>
      <c r="B113">
        <v>769395</v>
      </c>
      <c r="C113">
        <v>6926334</v>
      </c>
      <c r="D113">
        <v>35716</v>
      </c>
      <c r="H113">
        <v>25</v>
      </c>
      <c r="I113">
        <v>153689</v>
      </c>
      <c r="J113">
        <v>7542668</v>
      </c>
      <c r="K113">
        <v>35116</v>
      </c>
      <c r="N113">
        <v>19236</v>
      </c>
      <c r="O113">
        <v>151434</v>
      </c>
      <c r="P113">
        <v>7422098</v>
      </c>
      <c r="Q113">
        <v>138731</v>
      </c>
      <c r="T113">
        <v>2668279</v>
      </c>
      <c r="U113">
        <v>76643</v>
      </c>
      <c r="V113">
        <v>3759139</v>
      </c>
      <c r="W113">
        <v>1227438</v>
      </c>
      <c r="Y113" s="25">
        <v>2565659</v>
      </c>
      <c r="Z113" s="25">
        <v>22252</v>
      </c>
      <c r="AA113" s="25">
        <v>1085185</v>
      </c>
      <c r="AB113" s="25">
        <v>4058403</v>
      </c>
      <c r="AD113">
        <v>656711</v>
      </c>
      <c r="AE113">
        <v>4336</v>
      </c>
      <c r="AF113">
        <v>214097</v>
      </c>
      <c r="AG113">
        <v>6856355</v>
      </c>
      <c r="AJ113">
        <v>2792</v>
      </c>
      <c r="AK113">
        <v>42</v>
      </c>
      <c r="AL113">
        <v>2225</v>
      </c>
      <c r="AM113">
        <v>7726440</v>
      </c>
    </row>
    <row r="114" spans="1:39" x14ac:dyDescent="0.25">
      <c r="A114">
        <v>38</v>
      </c>
      <c r="B114">
        <v>769397</v>
      </c>
      <c r="C114">
        <v>6926349</v>
      </c>
      <c r="D114">
        <v>35716</v>
      </c>
      <c r="H114">
        <v>17</v>
      </c>
      <c r="I114">
        <v>153689</v>
      </c>
      <c r="J114">
        <v>7542677</v>
      </c>
      <c r="K114">
        <v>35116</v>
      </c>
      <c r="N114">
        <v>15066</v>
      </c>
      <c r="O114">
        <v>151520</v>
      </c>
      <c r="P114">
        <v>7426326</v>
      </c>
      <c r="Q114">
        <v>138586</v>
      </c>
      <c r="T114">
        <v>2485335</v>
      </c>
      <c r="U114">
        <v>81942</v>
      </c>
      <c r="V114">
        <v>4021895</v>
      </c>
      <c r="W114">
        <v>1142327</v>
      </c>
      <c r="Y114" s="25">
        <v>2661245</v>
      </c>
      <c r="Z114" s="25">
        <v>24733</v>
      </c>
      <c r="AA114" s="25">
        <v>1206151</v>
      </c>
      <c r="AB114" s="25">
        <v>3839369</v>
      </c>
      <c r="AD114">
        <v>716914</v>
      </c>
      <c r="AE114">
        <v>4813</v>
      </c>
      <c r="AF114">
        <v>237333</v>
      </c>
      <c r="AG114">
        <v>6772438</v>
      </c>
      <c r="AJ114">
        <v>2955</v>
      </c>
      <c r="AK114">
        <v>45</v>
      </c>
      <c r="AL114">
        <v>2354</v>
      </c>
      <c r="AM114">
        <v>7726145</v>
      </c>
    </row>
    <row r="115" spans="1:39" x14ac:dyDescent="0.25">
      <c r="A115">
        <v>29</v>
      </c>
      <c r="B115">
        <v>769398</v>
      </c>
      <c r="C115">
        <v>6926356</v>
      </c>
      <c r="D115">
        <v>35715</v>
      </c>
      <c r="H115">
        <v>12</v>
      </c>
      <c r="I115">
        <v>153689</v>
      </c>
      <c r="J115">
        <v>7542682</v>
      </c>
      <c r="K115">
        <v>35115</v>
      </c>
      <c r="N115">
        <v>11845</v>
      </c>
      <c r="O115">
        <v>151578</v>
      </c>
      <c r="P115">
        <v>7429590</v>
      </c>
      <c r="Q115">
        <v>138485</v>
      </c>
      <c r="T115">
        <v>2296561</v>
      </c>
      <c r="U115">
        <v>87190</v>
      </c>
      <c r="V115">
        <v>4279627</v>
      </c>
      <c r="W115">
        <v>1068121</v>
      </c>
      <c r="Y115" s="25">
        <v>2743421</v>
      </c>
      <c r="Z115" s="25">
        <v>27449</v>
      </c>
      <c r="AA115" s="25">
        <v>1337480</v>
      </c>
      <c r="AB115" s="25">
        <v>3623148</v>
      </c>
      <c r="AD115">
        <v>780697</v>
      </c>
      <c r="AE115">
        <v>5325</v>
      </c>
      <c r="AF115">
        <v>263224</v>
      </c>
      <c r="AG115">
        <v>6682253</v>
      </c>
      <c r="AJ115">
        <v>3118</v>
      </c>
      <c r="AK115">
        <v>48</v>
      </c>
      <c r="AL115">
        <v>2495</v>
      </c>
      <c r="AM115">
        <v>7725838</v>
      </c>
    </row>
    <row r="116" spans="1:39" x14ac:dyDescent="0.25">
      <c r="A116">
        <v>22</v>
      </c>
      <c r="B116">
        <v>769398</v>
      </c>
      <c r="C116">
        <v>6926363</v>
      </c>
      <c r="D116">
        <v>35715</v>
      </c>
      <c r="H116">
        <v>10</v>
      </c>
      <c r="I116">
        <v>153689</v>
      </c>
      <c r="J116">
        <v>7542685</v>
      </c>
      <c r="K116">
        <v>35115</v>
      </c>
      <c r="N116">
        <v>9268</v>
      </c>
      <c r="O116">
        <v>151625</v>
      </c>
      <c r="P116">
        <v>7432204</v>
      </c>
      <c r="Q116">
        <v>138401</v>
      </c>
      <c r="T116">
        <v>2106034</v>
      </c>
      <c r="U116">
        <v>92310</v>
      </c>
      <c r="V116">
        <v>4529709</v>
      </c>
      <c r="W116">
        <v>1003447</v>
      </c>
      <c r="Y116" s="25">
        <v>2810558</v>
      </c>
      <c r="Z116" s="25">
        <v>30383</v>
      </c>
      <c r="AA116" s="25">
        <v>1479194</v>
      </c>
      <c r="AB116" s="25">
        <v>3411364</v>
      </c>
      <c r="AD116">
        <v>848748</v>
      </c>
      <c r="AE116">
        <v>5936</v>
      </c>
      <c r="AF116">
        <v>291565</v>
      </c>
      <c r="AG116">
        <v>6585250</v>
      </c>
      <c r="AJ116">
        <v>3314</v>
      </c>
      <c r="AK116">
        <v>51</v>
      </c>
      <c r="AL116">
        <v>2650</v>
      </c>
      <c r="AM116">
        <v>7725484</v>
      </c>
    </row>
    <row r="117" spans="1:39" x14ac:dyDescent="0.25">
      <c r="A117">
        <v>18</v>
      </c>
      <c r="B117">
        <v>769399</v>
      </c>
      <c r="C117">
        <v>6926367</v>
      </c>
      <c r="D117">
        <v>35715</v>
      </c>
      <c r="H117">
        <v>8</v>
      </c>
      <c r="I117">
        <v>153689</v>
      </c>
      <c r="J117">
        <v>7542686</v>
      </c>
      <c r="K117">
        <v>35115</v>
      </c>
      <c r="N117">
        <v>7257</v>
      </c>
      <c r="O117">
        <v>151671</v>
      </c>
      <c r="P117">
        <v>7434232</v>
      </c>
      <c r="Q117">
        <v>138339</v>
      </c>
      <c r="T117">
        <v>1917428</v>
      </c>
      <c r="U117">
        <v>97141</v>
      </c>
      <c r="V117">
        <v>4769589</v>
      </c>
      <c r="W117">
        <v>947341</v>
      </c>
      <c r="Y117" s="25">
        <v>2860551</v>
      </c>
      <c r="Z117" s="25">
        <v>33453</v>
      </c>
      <c r="AA117" s="25">
        <v>1631340</v>
      </c>
      <c r="AB117" s="25">
        <v>3206155</v>
      </c>
      <c r="AD117">
        <v>920529</v>
      </c>
      <c r="AE117">
        <v>6574</v>
      </c>
      <c r="AF117">
        <v>322869</v>
      </c>
      <c r="AG117">
        <v>6481526</v>
      </c>
      <c r="AJ117">
        <v>3523</v>
      </c>
      <c r="AK117">
        <v>53</v>
      </c>
      <c r="AL117">
        <v>2801</v>
      </c>
      <c r="AM117">
        <v>7725122</v>
      </c>
    </row>
    <row r="118" spans="1:39" x14ac:dyDescent="0.25">
      <c r="A118">
        <v>13</v>
      </c>
      <c r="B118">
        <v>769399</v>
      </c>
      <c r="C118">
        <v>6926372</v>
      </c>
      <c r="D118">
        <v>35715</v>
      </c>
      <c r="H118">
        <v>5</v>
      </c>
      <c r="I118">
        <v>153689</v>
      </c>
      <c r="J118">
        <v>7542689</v>
      </c>
      <c r="K118">
        <v>35115</v>
      </c>
      <c r="N118">
        <v>5697</v>
      </c>
      <c r="O118">
        <v>151703</v>
      </c>
      <c r="P118">
        <v>7435817</v>
      </c>
      <c r="Q118">
        <v>138282</v>
      </c>
      <c r="T118">
        <v>1733154</v>
      </c>
      <c r="U118">
        <v>101852</v>
      </c>
      <c r="V118">
        <v>4997619</v>
      </c>
      <c r="W118">
        <v>898873</v>
      </c>
      <c r="Y118" s="25">
        <v>2891870</v>
      </c>
      <c r="Z118" s="25">
        <v>36740</v>
      </c>
      <c r="AA118" s="25">
        <v>1793896</v>
      </c>
      <c r="AB118" s="25">
        <v>3008992</v>
      </c>
      <c r="AD118">
        <v>996093</v>
      </c>
      <c r="AE118">
        <v>7281</v>
      </c>
      <c r="AF118">
        <v>357365</v>
      </c>
      <c r="AG118">
        <v>6370759</v>
      </c>
      <c r="AJ118">
        <v>3703</v>
      </c>
      <c r="AK118">
        <v>57</v>
      </c>
      <c r="AL118">
        <v>2974</v>
      </c>
      <c r="AM118">
        <v>7724764</v>
      </c>
    </row>
    <row r="119" spans="1:39" x14ac:dyDescent="0.25">
      <c r="A119">
        <v>9</v>
      </c>
      <c r="B119">
        <v>769399</v>
      </c>
      <c r="C119">
        <v>6926376</v>
      </c>
      <c r="D119">
        <v>35715</v>
      </c>
      <c r="H119">
        <v>4</v>
      </c>
      <c r="I119">
        <v>153689</v>
      </c>
      <c r="J119">
        <v>7542690</v>
      </c>
      <c r="K119">
        <v>35115</v>
      </c>
      <c r="N119">
        <v>4461</v>
      </c>
      <c r="O119">
        <v>151727</v>
      </c>
      <c r="P119">
        <v>7437063</v>
      </c>
      <c r="Q119">
        <v>138247</v>
      </c>
      <c r="T119">
        <v>1556340</v>
      </c>
      <c r="U119">
        <v>106238</v>
      </c>
      <c r="V119">
        <v>5211846</v>
      </c>
      <c r="W119">
        <v>857075</v>
      </c>
      <c r="Y119" s="25">
        <v>2903777</v>
      </c>
      <c r="Z119" s="25">
        <v>40281</v>
      </c>
      <c r="AA119" s="25">
        <v>1966395</v>
      </c>
      <c r="AB119" s="25">
        <v>2821047</v>
      </c>
      <c r="AD119">
        <v>1075244</v>
      </c>
      <c r="AE119">
        <v>8070</v>
      </c>
      <c r="AF119">
        <v>395129</v>
      </c>
      <c r="AG119">
        <v>6253056</v>
      </c>
      <c r="AJ119">
        <v>3915</v>
      </c>
      <c r="AK119">
        <v>60</v>
      </c>
      <c r="AL119">
        <v>3148</v>
      </c>
      <c r="AM119">
        <v>7724377</v>
      </c>
    </row>
    <row r="120" spans="1:39" x14ac:dyDescent="0.25">
      <c r="A120">
        <v>6</v>
      </c>
      <c r="B120">
        <v>769400</v>
      </c>
      <c r="C120">
        <v>6926378</v>
      </c>
      <c r="D120">
        <v>35715</v>
      </c>
      <c r="H120">
        <v>4</v>
      </c>
      <c r="I120">
        <v>153689</v>
      </c>
      <c r="J120">
        <v>7542690</v>
      </c>
      <c r="K120">
        <v>35115</v>
      </c>
      <c r="N120">
        <v>3503</v>
      </c>
      <c r="O120">
        <v>151746</v>
      </c>
      <c r="P120">
        <v>7438031</v>
      </c>
      <c r="Q120">
        <v>138219</v>
      </c>
      <c r="T120">
        <v>1389536</v>
      </c>
      <c r="U120">
        <v>110335</v>
      </c>
      <c r="V120">
        <v>5410546</v>
      </c>
      <c r="W120">
        <v>821083</v>
      </c>
      <c r="Y120" s="25">
        <v>2896203</v>
      </c>
      <c r="Z120" s="25">
        <v>43960</v>
      </c>
      <c r="AA120" s="25">
        <v>2148638</v>
      </c>
      <c r="AB120" s="25">
        <v>2642697</v>
      </c>
      <c r="AD120">
        <v>1157513</v>
      </c>
      <c r="AE120">
        <v>8928</v>
      </c>
      <c r="AF120">
        <v>436789</v>
      </c>
      <c r="AG120">
        <v>6128269</v>
      </c>
      <c r="AJ120">
        <v>4139</v>
      </c>
      <c r="AK120">
        <v>63</v>
      </c>
      <c r="AL120">
        <v>3341</v>
      </c>
      <c r="AM120">
        <v>7723955</v>
      </c>
    </row>
    <row r="121" spans="1:39" x14ac:dyDescent="0.25">
      <c r="A121">
        <v>4</v>
      </c>
      <c r="B121">
        <v>769400</v>
      </c>
      <c r="C121">
        <v>6926379</v>
      </c>
      <c r="D121">
        <v>35715</v>
      </c>
      <c r="H121">
        <v>4</v>
      </c>
      <c r="I121">
        <v>153689</v>
      </c>
      <c r="J121">
        <v>7542691</v>
      </c>
      <c r="K121">
        <v>35115</v>
      </c>
      <c r="N121">
        <v>2729</v>
      </c>
      <c r="O121">
        <v>151762</v>
      </c>
      <c r="P121">
        <v>7438821</v>
      </c>
      <c r="Q121">
        <v>138187</v>
      </c>
      <c r="T121">
        <v>1232837</v>
      </c>
      <c r="U121">
        <v>114126</v>
      </c>
      <c r="V121">
        <v>5594253</v>
      </c>
      <c r="W121">
        <v>790283</v>
      </c>
      <c r="Y121" s="25">
        <v>2869739</v>
      </c>
      <c r="Z121" s="25">
        <v>47852</v>
      </c>
      <c r="AA121" s="25">
        <v>2338925</v>
      </c>
      <c r="AB121" s="25">
        <v>2474983</v>
      </c>
      <c r="AD121">
        <v>1242444</v>
      </c>
      <c r="AE121">
        <v>9880</v>
      </c>
      <c r="AF121">
        <v>482364</v>
      </c>
      <c r="AG121">
        <v>5996811</v>
      </c>
      <c r="AJ121">
        <v>4395</v>
      </c>
      <c r="AK121">
        <v>68</v>
      </c>
      <c r="AL121">
        <v>3526</v>
      </c>
      <c r="AM121">
        <v>7723511</v>
      </c>
    </row>
    <row r="122" spans="1:39" x14ac:dyDescent="0.25">
      <c r="A122">
        <v>3</v>
      </c>
      <c r="B122">
        <v>769400</v>
      </c>
      <c r="C122">
        <v>6926380</v>
      </c>
      <c r="D122">
        <v>35715</v>
      </c>
      <c r="H122">
        <v>3</v>
      </c>
      <c r="I122">
        <v>153689</v>
      </c>
      <c r="J122">
        <v>7542692</v>
      </c>
      <c r="K122">
        <v>35115</v>
      </c>
      <c r="N122">
        <v>2151</v>
      </c>
      <c r="O122">
        <v>151775</v>
      </c>
      <c r="P122">
        <v>7439406</v>
      </c>
      <c r="Q122">
        <v>138166</v>
      </c>
      <c r="T122">
        <v>1088540</v>
      </c>
      <c r="U122">
        <v>117486</v>
      </c>
      <c r="V122">
        <v>5761765</v>
      </c>
      <c r="W122">
        <v>763708</v>
      </c>
      <c r="Y122" s="25">
        <v>2824328</v>
      </c>
      <c r="Z122" s="25">
        <v>51848</v>
      </c>
      <c r="AA122" s="25">
        <v>2537250</v>
      </c>
      <c r="AB122" s="25">
        <v>2318073</v>
      </c>
      <c r="AD122">
        <v>1329187</v>
      </c>
      <c r="AE122">
        <v>10898</v>
      </c>
      <c r="AF122">
        <v>532239</v>
      </c>
      <c r="AG122">
        <v>5859174</v>
      </c>
      <c r="AJ122">
        <v>4631</v>
      </c>
      <c r="AK122">
        <v>73</v>
      </c>
      <c r="AL122">
        <v>3747</v>
      </c>
      <c r="AM122">
        <v>7723048</v>
      </c>
    </row>
    <row r="123" spans="1:39" x14ac:dyDescent="0.25">
      <c r="A123">
        <v>2</v>
      </c>
      <c r="B123">
        <v>769400</v>
      </c>
      <c r="C123">
        <v>6926381</v>
      </c>
      <c r="D123">
        <v>35715</v>
      </c>
      <c r="H123">
        <v>1</v>
      </c>
      <c r="I123">
        <v>153689</v>
      </c>
      <c r="J123">
        <v>7542693</v>
      </c>
      <c r="K123">
        <v>35115</v>
      </c>
      <c r="N123">
        <v>1696</v>
      </c>
      <c r="O123">
        <v>151785</v>
      </c>
      <c r="P123">
        <v>7439869</v>
      </c>
      <c r="Q123">
        <v>138149</v>
      </c>
      <c r="T123">
        <v>956442</v>
      </c>
      <c r="U123">
        <v>120609</v>
      </c>
      <c r="V123">
        <v>5913506</v>
      </c>
      <c r="W123">
        <v>740941</v>
      </c>
      <c r="Y123" s="25">
        <v>2760625</v>
      </c>
      <c r="Z123" s="25">
        <v>56061</v>
      </c>
      <c r="AA123" s="25">
        <v>2742373</v>
      </c>
      <c r="AB123" s="25">
        <v>2172440</v>
      </c>
      <c r="AD123">
        <v>1418059</v>
      </c>
      <c r="AE123">
        <v>12011</v>
      </c>
      <c r="AF123">
        <v>586572</v>
      </c>
      <c r="AG123">
        <v>5714857</v>
      </c>
      <c r="AJ123">
        <v>4908</v>
      </c>
      <c r="AK123">
        <v>80</v>
      </c>
      <c r="AL123">
        <v>3962</v>
      </c>
      <c r="AM123">
        <v>7722548</v>
      </c>
    </row>
    <row r="124" spans="1:39" x14ac:dyDescent="0.25">
      <c r="A124">
        <v>2</v>
      </c>
      <c r="B124">
        <v>769400</v>
      </c>
      <c r="C124">
        <v>6926381</v>
      </c>
      <c r="D124">
        <v>35715</v>
      </c>
      <c r="H124">
        <v>1</v>
      </c>
      <c r="I124">
        <v>153689</v>
      </c>
      <c r="J124">
        <v>7542694</v>
      </c>
      <c r="K124">
        <v>35115</v>
      </c>
      <c r="N124">
        <v>1321</v>
      </c>
      <c r="O124">
        <v>151792</v>
      </c>
      <c r="P124">
        <v>7440248</v>
      </c>
      <c r="Q124">
        <v>138138</v>
      </c>
      <c r="T124">
        <v>837074</v>
      </c>
      <c r="U124">
        <v>123373</v>
      </c>
      <c r="V124">
        <v>6049567</v>
      </c>
      <c r="W124">
        <v>721485</v>
      </c>
      <c r="Y124" s="25">
        <v>2679958</v>
      </c>
      <c r="Z124" s="25">
        <v>60400</v>
      </c>
      <c r="AA124" s="25">
        <v>2952758</v>
      </c>
      <c r="AB124" s="25">
        <v>2038382</v>
      </c>
      <c r="AD124">
        <v>1507290</v>
      </c>
      <c r="AE124">
        <v>13204</v>
      </c>
      <c r="AF124">
        <v>646082</v>
      </c>
      <c r="AG124">
        <v>5564923</v>
      </c>
      <c r="AJ124">
        <v>5205</v>
      </c>
      <c r="AK124">
        <v>85</v>
      </c>
      <c r="AL124">
        <v>4179</v>
      </c>
      <c r="AM124">
        <v>7722030</v>
      </c>
    </row>
    <row r="125" spans="1:39" x14ac:dyDescent="0.25">
      <c r="A125">
        <v>2</v>
      </c>
      <c r="B125">
        <v>769400</v>
      </c>
      <c r="C125">
        <v>6926381</v>
      </c>
      <c r="D125">
        <v>35715</v>
      </c>
      <c r="H125">
        <v>1</v>
      </c>
      <c r="I125">
        <v>153689</v>
      </c>
      <c r="J125">
        <v>7542694</v>
      </c>
      <c r="K125">
        <v>35115</v>
      </c>
      <c r="N125">
        <v>1018</v>
      </c>
      <c r="O125">
        <v>151799</v>
      </c>
      <c r="P125">
        <v>7440552</v>
      </c>
      <c r="Q125">
        <v>138130</v>
      </c>
      <c r="T125">
        <v>730042</v>
      </c>
      <c r="U125">
        <v>125898</v>
      </c>
      <c r="V125">
        <v>6170685</v>
      </c>
      <c r="W125">
        <v>704874</v>
      </c>
      <c r="Y125" s="25">
        <v>2584709</v>
      </c>
      <c r="Z125" s="25">
        <v>64733</v>
      </c>
      <c r="AA125" s="25">
        <v>3166925</v>
      </c>
      <c r="AB125" s="25">
        <v>1915131</v>
      </c>
      <c r="AD125">
        <v>1596286</v>
      </c>
      <c r="AE125">
        <v>14512</v>
      </c>
      <c r="AF125">
        <v>710976</v>
      </c>
      <c r="AG125">
        <v>5409725</v>
      </c>
      <c r="AJ125">
        <v>5511</v>
      </c>
      <c r="AK125">
        <v>89</v>
      </c>
      <c r="AL125">
        <v>4432</v>
      </c>
      <c r="AM125">
        <v>7721466</v>
      </c>
    </row>
    <row r="126" spans="1:39" x14ac:dyDescent="0.25">
      <c r="A126">
        <v>1</v>
      </c>
      <c r="B126">
        <v>769400</v>
      </c>
      <c r="C126">
        <v>6926382</v>
      </c>
      <c r="D126">
        <v>35715</v>
      </c>
      <c r="H126">
        <v>1</v>
      </c>
      <c r="I126">
        <v>153689</v>
      </c>
      <c r="J126">
        <v>7542694</v>
      </c>
      <c r="K126">
        <v>35115</v>
      </c>
      <c r="N126">
        <v>796</v>
      </c>
      <c r="O126">
        <v>151804</v>
      </c>
      <c r="P126">
        <v>7440774</v>
      </c>
      <c r="Q126">
        <v>138125</v>
      </c>
      <c r="T126">
        <v>633910</v>
      </c>
      <c r="U126">
        <v>128071</v>
      </c>
      <c r="V126">
        <v>6278827</v>
      </c>
      <c r="W126">
        <v>690691</v>
      </c>
      <c r="Y126" s="25">
        <v>2476717</v>
      </c>
      <c r="Z126" s="25">
        <v>69148</v>
      </c>
      <c r="AA126" s="25">
        <v>3383064</v>
      </c>
      <c r="AB126" s="25">
        <v>1802570</v>
      </c>
      <c r="AD126">
        <v>1684405</v>
      </c>
      <c r="AE126">
        <v>15956</v>
      </c>
      <c r="AF126">
        <v>781343</v>
      </c>
      <c r="AG126">
        <v>5249795</v>
      </c>
      <c r="AJ126">
        <v>5885</v>
      </c>
      <c r="AK126">
        <v>96</v>
      </c>
      <c r="AL126">
        <v>4678</v>
      </c>
      <c r="AM126">
        <v>7720840</v>
      </c>
    </row>
    <row r="127" spans="1:39" x14ac:dyDescent="0.25">
      <c r="A127">
        <v>1</v>
      </c>
      <c r="B127">
        <v>769400</v>
      </c>
      <c r="C127">
        <v>6926383</v>
      </c>
      <c r="D127">
        <v>35715</v>
      </c>
      <c r="H127">
        <v>1</v>
      </c>
      <c r="I127">
        <v>153689</v>
      </c>
      <c r="J127">
        <v>7542694</v>
      </c>
      <c r="K127">
        <v>35115</v>
      </c>
      <c r="N127">
        <v>611</v>
      </c>
      <c r="O127">
        <v>151807</v>
      </c>
      <c r="P127">
        <v>7440960</v>
      </c>
      <c r="Q127">
        <v>138120</v>
      </c>
      <c r="T127">
        <v>548865</v>
      </c>
      <c r="U127">
        <v>129983</v>
      </c>
      <c r="V127">
        <v>6374078</v>
      </c>
      <c r="W127">
        <v>678573</v>
      </c>
      <c r="Y127" s="25">
        <v>2357980</v>
      </c>
      <c r="Z127" s="25">
        <v>73598</v>
      </c>
      <c r="AA127" s="25">
        <v>3599498</v>
      </c>
      <c r="AB127" s="25">
        <v>1700423</v>
      </c>
      <c r="AD127">
        <v>1770444</v>
      </c>
      <c r="AE127">
        <v>17522</v>
      </c>
      <c r="AF127">
        <v>857622</v>
      </c>
      <c r="AG127">
        <v>5085910</v>
      </c>
      <c r="AJ127">
        <v>6231</v>
      </c>
      <c r="AK127">
        <v>104</v>
      </c>
      <c r="AL127">
        <v>4955</v>
      </c>
      <c r="AM127">
        <v>7720209</v>
      </c>
    </row>
    <row r="128" spans="1:39" x14ac:dyDescent="0.25">
      <c r="A128">
        <v>0</v>
      </c>
      <c r="B128">
        <v>769400</v>
      </c>
      <c r="C128">
        <v>6926383</v>
      </c>
      <c r="D128">
        <v>35715</v>
      </c>
      <c r="H128">
        <v>0</v>
      </c>
      <c r="I128">
        <v>153689</v>
      </c>
      <c r="J128">
        <v>7542694</v>
      </c>
      <c r="K128">
        <v>35115</v>
      </c>
      <c r="N128">
        <v>469</v>
      </c>
      <c r="O128">
        <v>151810</v>
      </c>
      <c r="P128">
        <v>7441102</v>
      </c>
      <c r="Q128">
        <v>138117</v>
      </c>
      <c r="T128">
        <v>474054</v>
      </c>
      <c r="U128">
        <v>131672</v>
      </c>
      <c r="V128">
        <v>6457500</v>
      </c>
      <c r="W128">
        <v>668273</v>
      </c>
      <c r="Y128" s="25">
        <v>2231283</v>
      </c>
      <c r="Z128" s="25">
        <v>77972</v>
      </c>
      <c r="AA128" s="25">
        <v>3814158</v>
      </c>
      <c r="AB128" s="25">
        <v>1608086</v>
      </c>
      <c r="AD128">
        <v>1853762</v>
      </c>
      <c r="AE128">
        <v>19179</v>
      </c>
      <c r="AF128">
        <v>939882</v>
      </c>
      <c r="AG128">
        <v>4918676</v>
      </c>
      <c r="AJ128">
        <v>6591</v>
      </c>
      <c r="AK128">
        <v>111</v>
      </c>
      <c r="AL128">
        <v>5243</v>
      </c>
      <c r="AM128">
        <v>7719554</v>
      </c>
    </row>
    <row r="129" spans="1:39" x14ac:dyDescent="0.25">
      <c r="A129">
        <v>0</v>
      </c>
      <c r="B129">
        <v>769400</v>
      </c>
      <c r="C129">
        <v>6926383</v>
      </c>
      <c r="D129">
        <v>35715</v>
      </c>
      <c r="H129">
        <v>0</v>
      </c>
      <c r="I129">
        <v>153689</v>
      </c>
      <c r="J129">
        <v>7542695</v>
      </c>
      <c r="K129">
        <v>35115</v>
      </c>
      <c r="N129">
        <v>371</v>
      </c>
      <c r="O129">
        <v>151812</v>
      </c>
      <c r="P129">
        <v>7441202</v>
      </c>
      <c r="Q129">
        <v>138113</v>
      </c>
      <c r="T129">
        <v>408684</v>
      </c>
      <c r="U129">
        <v>133150</v>
      </c>
      <c r="V129">
        <v>6530228</v>
      </c>
      <c r="W129">
        <v>659437</v>
      </c>
      <c r="Y129" s="25">
        <v>2098149</v>
      </c>
      <c r="Z129" s="25">
        <v>82323</v>
      </c>
      <c r="AA129" s="25">
        <v>4026028</v>
      </c>
      <c r="AB129" s="25">
        <v>1524999</v>
      </c>
      <c r="AD129">
        <v>1240894</v>
      </c>
      <c r="AE129">
        <v>13471</v>
      </c>
      <c r="AF129">
        <v>657075</v>
      </c>
      <c r="AG129">
        <v>3242893</v>
      </c>
      <c r="AJ129">
        <v>6984</v>
      </c>
      <c r="AK129">
        <v>118</v>
      </c>
      <c r="AL129">
        <v>5543</v>
      </c>
      <c r="AM129">
        <v>7718853</v>
      </c>
    </row>
    <row r="130" spans="1:39" x14ac:dyDescent="0.25">
      <c r="A130">
        <v>0</v>
      </c>
      <c r="B130">
        <v>769400</v>
      </c>
      <c r="C130">
        <v>6926383</v>
      </c>
      <c r="D130">
        <v>35715</v>
      </c>
      <c r="H130">
        <v>0</v>
      </c>
      <c r="I130">
        <v>153689</v>
      </c>
      <c r="J130">
        <v>7542695</v>
      </c>
      <c r="K130">
        <v>35115</v>
      </c>
      <c r="N130">
        <v>290</v>
      </c>
      <c r="O130">
        <v>151815</v>
      </c>
      <c r="P130">
        <v>7441283</v>
      </c>
      <c r="Q130">
        <v>138111</v>
      </c>
      <c r="T130">
        <v>351481</v>
      </c>
      <c r="U130">
        <v>134437</v>
      </c>
      <c r="V130">
        <v>6593615</v>
      </c>
      <c r="W130">
        <v>651965</v>
      </c>
      <c r="Y130" s="25">
        <v>1961179</v>
      </c>
      <c r="Z130" s="25">
        <v>86582</v>
      </c>
      <c r="AA130" s="25">
        <v>4233553</v>
      </c>
      <c r="AB130" s="25">
        <v>1450185</v>
      </c>
      <c r="AD130">
        <v>1290781</v>
      </c>
      <c r="AE130">
        <v>14707</v>
      </c>
      <c r="AF130">
        <v>717722</v>
      </c>
      <c r="AG130">
        <v>3131122</v>
      </c>
      <c r="AJ130">
        <v>7398</v>
      </c>
      <c r="AK130">
        <v>124</v>
      </c>
      <c r="AL130">
        <v>5891</v>
      </c>
      <c r="AM130">
        <v>7718085</v>
      </c>
    </row>
    <row r="131" spans="1:39" x14ac:dyDescent="0.25">
      <c r="A131">
        <v>0</v>
      </c>
      <c r="B131">
        <v>769400</v>
      </c>
      <c r="C131">
        <v>6926383</v>
      </c>
      <c r="D131">
        <v>35715</v>
      </c>
      <c r="H131">
        <v>0</v>
      </c>
      <c r="I131">
        <v>153689</v>
      </c>
      <c r="J131">
        <v>7542695</v>
      </c>
      <c r="K131">
        <v>35115</v>
      </c>
      <c r="N131">
        <v>230</v>
      </c>
      <c r="O131">
        <v>151816</v>
      </c>
      <c r="P131">
        <v>7441344</v>
      </c>
      <c r="Q131">
        <v>138109</v>
      </c>
      <c r="T131">
        <v>301683</v>
      </c>
      <c r="U131">
        <v>135534</v>
      </c>
      <c r="V131">
        <v>6648624</v>
      </c>
      <c r="W131">
        <v>645658</v>
      </c>
      <c r="Y131" s="25">
        <v>1822523</v>
      </c>
      <c r="Z131" s="25">
        <v>90668</v>
      </c>
      <c r="AA131" s="25">
        <v>4434676</v>
      </c>
      <c r="AB131" s="25">
        <v>1383631</v>
      </c>
      <c r="AD131">
        <v>1336800</v>
      </c>
      <c r="AE131">
        <v>15997</v>
      </c>
      <c r="AF131">
        <v>782514</v>
      </c>
      <c r="AG131">
        <v>3019020</v>
      </c>
      <c r="AJ131">
        <v>7828</v>
      </c>
      <c r="AK131">
        <v>132</v>
      </c>
      <c r="AL131">
        <v>6246</v>
      </c>
      <c r="AM131">
        <v>7717293</v>
      </c>
    </row>
    <row r="132" spans="1:39" x14ac:dyDescent="0.25">
      <c r="A132">
        <v>0</v>
      </c>
      <c r="B132">
        <v>769400</v>
      </c>
      <c r="C132">
        <v>6926384</v>
      </c>
      <c r="D132">
        <v>35715</v>
      </c>
      <c r="H132">
        <v>0</v>
      </c>
      <c r="I132">
        <v>153689</v>
      </c>
      <c r="J132">
        <v>7542695</v>
      </c>
      <c r="K132">
        <v>35115</v>
      </c>
      <c r="N132">
        <v>174</v>
      </c>
      <c r="O132">
        <v>151816</v>
      </c>
      <c r="P132">
        <v>7441401</v>
      </c>
      <c r="Q132">
        <v>138108</v>
      </c>
      <c r="T132">
        <v>258635</v>
      </c>
      <c r="U132">
        <v>136485</v>
      </c>
      <c r="V132">
        <v>6696141</v>
      </c>
      <c r="W132">
        <v>640238</v>
      </c>
      <c r="Y132" s="25">
        <v>1684718</v>
      </c>
      <c r="Z132" s="25">
        <v>94640</v>
      </c>
      <c r="AA132" s="25">
        <v>4627866</v>
      </c>
      <c r="AB132" s="25">
        <v>1324274</v>
      </c>
      <c r="AD132">
        <v>1378698</v>
      </c>
      <c r="AE132">
        <v>17397</v>
      </c>
      <c r="AF132">
        <v>851770</v>
      </c>
      <c r="AG132">
        <v>2906467</v>
      </c>
      <c r="AJ132">
        <v>8329</v>
      </c>
      <c r="AK132">
        <v>138</v>
      </c>
      <c r="AL132">
        <v>6596</v>
      </c>
      <c r="AM132">
        <v>7716435</v>
      </c>
    </row>
    <row r="133" spans="1:39" x14ac:dyDescent="0.25">
      <c r="A133">
        <v>0</v>
      </c>
      <c r="B133">
        <v>769400</v>
      </c>
      <c r="C133">
        <v>6926384</v>
      </c>
      <c r="D133">
        <v>35715</v>
      </c>
      <c r="H133">
        <v>0</v>
      </c>
      <c r="I133">
        <v>153689</v>
      </c>
      <c r="J133">
        <v>7542695</v>
      </c>
      <c r="K133">
        <v>35115</v>
      </c>
      <c r="N133">
        <v>141</v>
      </c>
      <c r="O133">
        <v>151817</v>
      </c>
      <c r="P133">
        <v>7441435</v>
      </c>
      <c r="Q133">
        <v>138106</v>
      </c>
      <c r="T133">
        <v>221453</v>
      </c>
      <c r="U133">
        <v>137324</v>
      </c>
      <c r="V133">
        <v>6737100</v>
      </c>
      <c r="W133">
        <v>635621</v>
      </c>
      <c r="Y133" s="25">
        <v>1549521</v>
      </c>
      <c r="Z133" s="25">
        <v>98357</v>
      </c>
      <c r="AA133" s="25">
        <v>4812095</v>
      </c>
      <c r="AB133" s="25">
        <v>1271525</v>
      </c>
      <c r="AD133">
        <v>1415235</v>
      </c>
      <c r="AE133">
        <v>18870</v>
      </c>
      <c r="AF133">
        <v>925321</v>
      </c>
      <c r="AG133">
        <v>2794906</v>
      </c>
      <c r="AJ133">
        <v>8817</v>
      </c>
      <c r="AK133">
        <v>144</v>
      </c>
      <c r="AL133">
        <v>6978</v>
      </c>
      <c r="AM133">
        <v>7715559</v>
      </c>
    </row>
    <row r="134" spans="1:39" x14ac:dyDescent="0.25">
      <c r="A134">
        <v>0</v>
      </c>
      <c r="B134">
        <v>769400</v>
      </c>
      <c r="C134">
        <v>6926384</v>
      </c>
      <c r="D134">
        <v>35715</v>
      </c>
      <c r="H134">
        <v>0</v>
      </c>
      <c r="I134">
        <v>153689</v>
      </c>
      <c r="J134">
        <v>7542695</v>
      </c>
      <c r="K134">
        <v>35115</v>
      </c>
      <c r="N134">
        <v>113</v>
      </c>
      <c r="O134">
        <v>151817</v>
      </c>
      <c r="P134">
        <v>7441463</v>
      </c>
      <c r="Q134">
        <v>138105</v>
      </c>
      <c r="T134">
        <v>189387</v>
      </c>
      <c r="U134">
        <v>138034</v>
      </c>
      <c r="V134">
        <v>6772383</v>
      </c>
      <c r="W134">
        <v>631695</v>
      </c>
      <c r="Y134" s="25">
        <v>1418090</v>
      </c>
      <c r="Z134" s="25">
        <v>101974</v>
      </c>
      <c r="AA134" s="25">
        <v>4986828</v>
      </c>
      <c r="AB134" s="25">
        <v>1224607</v>
      </c>
      <c r="AD134">
        <v>1446145</v>
      </c>
      <c r="AE134">
        <v>20436</v>
      </c>
      <c r="AF134">
        <v>1003503</v>
      </c>
      <c r="AG134">
        <v>2684247</v>
      </c>
      <c r="AJ134">
        <v>9364</v>
      </c>
      <c r="AK134">
        <v>154</v>
      </c>
      <c r="AL134">
        <v>7390</v>
      </c>
      <c r="AM134">
        <v>7714591</v>
      </c>
    </row>
    <row r="135" spans="1:39" x14ac:dyDescent="0.25">
      <c r="A135">
        <v>0</v>
      </c>
      <c r="B135">
        <v>769400</v>
      </c>
      <c r="C135">
        <v>6926384</v>
      </c>
      <c r="D135">
        <v>35715</v>
      </c>
      <c r="H135">
        <v>0</v>
      </c>
      <c r="I135">
        <v>153689</v>
      </c>
      <c r="J135">
        <v>7542695</v>
      </c>
      <c r="K135">
        <v>35115</v>
      </c>
      <c r="N135">
        <v>82</v>
      </c>
      <c r="O135">
        <v>151818</v>
      </c>
      <c r="P135">
        <v>7441494</v>
      </c>
      <c r="Q135">
        <v>138105</v>
      </c>
      <c r="T135">
        <v>161869</v>
      </c>
      <c r="U135">
        <v>138623</v>
      </c>
      <c r="V135">
        <v>6802593</v>
      </c>
      <c r="W135">
        <v>628414</v>
      </c>
      <c r="Y135" s="25">
        <v>1291975</v>
      </c>
      <c r="Z135" s="25">
        <v>105325</v>
      </c>
      <c r="AA135" s="25">
        <v>5151191</v>
      </c>
      <c r="AB135" s="25">
        <v>1183007</v>
      </c>
      <c r="AD135">
        <v>1471413</v>
      </c>
      <c r="AE135">
        <v>22119</v>
      </c>
      <c r="AF135">
        <v>1085762</v>
      </c>
      <c r="AG135">
        <v>2575038</v>
      </c>
      <c r="AJ135">
        <v>9932</v>
      </c>
      <c r="AK135">
        <v>161</v>
      </c>
      <c r="AL135">
        <v>7827</v>
      </c>
      <c r="AM135">
        <v>7713578</v>
      </c>
    </row>
    <row r="136" spans="1:39" x14ac:dyDescent="0.25">
      <c r="A136">
        <v>0</v>
      </c>
      <c r="B136">
        <v>769400</v>
      </c>
      <c r="C136">
        <v>6926384</v>
      </c>
      <c r="D136">
        <v>35715</v>
      </c>
      <c r="H136">
        <v>0</v>
      </c>
      <c r="I136">
        <v>153689</v>
      </c>
      <c r="J136">
        <v>7542695</v>
      </c>
      <c r="K136">
        <v>35115</v>
      </c>
      <c r="N136">
        <v>62</v>
      </c>
      <c r="O136">
        <v>151819</v>
      </c>
      <c r="P136">
        <v>7441514</v>
      </c>
      <c r="Q136">
        <v>138104</v>
      </c>
      <c r="T136">
        <v>138086</v>
      </c>
      <c r="U136">
        <v>139132</v>
      </c>
      <c r="V136">
        <v>6828659</v>
      </c>
      <c r="W136">
        <v>625621</v>
      </c>
      <c r="Y136" s="25">
        <v>1171702</v>
      </c>
      <c r="Z136" s="25">
        <v>108486</v>
      </c>
      <c r="AA136" s="25">
        <v>5304940</v>
      </c>
      <c r="AB136" s="25">
        <v>1146371</v>
      </c>
      <c r="AD136">
        <v>1490841</v>
      </c>
      <c r="AE136">
        <v>23921</v>
      </c>
      <c r="AF136">
        <v>1171854</v>
      </c>
      <c r="AG136">
        <v>2467715</v>
      </c>
      <c r="AJ136">
        <v>10540</v>
      </c>
      <c r="AK136">
        <v>169</v>
      </c>
      <c r="AL136">
        <v>8282</v>
      </c>
      <c r="AM136">
        <v>7712508</v>
      </c>
    </row>
    <row r="137" spans="1:39" x14ac:dyDescent="0.25">
      <c r="A137">
        <v>0</v>
      </c>
      <c r="B137">
        <v>769400</v>
      </c>
      <c r="C137">
        <v>6926384</v>
      </c>
      <c r="D137">
        <v>35715</v>
      </c>
      <c r="H137">
        <v>0</v>
      </c>
      <c r="I137">
        <v>153689</v>
      </c>
      <c r="J137">
        <v>7542695</v>
      </c>
      <c r="K137">
        <v>35115</v>
      </c>
      <c r="N137">
        <v>45</v>
      </c>
      <c r="O137">
        <v>151819</v>
      </c>
      <c r="P137">
        <v>7441531</v>
      </c>
      <c r="Q137">
        <v>138104</v>
      </c>
      <c r="T137">
        <v>117727</v>
      </c>
      <c r="U137">
        <v>139582</v>
      </c>
      <c r="V137">
        <v>6850975</v>
      </c>
      <c r="W137">
        <v>623214</v>
      </c>
      <c r="Y137" s="25">
        <v>1058395</v>
      </c>
      <c r="Z137" s="25">
        <v>111384</v>
      </c>
      <c r="AA137" s="25">
        <v>5447676</v>
      </c>
      <c r="AB137" s="25">
        <v>1114044</v>
      </c>
      <c r="AD137">
        <v>1502669</v>
      </c>
      <c r="AE137">
        <v>25774</v>
      </c>
      <c r="AF137">
        <v>1262445</v>
      </c>
      <c r="AG137">
        <v>2363444</v>
      </c>
      <c r="AJ137">
        <v>11189</v>
      </c>
      <c r="AK137">
        <v>178</v>
      </c>
      <c r="AL137">
        <v>8772</v>
      </c>
      <c r="AM137">
        <v>7711359</v>
      </c>
    </row>
    <row r="138" spans="1:39" x14ac:dyDescent="0.25">
      <c r="A138">
        <v>0</v>
      </c>
      <c r="B138">
        <v>769400</v>
      </c>
      <c r="C138">
        <v>6926384</v>
      </c>
      <c r="D138">
        <v>35715</v>
      </c>
      <c r="H138">
        <v>0</v>
      </c>
      <c r="I138">
        <v>153689</v>
      </c>
      <c r="J138">
        <v>7542695</v>
      </c>
      <c r="K138">
        <v>35115</v>
      </c>
      <c r="N138">
        <v>35</v>
      </c>
      <c r="O138">
        <v>151819</v>
      </c>
      <c r="P138">
        <v>7441542</v>
      </c>
      <c r="Q138">
        <v>138103</v>
      </c>
      <c r="T138">
        <v>100311</v>
      </c>
      <c r="U138">
        <v>139994</v>
      </c>
      <c r="V138">
        <v>6870019</v>
      </c>
      <c r="W138">
        <v>621174</v>
      </c>
      <c r="Y138" s="25">
        <v>952815</v>
      </c>
      <c r="Z138" s="25">
        <v>114087</v>
      </c>
      <c r="AA138" s="25">
        <v>5579030</v>
      </c>
      <c r="AB138" s="25">
        <v>1085566</v>
      </c>
      <c r="AD138">
        <v>1507738</v>
      </c>
      <c r="AE138">
        <v>27676</v>
      </c>
      <c r="AF138">
        <v>1356724</v>
      </c>
      <c r="AG138">
        <v>2262194</v>
      </c>
      <c r="AJ138">
        <v>11901</v>
      </c>
      <c r="AK138">
        <v>188</v>
      </c>
      <c r="AL138">
        <v>9281</v>
      </c>
      <c r="AM138">
        <v>7710128</v>
      </c>
    </row>
    <row r="139" spans="1:39" x14ac:dyDescent="0.25">
      <c r="A139">
        <v>0</v>
      </c>
      <c r="B139">
        <v>769400</v>
      </c>
      <c r="C139">
        <v>6926384</v>
      </c>
      <c r="D139">
        <v>35715</v>
      </c>
      <c r="H139">
        <v>0</v>
      </c>
      <c r="I139">
        <v>153689</v>
      </c>
      <c r="J139">
        <v>7542695</v>
      </c>
      <c r="K139">
        <v>35115</v>
      </c>
      <c r="N139">
        <v>27</v>
      </c>
      <c r="O139">
        <v>151819</v>
      </c>
      <c r="P139">
        <v>7441550</v>
      </c>
      <c r="Q139">
        <v>138102</v>
      </c>
      <c r="T139">
        <v>85406</v>
      </c>
      <c r="U139">
        <v>140327</v>
      </c>
      <c r="V139">
        <v>6886299</v>
      </c>
      <c r="W139">
        <v>619467</v>
      </c>
      <c r="Y139" s="25">
        <v>854699</v>
      </c>
      <c r="Z139" s="25">
        <v>116548</v>
      </c>
      <c r="AA139" s="25">
        <v>5699820</v>
      </c>
      <c r="AB139" s="25">
        <v>1060432</v>
      </c>
      <c r="AD139">
        <v>1505738</v>
      </c>
      <c r="AE139">
        <v>29685</v>
      </c>
      <c r="AF139">
        <v>1454468</v>
      </c>
      <c r="AG139">
        <v>2164440</v>
      </c>
      <c r="AJ139">
        <v>12641</v>
      </c>
      <c r="AK139">
        <v>199</v>
      </c>
      <c r="AL139">
        <v>9834</v>
      </c>
      <c r="AM139">
        <v>7708825</v>
      </c>
    </row>
    <row r="140" spans="1:39" x14ac:dyDescent="0.25">
      <c r="A140">
        <v>0</v>
      </c>
      <c r="B140">
        <v>769400</v>
      </c>
      <c r="C140">
        <v>6926384</v>
      </c>
      <c r="D140">
        <v>35715</v>
      </c>
      <c r="H140">
        <v>0</v>
      </c>
      <c r="I140">
        <v>153689</v>
      </c>
      <c r="J140">
        <v>7542695</v>
      </c>
      <c r="K140">
        <v>35115</v>
      </c>
      <c r="N140">
        <v>24</v>
      </c>
      <c r="O140">
        <v>151819</v>
      </c>
      <c r="P140">
        <v>7441555</v>
      </c>
      <c r="Q140">
        <v>138101</v>
      </c>
      <c r="T140">
        <v>72715</v>
      </c>
      <c r="U140">
        <v>140621</v>
      </c>
      <c r="V140">
        <v>6900187</v>
      </c>
      <c r="W140">
        <v>617976</v>
      </c>
      <c r="Y140" s="25">
        <v>764213</v>
      </c>
      <c r="Z140" s="25">
        <v>118774</v>
      </c>
      <c r="AA140" s="25">
        <v>5810155</v>
      </c>
      <c r="AB140" s="25">
        <v>1038357</v>
      </c>
      <c r="AD140">
        <v>1496425</v>
      </c>
      <c r="AE140">
        <v>31756</v>
      </c>
      <c r="AF140">
        <v>1555568</v>
      </c>
      <c r="AG140">
        <v>2070582</v>
      </c>
      <c r="AJ140">
        <v>13394</v>
      </c>
      <c r="AK140">
        <v>211</v>
      </c>
      <c r="AL140">
        <v>10448</v>
      </c>
      <c r="AM140">
        <v>7707445</v>
      </c>
    </row>
    <row r="141" spans="1:39" x14ac:dyDescent="0.25">
      <c r="A141">
        <v>0</v>
      </c>
      <c r="B141">
        <v>769400</v>
      </c>
      <c r="C141">
        <v>6926384</v>
      </c>
      <c r="D141">
        <v>35715</v>
      </c>
      <c r="H141">
        <v>0</v>
      </c>
      <c r="I141">
        <v>153689</v>
      </c>
      <c r="J141">
        <v>7542695</v>
      </c>
      <c r="K141">
        <v>35115</v>
      </c>
      <c r="N141">
        <v>19</v>
      </c>
      <c r="O141">
        <v>151819</v>
      </c>
      <c r="P141">
        <v>7441560</v>
      </c>
      <c r="Q141">
        <v>138100</v>
      </c>
      <c r="T141">
        <v>61875</v>
      </c>
      <c r="U141">
        <v>140878</v>
      </c>
      <c r="V141">
        <v>6912048</v>
      </c>
      <c r="W141">
        <v>616698</v>
      </c>
      <c r="Y141" s="25">
        <v>681438</v>
      </c>
      <c r="Z141" s="25">
        <v>120837</v>
      </c>
      <c r="AA141" s="25">
        <v>5910240</v>
      </c>
      <c r="AB141" s="25">
        <v>1018985</v>
      </c>
      <c r="AD141">
        <v>1480451</v>
      </c>
      <c r="AE141">
        <v>33921</v>
      </c>
      <c r="AF141">
        <v>1659281</v>
      </c>
      <c r="AG141">
        <v>1980679</v>
      </c>
      <c r="AJ141">
        <v>14203</v>
      </c>
      <c r="AK141">
        <v>226</v>
      </c>
      <c r="AL141">
        <v>11064</v>
      </c>
      <c r="AM141">
        <v>7706006</v>
      </c>
    </row>
    <row r="142" spans="1:39" x14ac:dyDescent="0.25">
      <c r="A142">
        <v>0</v>
      </c>
      <c r="B142">
        <v>769400</v>
      </c>
      <c r="C142">
        <v>6926384</v>
      </c>
      <c r="D142">
        <v>35715</v>
      </c>
      <c r="H142">
        <v>0</v>
      </c>
      <c r="I142">
        <v>153689</v>
      </c>
      <c r="J142">
        <v>7542695</v>
      </c>
      <c r="K142">
        <v>35115</v>
      </c>
      <c r="N142">
        <v>17</v>
      </c>
      <c r="O142">
        <v>151819</v>
      </c>
      <c r="P142">
        <v>7441562</v>
      </c>
      <c r="Q142">
        <v>138100</v>
      </c>
      <c r="T142">
        <v>52676</v>
      </c>
      <c r="U142">
        <v>141091</v>
      </c>
      <c r="V142">
        <v>6922135</v>
      </c>
      <c r="W142">
        <v>615597</v>
      </c>
      <c r="Y142" s="25">
        <v>606029</v>
      </c>
      <c r="Z142" s="25">
        <v>122662</v>
      </c>
      <c r="AA142" s="25">
        <v>6000751</v>
      </c>
      <c r="AB142" s="25">
        <v>1002057</v>
      </c>
      <c r="AD142">
        <v>1457373</v>
      </c>
      <c r="AE142">
        <v>36116</v>
      </c>
      <c r="AF142">
        <v>1765464</v>
      </c>
      <c r="AG142">
        <v>1895380</v>
      </c>
      <c r="AJ142">
        <v>15097</v>
      </c>
      <c r="AK142">
        <v>238</v>
      </c>
      <c r="AL142">
        <v>11707</v>
      </c>
      <c r="AM142">
        <v>7704457</v>
      </c>
    </row>
    <row r="143" spans="1:39" x14ac:dyDescent="0.25">
      <c r="A143">
        <v>0</v>
      </c>
      <c r="B143">
        <v>769400</v>
      </c>
      <c r="C143">
        <v>6926384</v>
      </c>
      <c r="D143">
        <v>35715</v>
      </c>
      <c r="H143">
        <v>0</v>
      </c>
      <c r="I143">
        <v>153689</v>
      </c>
      <c r="J143">
        <v>7542695</v>
      </c>
      <c r="K143">
        <v>35115</v>
      </c>
      <c r="N143">
        <v>13</v>
      </c>
      <c r="O143">
        <v>151819</v>
      </c>
      <c r="P143">
        <v>7441566</v>
      </c>
      <c r="Q143">
        <v>138100</v>
      </c>
      <c r="T143">
        <v>44779</v>
      </c>
      <c r="U143">
        <v>141263</v>
      </c>
      <c r="V143">
        <v>6930799</v>
      </c>
      <c r="W143">
        <v>614658</v>
      </c>
      <c r="Y143" s="25">
        <v>537745</v>
      </c>
      <c r="Z143" s="25">
        <v>124339</v>
      </c>
      <c r="AA143" s="25">
        <v>6082161</v>
      </c>
      <c r="AB143" s="25">
        <v>987253</v>
      </c>
      <c r="AD143">
        <v>1428906</v>
      </c>
      <c r="AE143">
        <v>38300</v>
      </c>
      <c r="AF143">
        <v>1873140</v>
      </c>
      <c r="AG143">
        <v>1813986</v>
      </c>
      <c r="AJ143">
        <v>16030</v>
      </c>
      <c r="AK143">
        <v>250</v>
      </c>
      <c r="AL143">
        <v>12396</v>
      </c>
      <c r="AM143">
        <v>7702823</v>
      </c>
    </row>
    <row r="144" spans="1:39" x14ac:dyDescent="0.25">
      <c r="A144">
        <v>0</v>
      </c>
      <c r="B144">
        <v>769400</v>
      </c>
      <c r="C144">
        <v>6926384</v>
      </c>
      <c r="D144">
        <v>35715</v>
      </c>
      <c r="H144">
        <v>0</v>
      </c>
      <c r="I144">
        <v>153689</v>
      </c>
      <c r="J144">
        <v>7542695</v>
      </c>
      <c r="K144">
        <v>35115</v>
      </c>
      <c r="N144">
        <v>10</v>
      </c>
      <c r="O144">
        <v>151819</v>
      </c>
      <c r="P144">
        <v>7441569</v>
      </c>
      <c r="Q144">
        <v>138100</v>
      </c>
      <c r="T144">
        <v>38069</v>
      </c>
      <c r="U144">
        <v>141407</v>
      </c>
      <c r="V144">
        <v>6938126</v>
      </c>
      <c r="W144">
        <v>613896</v>
      </c>
      <c r="Y144" s="25">
        <v>475829</v>
      </c>
      <c r="Z144" s="25">
        <v>125819</v>
      </c>
      <c r="AA144" s="25">
        <v>6155495</v>
      </c>
      <c r="AB144" s="25">
        <v>974356</v>
      </c>
      <c r="AD144">
        <v>1393746</v>
      </c>
      <c r="AE144">
        <v>40533</v>
      </c>
      <c r="AF144">
        <v>1982677</v>
      </c>
      <c r="AG144">
        <v>1737376</v>
      </c>
      <c r="AJ144">
        <v>16986</v>
      </c>
      <c r="AK144">
        <v>263</v>
      </c>
      <c r="AL144">
        <v>13151</v>
      </c>
      <c r="AM144">
        <v>7701099</v>
      </c>
    </row>
    <row r="145" spans="1:39" x14ac:dyDescent="0.25">
      <c r="A145">
        <v>0</v>
      </c>
      <c r="B145">
        <v>769400</v>
      </c>
      <c r="C145">
        <v>6926384</v>
      </c>
      <c r="D145">
        <v>35715</v>
      </c>
      <c r="H145">
        <v>0</v>
      </c>
      <c r="I145">
        <v>153689</v>
      </c>
      <c r="J145">
        <v>7542695</v>
      </c>
      <c r="K145">
        <v>35115</v>
      </c>
      <c r="N145">
        <v>8</v>
      </c>
      <c r="O145">
        <v>151819</v>
      </c>
      <c r="P145">
        <v>7441571</v>
      </c>
      <c r="Q145">
        <v>138100</v>
      </c>
      <c r="T145">
        <v>32422</v>
      </c>
      <c r="U145">
        <v>141539</v>
      </c>
      <c r="V145">
        <v>6944303</v>
      </c>
      <c r="W145">
        <v>613235</v>
      </c>
      <c r="Y145" s="25">
        <v>420611</v>
      </c>
      <c r="Z145" s="25">
        <v>127146</v>
      </c>
      <c r="AA145" s="25">
        <v>6220722</v>
      </c>
      <c r="AB145" s="25">
        <v>963020</v>
      </c>
      <c r="AD145">
        <v>1353564</v>
      </c>
      <c r="AE145">
        <v>42789</v>
      </c>
      <c r="AF145">
        <v>2092523</v>
      </c>
      <c r="AG145">
        <v>1665456</v>
      </c>
      <c r="AJ145">
        <v>17961</v>
      </c>
      <c r="AK145">
        <v>279</v>
      </c>
      <c r="AL145">
        <v>13927</v>
      </c>
      <c r="AM145">
        <v>7699332</v>
      </c>
    </row>
    <row r="146" spans="1:39" x14ac:dyDescent="0.25">
      <c r="A146">
        <v>0</v>
      </c>
      <c r="B146">
        <v>769400</v>
      </c>
      <c r="C146">
        <v>6926384</v>
      </c>
      <c r="D146">
        <v>35715</v>
      </c>
      <c r="H146">
        <v>0</v>
      </c>
      <c r="I146">
        <v>153689</v>
      </c>
      <c r="J146">
        <v>7542695</v>
      </c>
      <c r="K146">
        <v>35115</v>
      </c>
      <c r="N146">
        <v>7</v>
      </c>
      <c r="O146">
        <v>151820</v>
      </c>
      <c r="P146">
        <v>7441572</v>
      </c>
      <c r="Q146">
        <v>138100</v>
      </c>
      <c r="T146">
        <v>27570</v>
      </c>
      <c r="U146">
        <v>141646</v>
      </c>
      <c r="V146">
        <v>6949615</v>
      </c>
      <c r="W146">
        <v>612668</v>
      </c>
      <c r="Y146" s="25">
        <v>371057</v>
      </c>
      <c r="Z146" s="25">
        <v>128320</v>
      </c>
      <c r="AA146" s="25">
        <v>6278905</v>
      </c>
      <c r="AB146" s="25">
        <v>953216</v>
      </c>
      <c r="AD146">
        <v>1308597</v>
      </c>
      <c r="AE146">
        <v>45041</v>
      </c>
      <c r="AF146">
        <v>2202825</v>
      </c>
      <c r="AG146">
        <v>1597869</v>
      </c>
      <c r="AJ146">
        <v>19058</v>
      </c>
      <c r="AK146">
        <v>296</v>
      </c>
      <c r="AL146">
        <v>14767</v>
      </c>
      <c r="AM146">
        <v>7697377</v>
      </c>
    </row>
    <row r="147" spans="1:39" x14ac:dyDescent="0.25">
      <c r="A147">
        <v>0</v>
      </c>
      <c r="B147">
        <v>769400</v>
      </c>
      <c r="C147">
        <v>6926384</v>
      </c>
      <c r="D147">
        <v>35715</v>
      </c>
      <c r="H147">
        <v>0</v>
      </c>
      <c r="I147">
        <v>153689</v>
      </c>
      <c r="J147">
        <v>7542695</v>
      </c>
      <c r="K147">
        <v>35115</v>
      </c>
      <c r="N147">
        <v>6</v>
      </c>
      <c r="O147">
        <v>151820</v>
      </c>
      <c r="P147">
        <v>7441573</v>
      </c>
      <c r="Q147">
        <v>138100</v>
      </c>
      <c r="T147">
        <v>23411</v>
      </c>
      <c r="U147">
        <v>141742</v>
      </c>
      <c r="V147">
        <v>6954136</v>
      </c>
      <c r="W147">
        <v>612210</v>
      </c>
      <c r="Y147" s="25">
        <v>326983</v>
      </c>
      <c r="Z147" s="25">
        <v>129399</v>
      </c>
      <c r="AA147" s="25">
        <v>6330575</v>
      </c>
      <c r="AB147" s="25">
        <v>944542</v>
      </c>
      <c r="AD147">
        <v>1260130</v>
      </c>
      <c r="AE147">
        <v>47230</v>
      </c>
      <c r="AF147">
        <v>2312196</v>
      </c>
      <c r="AG147">
        <v>1534776</v>
      </c>
      <c r="AJ147">
        <v>20256</v>
      </c>
      <c r="AK147">
        <v>315</v>
      </c>
      <c r="AL147">
        <v>15625</v>
      </c>
      <c r="AM147">
        <v>7695303</v>
      </c>
    </row>
    <row r="148" spans="1:39" x14ac:dyDescent="0.25">
      <c r="A148">
        <v>0</v>
      </c>
      <c r="B148">
        <v>769400</v>
      </c>
      <c r="C148">
        <v>6926384</v>
      </c>
      <c r="D148">
        <v>35715</v>
      </c>
      <c r="H148">
        <v>0</v>
      </c>
      <c r="I148">
        <v>153689</v>
      </c>
      <c r="J148">
        <v>7542695</v>
      </c>
      <c r="K148">
        <v>35115</v>
      </c>
      <c r="N148">
        <v>5</v>
      </c>
      <c r="O148">
        <v>151820</v>
      </c>
      <c r="P148">
        <v>7441574</v>
      </c>
      <c r="Q148">
        <v>138100</v>
      </c>
      <c r="T148">
        <v>19903</v>
      </c>
      <c r="U148">
        <v>141821</v>
      </c>
      <c r="V148">
        <v>6957983</v>
      </c>
      <c r="W148">
        <v>611791</v>
      </c>
      <c r="Y148" s="25">
        <v>287648</v>
      </c>
      <c r="Z148" s="25">
        <v>130363</v>
      </c>
      <c r="AA148" s="25">
        <v>6376529</v>
      </c>
      <c r="AB148" s="25">
        <v>936959</v>
      </c>
      <c r="AD148">
        <v>1208030</v>
      </c>
      <c r="AE148">
        <v>49451</v>
      </c>
      <c r="AF148">
        <v>2420634</v>
      </c>
      <c r="AG148">
        <v>1476217</v>
      </c>
      <c r="AJ148">
        <v>21395</v>
      </c>
      <c r="AK148">
        <v>338</v>
      </c>
      <c r="AL148">
        <v>16570</v>
      </c>
      <c r="AM148">
        <v>7693196</v>
      </c>
    </row>
    <row r="149" spans="1:39" x14ac:dyDescent="0.25">
      <c r="A149">
        <v>0</v>
      </c>
      <c r="B149">
        <v>769400</v>
      </c>
      <c r="C149">
        <v>6926384</v>
      </c>
      <c r="D149">
        <v>35715</v>
      </c>
      <c r="H149">
        <v>0</v>
      </c>
      <c r="I149">
        <v>153689</v>
      </c>
      <c r="J149">
        <v>7542695</v>
      </c>
      <c r="K149">
        <v>35115</v>
      </c>
      <c r="N149">
        <v>4</v>
      </c>
      <c r="O149">
        <v>151820</v>
      </c>
      <c r="P149">
        <v>7441575</v>
      </c>
      <c r="Q149">
        <v>138100</v>
      </c>
      <c r="T149">
        <v>16969</v>
      </c>
      <c r="U149">
        <v>141892</v>
      </c>
      <c r="V149">
        <v>6961193</v>
      </c>
      <c r="W149">
        <v>611444</v>
      </c>
      <c r="Y149" s="25">
        <v>252605</v>
      </c>
      <c r="Z149" s="25">
        <v>131177</v>
      </c>
      <c r="AA149" s="25">
        <v>6417315</v>
      </c>
      <c r="AB149" s="25">
        <v>930402</v>
      </c>
      <c r="AD149">
        <v>1153246</v>
      </c>
      <c r="AE149">
        <v>51600</v>
      </c>
      <c r="AF149">
        <v>2527694</v>
      </c>
      <c r="AG149">
        <v>1421792</v>
      </c>
      <c r="AJ149">
        <v>22647</v>
      </c>
      <c r="AK149">
        <v>358</v>
      </c>
      <c r="AL149">
        <v>17563</v>
      </c>
      <c r="AM149">
        <v>7690930</v>
      </c>
    </row>
    <row r="150" spans="1:39" x14ac:dyDescent="0.25">
      <c r="A150">
        <v>0</v>
      </c>
      <c r="B150">
        <v>769400</v>
      </c>
      <c r="C150">
        <v>6926384</v>
      </c>
      <c r="D150">
        <v>35715</v>
      </c>
      <c r="H150">
        <v>0</v>
      </c>
      <c r="I150">
        <v>153689</v>
      </c>
      <c r="J150">
        <v>7542695</v>
      </c>
      <c r="K150">
        <v>35115</v>
      </c>
      <c r="N150">
        <v>4</v>
      </c>
      <c r="O150">
        <v>151820</v>
      </c>
      <c r="P150">
        <v>7441575</v>
      </c>
      <c r="Q150">
        <v>138100</v>
      </c>
      <c r="T150">
        <v>14480</v>
      </c>
      <c r="U150">
        <v>141945</v>
      </c>
      <c r="V150">
        <v>6963932</v>
      </c>
      <c r="W150">
        <v>611141</v>
      </c>
      <c r="Y150" s="25">
        <v>221718</v>
      </c>
      <c r="Z150" s="25">
        <v>131924</v>
      </c>
      <c r="AA150" s="25">
        <v>6453204</v>
      </c>
      <c r="AB150" s="25">
        <v>924653</v>
      </c>
      <c r="AD150">
        <v>1096041</v>
      </c>
      <c r="AE150">
        <v>53730</v>
      </c>
      <c r="AF150">
        <v>2632887</v>
      </c>
      <c r="AG150">
        <v>1371674</v>
      </c>
      <c r="AJ150">
        <v>23990</v>
      </c>
      <c r="AK150">
        <v>378</v>
      </c>
      <c r="AL150">
        <v>18613</v>
      </c>
      <c r="AM150">
        <v>7688517</v>
      </c>
    </row>
    <row r="151" spans="1:39" x14ac:dyDescent="0.25">
      <c r="A151">
        <v>0</v>
      </c>
      <c r="B151">
        <v>769400</v>
      </c>
      <c r="C151">
        <v>6926384</v>
      </c>
      <c r="D151">
        <v>35715</v>
      </c>
      <c r="H151">
        <v>0</v>
      </c>
      <c r="I151">
        <v>153689</v>
      </c>
      <c r="J151">
        <v>7542695</v>
      </c>
      <c r="K151">
        <v>35115</v>
      </c>
      <c r="N151">
        <v>3</v>
      </c>
      <c r="O151">
        <v>151820</v>
      </c>
      <c r="P151">
        <v>7441576</v>
      </c>
      <c r="Q151">
        <v>138100</v>
      </c>
      <c r="T151">
        <v>12338</v>
      </c>
      <c r="U151">
        <v>141994</v>
      </c>
      <c r="V151">
        <v>6966291</v>
      </c>
      <c r="W151">
        <v>610875</v>
      </c>
      <c r="Y151" s="25">
        <v>194420</v>
      </c>
      <c r="Z151" s="25">
        <v>132587</v>
      </c>
      <c r="AA151" s="25">
        <v>6484868</v>
      </c>
      <c r="AB151" s="25">
        <v>919624</v>
      </c>
      <c r="AD151">
        <v>1038122</v>
      </c>
      <c r="AE151">
        <v>55808</v>
      </c>
      <c r="AF151">
        <v>2735080</v>
      </c>
      <c r="AG151">
        <v>1325322</v>
      </c>
      <c r="AJ151">
        <v>25394</v>
      </c>
      <c r="AK151">
        <v>401</v>
      </c>
      <c r="AL151">
        <v>19739</v>
      </c>
      <c r="AM151">
        <v>7685965</v>
      </c>
    </row>
    <row r="152" spans="1:39" x14ac:dyDescent="0.25">
      <c r="A152">
        <v>0</v>
      </c>
      <c r="B152">
        <v>769400</v>
      </c>
      <c r="C152">
        <v>6926384</v>
      </c>
      <c r="D152">
        <v>35715</v>
      </c>
      <c r="H152">
        <v>0</v>
      </c>
      <c r="I152">
        <v>153689</v>
      </c>
      <c r="J152">
        <v>7542695</v>
      </c>
      <c r="K152">
        <v>35115</v>
      </c>
      <c r="N152">
        <v>2</v>
      </c>
      <c r="O152">
        <v>151820</v>
      </c>
      <c r="P152">
        <v>7441577</v>
      </c>
      <c r="Q152">
        <v>138100</v>
      </c>
      <c r="T152">
        <v>10509</v>
      </c>
      <c r="U152">
        <v>142037</v>
      </c>
      <c r="V152">
        <v>6968288</v>
      </c>
      <c r="W152">
        <v>610665</v>
      </c>
      <c r="Y152" s="25">
        <v>170313</v>
      </c>
      <c r="Z152" s="25">
        <v>133146</v>
      </c>
      <c r="AA152" s="25">
        <v>6512787</v>
      </c>
      <c r="AB152" s="25">
        <v>915253</v>
      </c>
      <c r="AD152">
        <v>979375</v>
      </c>
      <c r="AE152">
        <v>57813</v>
      </c>
      <c r="AF152">
        <v>2834325</v>
      </c>
      <c r="AG152">
        <v>1282818</v>
      </c>
      <c r="AJ152">
        <v>26882</v>
      </c>
      <c r="AK152">
        <v>427</v>
      </c>
      <c r="AL152">
        <v>20944</v>
      </c>
      <c r="AM152">
        <v>7683246</v>
      </c>
    </row>
    <row r="153" spans="1:39" x14ac:dyDescent="0.25">
      <c r="A153">
        <v>0</v>
      </c>
      <c r="B153">
        <v>769400</v>
      </c>
      <c r="C153">
        <v>6926384</v>
      </c>
      <c r="D153">
        <v>35715</v>
      </c>
      <c r="H153">
        <v>0</v>
      </c>
      <c r="I153">
        <v>153689</v>
      </c>
      <c r="J153">
        <v>7542695</v>
      </c>
      <c r="K153">
        <v>35115</v>
      </c>
      <c r="N153">
        <v>2</v>
      </c>
      <c r="O153">
        <v>151820</v>
      </c>
      <c r="P153">
        <v>7441577</v>
      </c>
      <c r="Q153">
        <v>138100</v>
      </c>
      <c r="T153">
        <v>8977</v>
      </c>
      <c r="U153">
        <v>142073</v>
      </c>
      <c r="V153">
        <v>6969959</v>
      </c>
      <c r="W153">
        <v>610490</v>
      </c>
      <c r="Y153" s="25">
        <v>149024</v>
      </c>
      <c r="Z153" s="25">
        <v>133683</v>
      </c>
      <c r="AA153" s="25">
        <v>6537383</v>
      </c>
      <c r="AB153" s="25">
        <v>911408</v>
      </c>
      <c r="AD153">
        <v>920531</v>
      </c>
      <c r="AE153">
        <v>59779</v>
      </c>
      <c r="AF153">
        <v>2930113</v>
      </c>
      <c r="AG153">
        <v>1243909</v>
      </c>
      <c r="AJ153">
        <v>28438</v>
      </c>
      <c r="AK153">
        <v>445</v>
      </c>
      <c r="AL153">
        <v>22229</v>
      </c>
      <c r="AM153">
        <v>7680386</v>
      </c>
    </row>
    <row r="154" spans="1:39" x14ac:dyDescent="0.25">
      <c r="A154">
        <v>0</v>
      </c>
      <c r="B154">
        <v>769400</v>
      </c>
      <c r="C154">
        <v>6926384</v>
      </c>
      <c r="D154">
        <v>35715</v>
      </c>
      <c r="H154">
        <v>0</v>
      </c>
      <c r="I154">
        <v>153689</v>
      </c>
      <c r="J154">
        <v>7542695</v>
      </c>
      <c r="K154">
        <v>35115</v>
      </c>
      <c r="N154">
        <v>0</v>
      </c>
      <c r="O154">
        <v>151820</v>
      </c>
      <c r="P154">
        <v>7441579</v>
      </c>
      <c r="Q154">
        <v>138100</v>
      </c>
      <c r="T154">
        <v>7630</v>
      </c>
      <c r="U154">
        <v>142105</v>
      </c>
      <c r="V154">
        <v>6971418</v>
      </c>
      <c r="W154">
        <v>610345</v>
      </c>
      <c r="Y154" s="25">
        <v>130237</v>
      </c>
      <c r="Z154" s="25">
        <v>134113</v>
      </c>
      <c r="AA154" s="25">
        <v>6559029</v>
      </c>
      <c r="AB154" s="25">
        <v>908119</v>
      </c>
      <c r="AD154">
        <v>862365</v>
      </c>
      <c r="AE154">
        <v>61634</v>
      </c>
      <c r="AF154">
        <v>3022116</v>
      </c>
      <c r="AG154">
        <v>1208216</v>
      </c>
      <c r="AJ154">
        <v>30129</v>
      </c>
      <c r="AK154">
        <v>475</v>
      </c>
      <c r="AL154">
        <v>23579</v>
      </c>
      <c r="AM154">
        <v>7677316</v>
      </c>
    </row>
    <row r="155" spans="1:39" x14ac:dyDescent="0.25">
      <c r="A155">
        <v>0</v>
      </c>
      <c r="B155">
        <v>769400</v>
      </c>
      <c r="C155">
        <v>6926384</v>
      </c>
      <c r="D155">
        <v>35715</v>
      </c>
      <c r="H155">
        <v>0</v>
      </c>
      <c r="I155">
        <v>153689</v>
      </c>
      <c r="J155">
        <v>7542695</v>
      </c>
      <c r="K155">
        <v>35115</v>
      </c>
      <c r="N155">
        <v>0</v>
      </c>
      <c r="O155">
        <v>151820</v>
      </c>
      <c r="P155">
        <v>7441579</v>
      </c>
      <c r="Q155">
        <v>138100</v>
      </c>
      <c r="T155">
        <v>6470</v>
      </c>
      <c r="U155">
        <v>142130</v>
      </c>
      <c r="V155">
        <v>6972671</v>
      </c>
      <c r="W155">
        <v>610228</v>
      </c>
      <c r="Y155" s="25">
        <v>113729</v>
      </c>
      <c r="Z155" s="25">
        <v>134485</v>
      </c>
      <c r="AA155" s="25">
        <v>6578029</v>
      </c>
      <c r="AB155" s="25">
        <v>905255</v>
      </c>
      <c r="AD155">
        <v>805111</v>
      </c>
      <c r="AE155">
        <v>63356</v>
      </c>
      <c r="AF155">
        <v>3110297</v>
      </c>
      <c r="AG155">
        <v>1175568</v>
      </c>
      <c r="AJ155">
        <v>31926</v>
      </c>
      <c r="AK155">
        <v>504</v>
      </c>
      <c r="AL155">
        <v>24990</v>
      </c>
      <c r="AM155">
        <v>7674079</v>
      </c>
    </row>
    <row r="156" spans="1:39" x14ac:dyDescent="0.25">
      <c r="A156">
        <v>0</v>
      </c>
      <c r="B156">
        <v>769400</v>
      </c>
      <c r="C156">
        <v>6926384</v>
      </c>
      <c r="D156">
        <v>35715</v>
      </c>
      <c r="H156">
        <v>0</v>
      </c>
      <c r="I156">
        <v>153689</v>
      </c>
      <c r="J156">
        <v>7542695</v>
      </c>
      <c r="K156">
        <v>35115</v>
      </c>
      <c r="N156">
        <v>0</v>
      </c>
      <c r="O156">
        <v>151820</v>
      </c>
      <c r="P156">
        <v>7441579</v>
      </c>
      <c r="Q156">
        <v>138100</v>
      </c>
      <c r="T156">
        <v>5480</v>
      </c>
      <c r="U156">
        <v>142152</v>
      </c>
      <c r="V156">
        <v>6973750</v>
      </c>
      <c r="W156">
        <v>610116</v>
      </c>
      <c r="Y156" s="25">
        <v>99356</v>
      </c>
      <c r="Z156" s="25">
        <v>134838</v>
      </c>
      <c r="AA156" s="25">
        <v>6594604</v>
      </c>
      <c r="AB156" s="25">
        <v>902700</v>
      </c>
      <c r="AD156">
        <v>749573</v>
      </c>
      <c r="AE156">
        <v>65048</v>
      </c>
      <c r="AF156">
        <v>3193905</v>
      </c>
      <c r="AG156">
        <v>1145807</v>
      </c>
      <c r="AJ156">
        <v>33763</v>
      </c>
      <c r="AK156">
        <v>542</v>
      </c>
      <c r="AL156">
        <v>26501</v>
      </c>
      <c r="AM156">
        <v>7670693</v>
      </c>
    </row>
    <row r="157" spans="1:39" x14ac:dyDescent="0.25">
      <c r="A157">
        <v>0</v>
      </c>
      <c r="B157">
        <v>769400</v>
      </c>
      <c r="C157">
        <v>6926384</v>
      </c>
      <c r="D157">
        <v>35715</v>
      </c>
      <c r="H157">
        <v>0</v>
      </c>
      <c r="I157">
        <v>153689</v>
      </c>
      <c r="J157">
        <v>7542695</v>
      </c>
      <c r="K157">
        <v>35115</v>
      </c>
      <c r="N157">
        <v>0</v>
      </c>
      <c r="O157">
        <v>151820</v>
      </c>
      <c r="P157">
        <v>7441579</v>
      </c>
      <c r="Q157">
        <v>138100</v>
      </c>
      <c r="T157">
        <v>4631</v>
      </c>
      <c r="U157">
        <v>142169</v>
      </c>
      <c r="V157">
        <v>6974672</v>
      </c>
      <c r="W157">
        <v>610026</v>
      </c>
      <c r="Y157" s="25">
        <v>86744</v>
      </c>
      <c r="Z157" s="25">
        <v>135139</v>
      </c>
      <c r="AA157" s="25">
        <v>6609107</v>
      </c>
      <c r="AB157" s="25">
        <v>900509</v>
      </c>
      <c r="AD157">
        <v>695357</v>
      </c>
      <c r="AE157">
        <v>66687</v>
      </c>
      <c r="AF157">
        <v>3273659</v>
      </c>
      <c r="AG157">
        <v>1118629</v>
      </c>
      <c r="AJ157">
        <v>35747</v>
      </c>
      <c r="AK157">
        <v>575</v>
      </c>
      <c r="AL157">
        <v>28101</v>
      </c>
      <c r="AM157">
        <v>7667075</v>
      </c>
    </row>
    <row r="158" spans="1:39" x14ac:dyDescent="0.25">
      <c r="A158">
        <v>0</v>
      </c>
      <c r="B158">
        <v>769400</v>
      </c>
      <c r="C158">
        <v>6926384</v>
      </c>
      <c r="D158">
        <v>35715</v>
      </c>
      <c r="H158">
        <v>0</v>
      </c>
      <c r="I158">
        <v>153689</v>
      </c>
      <c r="J158">
        <v>7542695</v>
      </c>
      <c r="K158">
        <v>35115</v>
      </c>
      <c r="N158">
        <v>0</v>
      </c>
      <c r="O158">
        <v>151820</v>
      </c>
      <c r="P158">
        <v>7441579</v>
      </c>
      <c r="Q158">
        <v>138100</v>
      </c>
      <c r="T158">
        <v>3941</v>
      </c>
      <c r="U158">
        <v>142186</v>
      </c>
      <c r="V158">
        <v>6975417</v>
      </c>
      <c r="W158">
        <v>609955</v>
      </c>
      <c r="Y158" s="25">
        <v>75824</v>
      </c>
      <c r="Z158" s="25">
        <v>135395</v>
      </c>
      <c r="AA158" s="25">
        <v>6621748</v>
      </c>
      <c r="AB158" s="25">
        <v>898532</v>
      </c>
      <c r="AD158">
        <v>643378</v>
      </c>
      <c r="AE158">
        <v>68214</v>
      </c>
      <c r="AF158">
        <v>3348743</v>
      </c>
      <c r="AG158">
        <v>1093997</v>
      </c>
      <c r="AJ158">
        <v>37843</v>
      </c>
      <c r="AK158">
        <v>608</v>
      </c>
      <c r="AL158">
        <v>29792</v>
      </c>
      <c r="AM158">
        <v>7663255</v>
      </c>
    </row>
    <row r="159" spans="1:39" x14ac:dyDescent="0.25">
      <c r="A159">
        <v>0</v>
      </c>
      <c r="B159">
        <v>769400</v>
      </c>
      <c r="C159">
        <v>6926384</v>
      </c>
      <c r="D159">
        <v>35715</v>
      </c>
      <c r="H159">
        <v>0</v>
      </c>
      <c r="I159">
        <v>153689</v>
      </c>
      <c r="J159">
        <v>7542695</v>
      </c>
      <c r="K159">
        <v>35115</v>
      </c>
      <c r="N159">
        <v>0</v>
      </c>
      <c r="O159">
        <v>151820</v>
      </c>
      <c r="P159">
        <v>7441579</v>
      </c>
      <c r="Q159">
        <v>138100</v>
      </c>
      <c r="T159">
        <v>3349</v>
      </c>
      <c r="U159">
        <v>142200</v>
      </c>
      <c r="V159">
        <v>6976064</v>
      </c>
      <c r="W159">
        <v>609886</v>
      </c>
      <c r="Y159" s="25">
        <v>66153</v>
      </c>
      <c r="Z159" s="25">
        <v>135625</v>
      </c>
      <c r="AA159" s="25">
        <v>6632854</v>
      </c>
      <c r="AB159" s="25">
        <v>896867</v>
      </c>
      <c r="AD159">
        <v>593772</v>
      </c>
      <c r="AE159">
        <v>69665</v>
      </c>
      <c r="AF159">
        <v>3419212</v>
      </c>
      <c r="AG159">
        <v>1071684</v>
      </c>
      <c r="AJ159">
        <v>40172</v>
      </c>
      <c r="AK159">
        <v>641</v>
      </c>
      <c r="AL159">
        <v>31526</v>
      </c>
      <c r="AM159">
        <v>7659159</v>
      </c>
    </row>
    <row r="160" spans="1:39" x14ac:dyDescent="0.25">
      <c r="A160">
        <v>0</v>
      </c>
      <c r="B160">
        <v>769400</v>
      </c>
      <c r="C160">
        <v>6926384</v>
      </c>
      <c r="D160">
        <v>35715</v>
      </c>
      <c r="H160">
        <v>0</v>
      </c>
      <c r="I160">
        <v>153689</v>
      </c>
      <c r="J160">
        <v>7542695</v>
      </c>
      <c r="K160">
        <v>35115</v>
      </c>
      <c r="N160">
        <v>0</v>
      </c>
      <c r="O160">
        <v>151820</v>
      </c>
      <c r="P160">
        <v>7441579</v>
      </c>
      <c r="Q160">
        <v>138100</v>
      </c>
      <c r="T160">
        <v>2840</v>
      </c>
      <c r="U160">
        <v>142210</v>
      </c>
      <c r="V160">
        <v>6976621</v>
      </c>
      <c r="W160">
        <v>609827</v>
      </c>
      <c r="Y160" s="25">
        <v>57795</v>
      </c>
      <c r="Z160" s="25">
        <v>135815</v>
      </c>
      <c r="AA160" s="25">
        <v>6642467</v>
      </c>
      <c r="AB160" s="25">
        <v>895421</v>
      </c>
      <c r="AD160">
        <v>546383</v>
      </c>
      <c r="AE160">
        <v>71001</v>
      </c>
      <c r="AF160">
        <v>3485462</v>
      </c>
      <c r="AG160">
        <v>1051486</v>
      </c>
      <c r="AJ160">
        <v>42531</v>
      </c>
      <c r="AK160">
        <v>682</v>
      </c>
      <c r="AL160">
        <v>33440</v>
      </c>
      <c r="AM160">
        <v>7654845</v>
      </c>
    </row>
    <row r="161" spans="1:39" x14ac:dyDescent="0.25">
      <c r="A161">
        <v>0</v>
      </c>
      <c r="B161">
        <v>769400</v>
      </c>
      <c r="C161">
        <v>6926384</v>
      </c>
      <c r="D161">
        <v>35715</v>
      </c>
      <c r="H161">
        <v>0</v>
      </c>
      <c r="I161">
        <v>153689</v>
      </c>
      <c r="J161">
        <v>7542695</v>
      </c>
      <c r="K161">
        <v>35115</v>
      </c>
      <c r="N161">
        <v>0</v>
      </c>
      <c r="O161">
        <v>151820</v>
      </c>
      <c r="P161">
        <v>7441579</v>
      </c>
      <c r="Q161">
        <v>138100</v>
      </c>
      <c r="T161">
        <v>2425</v>
      </c>
      <c r="U161">
        <v>142224</v>
      </c>
      <c r="V161">
        <v>6977064</v>
      </c>
      <c r="W161">
        <v>609785</v>
      </c>
      <c r="Y161" s="25">
        <v>50386</v>
      </c>
      <c r="Z161" s="25">
        <v>135983</v>
      </c>
      <c r="AA161" s="25">
        <v>6650974</v>
      </c>
      <c r="AB161" s="25">
        <v>894155</v>
      </c>
      <c r="AD161">
        <v>501519</v>
      </c>
      <c r="AE161">
        <v>72242</v>
      </c>
      <c r="AF161">
        <v>3547314</v>
      </c>
      <c r="AG161">
        <v>1033257</v>
      </c>
      <c r="AJ161">
        <v>44992</v>
      </c>
      <c r="AK161">
        <v>727</v>
      </c>
      <c r="AL161">
        <v>35469</v>
      </c>
      <c r="AM161">
        <v>7650311</v>
      </c>
    </row>
    <row r="162" spans="1:39" x14ac:dyDescent="0.25">
      <c r="A162">
        <v>0</v>
      </c>
      <c r="B162">
        <v>769400</v>
      </c>
      <c r="C162">
        <v>6926384</v>
      </c>
      <c r="D162">
        <v>35715</v>
      </c>
      <c r="H162">
        <v>0</v>
      </c>
      <c r="I162">
        <v>153689</v>
      </c>
      <c r="J162">
        <v>7542695</v>
      </c>
      <c r="K162">
        <v>35115</v>
      </c>
      <c r="N162">
        <v>0</v>
      </c>
      <c r="O162">
        <v>151820</v>
      </c>
      <c r="P162">
        <v>7441579</v>
      </c>
      <c r="Q162">
        <v>138100</v>
      </c>
      <c r="T162">
        <v>2043</v>
      </c>
      <c r="U162">
        <v>142231</v>
      </c>
      <c r="V162">
        <v>6977477</v>
      </c>
      <c r="W162">
        <v>609748</v>
      </c>
      <c r="Y162" s="25">
        <v>43902</v>
      </c>
      <c r="Z162" s="25">
        <v>136143</v>
      </c>
      <c r="AA162" s="25">
        <v>6658397</v>
      </c>
      <c r="AB162" s="25">
        <v>893057</v>
      </c>
      <c r="AD162">
        <v>459532</v>
      </c>
      <c r="AE162">
        <v>73439</v>
      </c>
      <c r="AF162">
        <v>3604677</v>
      </c>
      <c r="AG162">
        <v>1016684</v>
      </c>
      <c r="AJ162">
        <v>47703</v>
      </c>
      <c r="AK162">
        <v>769</v>
      </c>
      <c r="AL162">
        <v>37535</v>
      </c>
      <c r="AM162">
        <v>7645493</v>
      </c>
    </row>
    <row r="163" spans="1:39" x14ac:dyDescent="0.25">
      <c r="A163">
        <v>0</v>
      </c>
      <c r="B163">
        <v>769400</v>
      </c>
      <c r="C163">
        <v>6926384</v>
      </c>
      <c r="D163">
        <v>35715</v>
      </c>
      <c r="H163">
        <v>0</v>
      </c>
      <c r="I163">
        <v>153689</v>
      </c>
      <c r="J163">
        <v>7542695</v>
      </c>
      <c r="K163">
        <v>35115</v>
      </c>
      <c r="N163">
        <v>0</v>
      </c>
      <c r="O163">
        <v>151820</v>
      </c>
      <c r="P163">
        <v>7441579</v>
      </c>
      <c r="Q163">
        <v>138100</v>
      </c>
      <c r="T163">
        <v>1730</v>
      </c>
      <c r="U163">
        <v>142238</v>
      </c>
      <c r="V163">
        <v>6977817</v>
      </c>
      <c r="W163">
        <v>609714</v>
      </c>
      <c r="Y163" s="25">
        <v>38335</v>
      </c>
      <c r="Z163" s="25">
        <v>136269</v>
      </c>
      <c r="AA163" s="25">
        <v>6664828</v>
      </c>
      <c r="AB163" s="25">
        <v>892067</v>
      </c>
      <c r="AD163">
        <v>419987</v>
      </c>
      <c r="AE163">
        <v>74556</v>
      </c>
      <c r="AF163">
        <v>3657985</v>
      </c>
      <c r="AG163">
        <v>1001804</v>
      </c>
      <c r="AJ163">
        <v>50595</v>
      </c>
      <c r="AK163">
        <v>811</v>
      </c>
      <c r="AL163">
        <v>39757</v>
      </c>
      <c r="AM163">
        <v>7640335</v>
      </c>
    </row>
    <row r="164" spans="1:39" x14ac:dyDescent="0.25">
      <c r="A164">
        <v>0</v>
      </c>
      <c r="B164">
        <v>769400</v>
      </c>
      <c r="C164">
        <v>6926384</v>
      </c>
      <c r="D164">
        <v>35715</v>
      </c>
      <c r="H164">
        <v>0</v>
      </c>
      <c r="I164">
        <v>153689</v>
      </c>
      <c r="J164">
        <v>7542695</v>
      </c>
      <c r="K164">
        <v>35115</v>
      </c>
      <c r="N164">
        <v>0</v>
      </c>
      <c r="O164">
        <v>151820</v>
      </c>
      <c r="P164">
        <v>7441579</v>
      </c>
      <c r="Q164">
        <v>138100</v>
      </c>
      <c r="T164">
        <v>1453</v>
      </c>
      <c r="U164">
        <v>142245</v>
      </c>
      <c r="V164">
        <v>6978113</v>
      </c>
      <c r="W164">
        <v>609688</v>
      </c>
      <c r="Y164" s="25">
        <v>33430</v>
      </c>
      <c r="Z164" s="25">
        <v>136381</v>
      </c>
      <c r="AA164" s="25">
        <v>6670465</v>
      </c>
      <c r="AB164" s="25">
        <v>891223</v>
      </c>
      <c r="AD164">
        <v>383283</v>
      </c>
      <c r="AE164">
        <v>75543</v>
      </c>
      <c r="AF164">
        <v>3707115</v>
      </c>
      <c r="AG164">
        <v>988391</v>
      </c>
      <c r="AJ164">
        <v>53556</v>
      </c>
      <c r="AK164">
        <v>857</v>
      </c>
      <c r="AL164">
        <v>42125</v>
      </c>
      <c r="AM164">
        <v>7634961</v>
      </c>
    </row>
    <row r="165" spans="1:39" x14ac:dyDescent="0.25">
      <c r="A165">
        <v>0</v>
      </c>
      <c r="B165">
        <v>769400</v>
      </c>
      <c r="C165">
        <v>6926384</v>
      </c>
      <c r="D165">
        <v>35715</v>
      </c>
      <c r="H165">
        <v>0</v>
      </c>
      <c r="I165">
        <v>153689</v>
      </c>
      <c r="J165">
        <v>7542695</v>
      </c>
      <c r="K165">
        <v>35115</v>
      </c>
      <c r="N165">
        <v>0</v>
      </c>
      <c r="O165">
        <v>151820</v>
      </c>
      <c r="P165">
        <v>7441579</v>
      </c>
      <c r="Q165">
        <v>138100</v>
      </c>
      <c r="T165">
        <v>1214</v>
      </c>
      <c r="U165">
        <v>142248</v>
      </c>
      <c r="V165">
        <v>6978376</v>
      </c>
      <c r="W165">
        <v>609661</v>
      </c>
      <c r="Y165" s="25">
        <v>29122</v>
      </c>
      <c r="Z165" s="25">
        <v>136492</v>
      </c>
      <c r="AA165" s="25">
        <v>6675383</v>
      </c>
      <c r="AB165" s="25">
        <v>890502</v>
      </c>
      <c r="AD165">
        <v>348940</v>
      </c>
      <c r="AE165">
        <v>76469</v>
      </c>
      <c r="AF165">
        <v>3752541</v>
      </c>
      <c r="AG165">
        <v>976381</v>
      </c>
      <c r="AJ165">
        <v>56699</v>
      </c>
      <c r="AK165">
        <v>902</v>
      </c>
      <c r="AL165">
        <v>44632</v>
      </c>
      <c r="AM165">
        <v>7629265</v>
      </c>
    </row>
    <row r="166" spans="1:39" x14ac:dyDescent="0.25">
      <c r="A166">
        <v>0</v>
      </c>
      <c r="B166">
        <v>769400</v>
      </c>
      <c r="C166">
        <v>6926384</v>
      </c>
      <c r="D166">
        <v>35715</v>
      </c>
      <c r="H166">
        <v>0</v>
      </c>
      <c r="I166">
        <v>153689</v>
      </c>
      <c r="J166">
        <v>7542695</v>
      </c>
      <c r="K166">
        <v>35115</v>
      </c>
      <c r="N166">
        <v>0</v>
      </c>
      <c r="O166">
        <v>151820</v>
      </c>
      <c r="P166">
        <v>7441579</v>
      </c>
      <c r="Q166">
        <v>138100</v>
      </c>
      <c r="T166">
        <v>1020</v>
      </c>
      <c r="U166">
        <v>142252</v>
      </c>
      <c r="V166">
        <v>6978583</v>
      </c>
      <c r="W166">
        <v>609644</v>
      </c>
      <c r="Y166" s="25">
        <v>25380</v>
      </c>
      <c r="Z166" s="25">
        <v>136576</v>
      </c>
      <c r="AA166" s="25">
        <v>6679670</v>
      </c>
      <c r="AB166" s="25">
        <v>889873</v>
      </c>
      <c r="AD166">
        <v>317351</v>
      </c>
      <c r="AE166">
        <v>77315</v>
      </c>
      <c r="AF166">
        <v>3794199</v>
      </c>
      <c r="AG166">
        <v>965466</v>
      </c>
      <c r="AJ166">
        <v>60067</v>
      </c>
      <c r="AK166">
        <v>962</v>
      </c>
      <c r="AL166">
        <v>47291</v>
      </c>
      <c r="AM166">
        <v>7623179</v>
      </c>
    </row>
    <row r="167" spans="1:39" x14ac:dyDescent="0.25">
      <c r="A167">
        <v>0</v>
      </c>
      <c r="B167">
        <v>769400</v>
      </c>
      <c r="C167">
        <v>6926384</v>
      </c>
      <c r="D167">
        <v>35715</v>
      </c>
      <c r="H167">
        <v>0</v>
      </c>
      <c r="I167">
        <v>153689</v>
      </c>
      <c r="J167">
        <v>7542695</v>
      </c>
      <c r="K167">
        <v>35115</v>
      </c>
      <c r="N167">
        <v>0</v>
      </c>
      <c r="O167">
        <v>151820</v>
      </c>
      <c r="P167">
        <v>7441579</v>
      </c>
      <c r="Q167">
        <v>138100</v>
      </c>
      <c r="T167">
        <v>863</v>
      </c>
      <c r="U167">
        <v>142255</v>
      </c>
      <c r="V167">
        <v>6978754</v>
      </c>
      <c r="W167">
        <v>609626</v>
      </c>
      <c r="Y167" s="25">
        <v>22100</v>
      </c>
      <c r="Z167" s="25">
        <v>136652</v>
      </c>
      <c r="AA167" s="25">
        <v>6683439</v>
      </c>
      <c r="AB167" s="25">
        <v>889307</v>
      </c>
      <c r="AD167">
        <v>288174</v>
      </c>
      <c r="AE167">
        <v>78111</v>
      </c>
      <c r="AF167">
        <v>3832312</v>
      </c>
      <c r="AG167">
        <v>955735</v>
      </c>
      <c r="AJ167">
        <v>63583</v>
      </c>
      <c r="AK167">
        <v>1015</v>
      </c>
      <c r="AL167">
        <v>50098</v>
      </c>
      <c r="AM167">
        <v>7616802</v>
      </c>
    </row>
    <row r="168" spans="1:39" x14ac:dyDescent="0.25">
      <c r="A168">
        <v>0</v>
      </c>
      <c r="B168">
        <v>769400</v>
      </c>
      <c r="C168">
        <v>6926384</v>
      </c>
      <c r="D168">
        <v>35715</v>
      </c>
      <c r="H168">
        <v>0</v>
      </c>
      <c r="I168">
        <v>153689</v>
      </c>
      <c r="J168">
        <v>7542695</v>
      </c>
      <c r="K168">
        <v>35115</v>
      </c>
      <c r="N168">
        <v>0</v>
      </c>
      <c r="O168">
        <v>151820</v>
      </c>
      <c r="P168">
        <v>7441579</v>
      </c>
      <c r="Q168">
        <v>138100</v>
      </c>
      <c r="T168">
        <v>733</v>
      </c>
      <c r="U168">
        <v>142257</v>
      </c>
      <c r="V168">
        <v>6978896</v>
      </c>
      <c r="W168">
        <v>609612</v>
      </c>
      <c r="Y168" s="25">
        <v>19301</v>
      </c>
      <c r="Z168" s="25">
        <v>136716</v>
      </c>
      <c r="AA168" s="25">
        <v>6686664</v>
      </c>
      <c r="AB168" s="25">
        <v>888818</v>
      </c>
      <c r="AD168">
        <v>261238</v>
      </c>
      <c r="AE168">
        <v>78810</v>
      </c>
      <c r="AF168">
        <v>3867306</v>
      </c>
      <c r="AG168">
        <v>946978</v>
      </c>
      <c r="AJ168">
        <v>67210</v>
      </c>
      <c r="AK168">
        <v>1068</v>
      </c>
      <c r="AL168">
        <v>53115</v>
      </c>
      <c r="AM168">
        <v>7610106</v>
      </c>
    </row>
    <row r="169" spans="1:39" x14ac:dyDescent="0.25">
      <c r="A169">
        <v>0</v>
      </c>
      <c r="B169">
        <v>769400</v>
      </c>
      <c r="C169">
        <v>6926384</v>
      </c>
      <c r="D169">
        <v>35715</v>
      </c>
      <c r="H169">
        <v>0</v>
      </c>
      <c r="I169">
        <v>153689</v>
      </c>
      <c r="J169">
        <v>7542695</v>
      </c>
      <c r="K169">
        <v>35115</v>
      </c>
      <c r="N169">
        <v>0</v>
      </c>
      <c r="O169">
        <v>151820</v>
      </c>
      <c r="P169">
        <v>7441579</v>
      </c>
      <c r="Q169">
        <v>138100</v>
      </c>
      <c r="T169">
        <v>631</v>
      </c>
      <c r="U169">
        <v>142259</v>
      </c>
      <c r="V169">
        <v>6979012</v>
      </c>
      <c r="W169">
        <v>609597</v>
      </c>
      <c r="Y169" s="25">
        <v>16840</v>
      </c>
      <c r="Z169" s="25">
        <v>136768</v>
      </c>
      <c r="AA169" s="25">
        <v>6689476</v>
      </c>
      <c r="AB169" s="25">
        <v>888415</v>
      </c>
      <c r="AD169">
        <v>236484</v>
      </c>
      <c r="AE169">
        <v>79473</v>
      </c>
      <c r="AF169">
        <v>3899292</v>
      </c>
      <c r="AG169">
        <v>939084</v>
      </c>
      <c r="AJ169">
        <v>71118</v>
      </c>
      <c r="AK169">
        <v>1133</v>
      </c>
      <c r="AL169">
        <v>56287</v>
      </c>
      <c r="AM169">
        <v>7602961</v>
      </c>
    </row>
    <row r="170" spans="1:39" x14ac:dyDescent="0.25">
      <c r="A170">
        <v>0</v>
      </c>
      <c r="B170">
        <v>769400</v>
      </c>
      <c r="C170">
        <v>6926384</v>
      </c>
      <c r="D170">
        <v>35715</v>
      </c>
      <c r="H170">
        <v>0</v>
      </c>
      <c r="I170">
        <v>153689</v>
      </c>
      <c r="J170">
        <v>7542695</v>
      </c>
      <c r="K170">
        <v>35115</v>
      </c>
      <c r="N170">
        <v>0</v>
      </c>
      <c r="O170">
        <v>151820</v>
      </c>
      <c r="P170">
        <v>7441579</v>
      </c>
      <c r="Q170">
        <v>138100</v>
      </c>
      <c r="T170">
        <v>527</v>
      </c>
      <c r="U170">
        <v>142260</v>
      </c>
      <c r="V170">
        <v>6979123</v>
      </c>
      <c r="W170">
        <v>609588</v>
      </c>
      <c r="Y170" s="25">
        <v>14663</v>
      </c>
      <c r="Z170" s="25">
        <v>136822</v>
      </c>
      <c r="AA170" s="25">
        <v>6691977</v>
      </c>
      <c r="AB170" s="25">
        <v>888036</v>
      </c>
      <c r="AD170">
        <v>213774</v>
      </c>
      <c r="AE170">
        <v>80061</v>
      </c>
      <c r="AF170">
        <v>3928465</v>
      </c>
      <c r="AG170">
        <v>932032</v>
      </c>
      <c r="AJ170">
        <v>75181</v>
      </c>
      <c r="AK170">
        <v>1197</v>
      </c>
      <c r="AL170">
        <v>59609</v>
      </c>
      <c r="AM170">
        <v>7595512</v>
      </c>
    </row>
    <row r="171" spans="1:39" x14ac:dyDescent="0.25">
      <c r="A171">
        <v>0</v>
      </c>
      <c r="B171">
        <v>769400</v>
      </c>
      <c r="C171">
        <v>6926384</v>
      </c>
      <c r="D171">
        <v>35715</v>
      </c>
      <c r="H171">
        <v>0</v>
      </c>
      <c r="I171">
        <v>153689</v>
      </c>
      <c r="J171">
        <v>7542695</v>
      </c>
      <c r="K171">
        <v>35115</v>
      </c>
      <c r="N171">
        <v>0</v>
      </c>
      <c r="O171">
        <v>151820</v>
      </c>
      <c r="P171">
        <v>7441579</v>
      </c>
      <c r="Q171">
        <v>138100</v>
      </c>
      <c r="T171">
        <v>446</v>
      </c>
      <c r="U171">
        <v>142262</v>
      </c>
      <c r="V171">
        <v>6979211</v>
      </c>
      <c r="W171">
        <v>609580</v>
      </c>
      <c r="Y171" s="25">
        <v>12790</v>
      </c>
      <c r="Z171" s="25">
        <v>136866</v>
      </c>
      <c r="AA171" s="25">
        <v>6694124</v>
      </c>
      <c r="AB171" s="25">
        <v>887719</v>
      </c>
      <c r="AD171">
        <v>192925</v>
      </c>
      <c r="AE171">
        <v>80614</v>
      </c>
      <c r="AF171">
        <v>3955090</v>
      </c>
      <c r="AG171">
        <v>925704</v>
      </c>
      <c r="AJ171">
        <v>79554</v>
      </c>
      <c r="AK171">
        <v>1279</v>
      </c>
      <c r="AL171">
        <v>63145</v>
      </c>
      <c r="AM171">
        <v>7587521</v>
      </c>
    </row>
    <row r="172" spans="1:39" x14ac:dyDescent="0.25">
      <c r="A172">
        <v>0</v>
      </c>
      <c r="B172">
        <v>769400</v>
      </c>
      <c r="C172">
        <v>6926384</v>
      </c>
      <c r="D172">
        <v>35715</v>
      </c>
      <c r="H172">
        <v>0</v>
      </c>
      <c r="I172">
        <v>153689</v>
      </c>
      <c r="J172">
        <v>7542695</v>
      </c>
      <c r="K172">
        <v>35115</v>
      </c>
      <c r="N172">
        <v>0</v>
      </c>
      <c r="O172">
        <v>151820</v>
      </c>
      <c r="P172">
        <v>7441579</v>
      </c>
      <c r="Q172">
        <v>138100</v>
      </c>
      <c r="T172">
        <v>382</v>
      </c>
      <c r="U172">
        <v>142264</v>
      </c>
      <c r="V172">
        <v>6979280</v>
      </c>
      <c r="W172">
        <v>609572</v>
      </c>
      <c r="Y172" s="25">
        <v>11093</v>
      </c>
      <c r="Z172" s="25">
        <v>136907</v>
      </c>
      <c r="AA172" s="25">
        <v>6696061</v>
      </c>
      <c r="AB172" s="25">
        <v>887439</v>
      </c>
      <c r="AD172">
        <v>173972</v>
      </c>
      <c r="AE172">
        <v>81092</v>
      </c>
      <c r="AF172">
        <v>3979243</v>
      </c>
      <c r="AG172">
        <v>920025</v>
      </c>
      <c r="AJ172">
        <v>83991</v>
      </c>
      <c r="AK172">
        <v>1357</v>
      </c>
      <c r="AL172">
        <v>66887</v>
      </c>
      <c r="AM172">
        <v>7579264</v>
      </c>
    </row>
    <row r="173" spans="1:39" x14ac:dyDescent="0.25">
      <c r="A173">
        <v>0</v>
      </c>
      <c r="B173">
        <v>769400</v>
      </c>
      <c r="C173">
        <v>6926384</v>
      </c>
      <c r="D173">
        <v>35715</v>
      </c>
      <c r="H173">
        <v>0</v>
      </c>
      <c r="I173">
        <v>153689</v>
      </c>
      <c r="J173">
        <v>7542695</v>
      </c>
      <c r="K173">
        <v>35115</v>
      </c>
      <c r="N173">
        <v>0</v>
      </c>
      <c r="O173">
        <v>151820</v>
      </c>
      <c r="P173">
        <v>7441579</v>
      </c>
      <c r="Q173">
        <v>138100</v>
      </c>
      <c r="T173">
        <v>323</v>
      </c>
      <c r="U173">
        <v>142267</v>
      </c>
      <c r="V173">
        <v>6979346</v>
      </c>
      <c r="W173">
        <v>609563</v>
      </c>
      <c r="Y173" s="25">
        <v>9674</v>
      </c>
      <c r="Z173" s="25">
        <v>136937</v>
      </c>
      <c r="AA173" s="25">
        <v>6697695</v>
      </c>
      <c r="AB173" s="25">
        <v>887193</v>
      </c>
      <c r="AD173">
        <v>156745</v>
      </c>
      <c r="AE173">
        <v>81567</v>
      </c>
      <c r="AF173">
        <v>4001081</v>
      </c>
      <c r="AG173">
        <v>914938</v>
      </c>
      <c r="AJ173">
        <v>88771</v>
      </c>
      <c r="AK173">
        <v>1442</v>
      </c>
      <c r="AL173">
        <v>70898</v>
      </c>
      <c r="AM173">
        <v>7570388</v>
      </c>
    </row>
    <row r="174" spans="1:39" x14ac:dyDescent="0.25">
      <c r="A174">
        <v>0</v>
      </c>
      <c r="B174">
        <v>769400</v>
      </c>
      <c r="C174">
        <v>6926384</v>
      </c>
      <c r="D174">
        <v>35715</v>
      </c>
      <c r="H174">
        <v>0</v>
      </c>
      <c r="I174">
        <v>153689</v>
      </c>
      <c r="J174">
        <v>7542695</v>
      </c>
      <c r="K174">
        <v>35115</v>
      </c>
      <c r="N174">
        <v>0</v>
      </c>
      <c r="O174">
        <v>151820</v>
      </c>
      <c r="P174">
        <v>7441579</v>
      </c>
      <c r="Q174">
        <v>138100</v>
      </c>
      <c r="T174">
        <v>266</v>
      </c>
      <c r="U174">
        <v>142268</v>
      </c>
      <c r="V174">
        <v>6979404</v>
      </c>
      <c r="W174">
        <v>609560</v>
      </c>
      <c r="Y174" s="25">
        <v>8435</v>
      </c>
      <c r="Z174" s="25">
        <v>136964</v>
      </c>
      <c r="AA174" s="25">
        <v>6699114</v>
      </c>
      <c r="AB174" s="25">
        <v>886986</v>
      </c>
      <c r="AD174">
        <v>141104</v>
      </c>
      <c r="AE174">
        <v>81971</v>
      </c>
      <c r="AF174">
        <v>4020876</v>
      </c>
      <c r="AG174">
        <v>910382</v>
      </c>
      <c r="AJ174">
        <v>93775</v>
      </c>
      <c r="AK174">
        <v>1541</v>
      </c>
      <c r="AL174">
        <v>75112</v>
      </c>
      <c r="AM174">
        <v>7561070</v>
      </c>
    </row>
    <row r="175" spans="1:39" x14ac:dyDescent="0.25">
      <c r="A175">
        <v>0</v>
      </c>
      <c r="B175">
        <v>769400</v>
      </c>
      <c r="C175">
        <v>6926384</v>
      </c>
      <c r="D175">
        <v>35715</v>
      </c>
      <c r="H175">
        <v>0</v>
      </c>
      <c r="I175">
        <v>153689</v>
      </c>
      <c r="J175">
        <v>7542695</v>
      </c>
      <c r="K175">
        <v>35115</v>
      </c>
      <c r="N175">
        <v>0</v>
      </c>
      <c r="O175">
        <v>151820</v>
      </c>
      <c r="P175">
        <v>7441579</v>
      </c>
      <c r="Q175">
        <v>138100</v>
      </c>
      <c r="T175">
        <v>229</v>
      </c>
      <c r="U175">
        <v>142269</v>
      </c>
      <c r="V175">
        <v>6979445</v>
      </c>
      <c r="W175">
        <v>609556</v>
      </c>
      <c r="Y175" s="25">
        <v>7355</v>
      </c>
      <c r="Z175" s="25">
        <v>136988</v>
      </c>
      <c r="AA175" s="25">
        <v>6700355</v>
      </c>
      <c r="AB175" s="25">
        <v>886800</v>
      </c>
      <c r="AD175">
        <v>127002</v>
      </c>
      <c r="AE175">
        <v>82335</v>
      </c>
      <c r="AF175">
        <v>4038741</v>
      </c>
      <c r="AG175">
        <v>906254</v>
      </c>
      <c r="AJ175">
        <v>99027</v>
      </c>
      <c r="AK175">
        <v>1638</v>
      </c>
      <c r="AL175">
        <v>79550</v>
      </c>
      <c r="AM175">
        <v>7551283</v>
      </c>
    </row>
    <row r="176" spans="1:39" x14ac:dyDescent="0.25">
      <c r="A176">
        <v>0</v>
      </c>
      <c r="B176">
        <v>769400</v>
      </c>
      <c r="C176">
        <v>6926384</v>
      </c>
      <c r="D176">
        <v>35715</v>
      </c>
      <c r="H176">
        <v>0</v>
      </c>
      <c r="I176">
        <v>153689</v>
      </c>
      <c r="J176">
        <v>7542695</v>
      </c>
      <c r="K176">
        <v>35115</v>
      </c>
      <c r="N176">
        <v>0</v>
      </c>
      <c r="O176">
        <v>151820</v>
      </c>
      <c r="P176">
        <v>7441579</v>
      </c>
      <c r="Q176">
        <v>138100</v>
      </c>
      <c r="T176">
        <v>194</v>
      </c>
      <c r="U176">
        <v>142270</v>
      </c>
      <c r="V176">
        <v>6979481</v>
      </c>
      <c r="W176">
        <v>609554</v>
      </c>
      <c r="Y176" s="25">
        <v>6407</v>
      </c>
      <c r="Z176" s="25">
        <v>137008</v>
      </c>
      <c r="AA176" s="25">
        <v>6701434</v>
      </c>
      <c r="AB176" s="25">
        <v>886650</v>
      </c>
      <c r="AD176">
        <v>114078</v>
      </c>
      <c r="AE176">
        <v>82648</v>
      </c>
      <c r="AF176">
        <v>4055000</v>
      </c>
      <c r="AG176">
        <v>902606</v>
      </c>
      <c r="AJ176">
        <v>104595</v>
      </c>
      <c r="AK176">
        <v>1732</v>
      </c>
      <c r="AL176">
        <v>84274</v>
      </c>
      <c r="AM176">
        <v>7540897</v>
      </c>
    </row>
    <row r="177" spans="1:39" x14ac:dyDescent="0.25">
      <c r="A177">
        <v>0</v>
      </c>
      <c r="B177">
        <v>769400</v>
      </c>
      <c r="C177">
        <v>6926384</v>
      </c>
      <c r="D177">
        <v>35715</v>
      </c>
      <c r="H177">
        <v>0</v>
      </c>
      <c r="I177">
        <v>153689</v>
      </c>
      <c r="J177">
        <v>7542695</v>
      </c>
      <c r="K177">
        <v>35115</v>
      </c>
      <c r="N177">
        <v>0</v>
      </c>
      <c r="O177">
        <v>151820</v>
      </c>
      <c r="P177">
        <v>7441579</v>
      </c>
      <c r="Q177">
        <v>138100</v>
      </c>
      <c r="T177">
        <v>167</v>
      </c>
      <c r="U177">
        <v>142271</v>
      </c>
      <c r="V177">
        <v>6979514</v>
      </c>
      <c r="W177">
        <v>609547</v>
      </c>
      <c r="Y177" s="25">
        <v>5554</v>
      </c>
      <c r="Z177" s="25">
        <v>137030</v>
      </c>
      <c r="AA177" s="25">
        <v>6702401</v>
      </c>
      <c r="AB177" s="25">
        <v>886513</v>
      </c>
      <c r="AD177">
        <v>102477</v>
      </c>
      <c r="AE177">
        <v>82953</v>
      </c>
      <c r="AF177">
        <v>4069575</v>
      </c>
      <c r="AG177">
        <v>899327</v>
      </c>
      <c r="AJ177">
        <v>110458</v>
      </c>
      <c r="AK177">
        <v>1842</v>
      </c>
      <c r="AL177">
        <v>89321</v>
      </c>
      <c r="AM177">
        <v>7529877</v>
      </c>
    </row>
    <row r="178" spans="1:39" x14ac:dyDescent="0.25">
      <c r="A178">
        <v>0</v>
      </c>
      <c r="B178">
        <v>769400</v>
      </c>
      <c r="C178">
        <v>6926384</v>
      </c>
      <c r="D178">
        <v>35715</v>
      </c>
      <c r="H178">
        <v>0</v>
      </c>
      <c r="I178">
        <v>153689</v>
      </c>
      <c r="J178">
        <v>7542695</v>
      </c>
      <c r="K178">
        <v>35115</v>
      </c>
      <c r="N178">
        <v>0</v>
      </c>
      <c r="O178">
        <v>151820</v>
      </c>
      <c r="P178">
        <v>7441579</v>
      </c>
      <c r="Q178">
        <v>138100</v>
      </c>
      <c r="T178">
        <v>143</v>
      </c>
      <c r="U178">
        <v>142271</v>
      </c>
      <c r="V178">
        <v>6979540</v>
      </c>
      <c r="W178">
        <v>609545</v>
      </c>
      <c r="Y178" s="25">
        <v>4831</v>
      </c>
      <c r="Z178" s="25">
        <v>137052</v>
      </c>
      <c r="AA178" s="25">
        <v>6703224</v>
      </c>
      <c r="AB178" s="25">
        <v>886392</v>
      </c>
      <c r="AD178">
        <v>92013</v>
      </c>
      <c r="AE178">
        <v>83224</v>
      </c>
      <c r="AF178">
        <v>4082717</v>
      </c>
      <c r="AG178">
        <v>896377</v>
      </c>
      <c r="AJ178">
        <v>116656</v>
      </c>
      <c r="AK178">
        <v>1951</v>
      </c>
      <c r="AL178">
        <v>94586</v>
      </c>
      <c r="AM178">
        <v>7518305</v>
      </c>
    </row>
    <row r="179" spans="1:39" x14ac:dyDescent="0.25">
      <c r="A179">
        <v>0</v>
      </c>
      <c r="B179">
        <v>769400</v>
      </c>
      <c r="C179">
        <v>6926384</v>
      </c>
      <c r="D179">
        <v>35715</v>
      </c>
      <c r="H179">
        <v>0</v>
      </c>
      <c r="I179">
        <v>153689</v>
      </c>
      <c r="J179">
        <v>7542695</v>
      </c>
      <c r="K179">
        <v>35115</v>
      </c>
      <c r="N179">
        <v>0</v>
      </c>
      <c r="O179">
        <v>151820</v>
      </c>
      <c r="P179">
        <v>7441579</v>
      </c>
      <c r="Q179">
        <v>138100</v>
      </c>
      <c r="T179">
        <v>119</v>
      </c>
      <c r="U179">
        <v>142272</v>
      </c>
      <c r="V179">
        <v>6979567</v>
      </c>
      <c r="W179">
        <v>609541</v>
      </c>
      <c r="Y179" s="25">
        <v>4217</v>
      </c>
      <c r="Z179" s="25">
        <v>137066</v>
      </c>
      <c r="AA179" s="25">
        <v>6703931</v>
      </c>
      <c r="AB179" s="25">
        <v>886285</v>
      </c>
      <c r="AD179">
        <v>82652</v>
      </c>
      <c r="AE179">
        <v>83475</v>
      </c>
      <c r="AF179">
        <v>4094476</v>
      </c>
      <c r="AG179">
        <v>893729</v>
      </c>
      <c r="AJ179">
        <v>123126</v>
      </c>
      <c r="AK179">
        <v>2066</v>
      </c>
      <c r="AL179">
        <v>100168</v>
      </c>
      <c r="AM179">
        <v>7506139</v>
      </c>
    </row>
    <row r="180" spans="1:39" x14ac:dyDescent="0.25">
      <c r="A180">
        <v>0</v>
      </c>
      <c r="B180">
        <v>769400</v>
      </c>
      <c r="C180">
        <v>6926384</v>
      </c>
      <c r="D180">
        <v>35715</v>
      </c>
      <c r="H180">
        <v>0</v>
      </c>
      <c r="I180">
        <v>153689</v>
      </c>
      <c r="J180">
        <v>7542695</v>
      </c>
      <c r="K180">
        <v>35115</v>
      </c>
      <c r="N180">
        <v>0</v>
      </c>
      <c r="O180">
        <v>151820</v>
      </c>
      <c r="P180">
        <v>7441579</v>
      </c>
      <c r="Q180">
        <v>138100</v>
      </c>
      <c r="T180">
        <v>104</v>
      </c>
      <c r="U180">
        <v>142272</v>
      </c>
      <c r="V180">
        <v>6979583</v>
      </c>
      <c r="W180">
        <v>609540</v>
      </c>
      <c r="Y180" s="25">
        <v>3687</v>
      </c>
      <c r="Z180" s="25">
        <v>137076</v>
      </c>
      <c r="AA180" s="25">
        <v>6704550</v>
      </c>
      <c r="AB180" s="25">
        <v>886186</v>
      </c>
      <c r="AD180">
        <v>74105</v>
      </c>
      <c r="AE180">
        <v>83678</v>
      </c>
      <c r="AF180">
        <v>4105188</v>
      </c>
      <c r="AG180">
        <v>891361</v>
      </c>
      <c r="AJ180">
        <v>129947</v>
      </c>
      <c r="AK180">
        <v>2185</v>
      </c>
      <c r="AL180">
        <v>106135</v>
      </c>
      <c r="AM180">
        <v>7493231</v>
      </c>
    </row>
    <row r="181" spans="1:39" x14ac:dyDescent="0.25">
      <c r="A181">
        <v>0</v>
      </c>
      <c r="B181">
        <v>769400</v>
      </c>
      <c r="C181">
        <v>6926384</v>
      </c>
      <c r="D181">
        <v>35715</v>
      </c>
      <c r="H181">
        <v>0</v>
      </c>
      <c r="I181">
        <v>153689</v>
      </c>
      <c r="J181">
        <v>7542695</v>
      </c>
      <c r="K181">
        <v>35115</v>
      </c>
      <c r="N181">
        <v>0</v>
      </c>
      <c r="O181">
        <v>151820</v>
      </c>
      <c r="P181">
        <v>7441579</v>
      </c>
      <c r="Q181">
        <v>138100</v>
      </c>
      <c r="T181">
        <v>87</v>
      </c>
      <c r="U181">
        <v>142273</v>
      </c>
      <c r="V181">
        <v>6979600</v>
      </c>
      <c r="W181">
        <v>609539</v>
      </c>
      <c r="Y181" s="25">
        <v>3201</v>
      </c>
      <c r="Z181" s="25">
        <v>137090</v>
      </c>
      <c r="AA181" s="25">
        <v>6705102</v>
      </c>
      <c r="AB181" s="25">
        <v>886106</v>
      </c>
      <c r="AD181">
        <v>66438</v>
      </c>
      <c r="AE181">
        <v>83867</v>
      </c>
      <c r="AF181">
        <v>4114731</v>
      </c>
      <c r="AG181">
        <v>889297</v>
      </c>
      <c r="AJ181">
        <v>137111</v>
      </c>
      <c r="AK181">
        <v>2313</v>
      </c>
      <c r="AL181">
        <v>112384</v>
      </c>
      <c r="AM181">
        <v>7479691</v>
      </c>
    </row>
    <row r="182" spans="1:39" x14ac:dyDescent="0.25">
      <c r="A182">
        <v>0</v>
      </c>
      <c r="B182">
        <v>769400</v>
      </c>
      <c r="C182">
        <v>6926384</v>
      </c>
      <c r="D182">
        <v>35715</v>
      </c>
      <c r="H182">
        <v>0</v>
      </c>
      <c r="I182">
        <v>153689</v>
      </c>
      <c r="J182">
        <v>7542695</v>
      </c>
      <c r="K182">
        <v>35115</v>
      </c>
      <c r="N182">
        <v>0</v>
      </c>
      <c r="O182">
        <v>151820</v>
      </c>
      <c r="P182">
        <v>7441579</v>
      </c>
      <c r="Q182">
        <v>138100</v>
      </c>
      <c r="T182">
        <v>74</v>
      </c>
      <c r="U182">
        <v>142273</v>
      </c>
      <c r="V182">
        <v>6979614</v>
      </c>
      <c r="W182">
        <v>609538</v>
      </c>
      <c r="Y182" s="25">
        <v>2772</v>
      </c>
      <c r="Z182" s="25">
        <v>137101</v>
      </c>
      <c r="AA182" s="25">
        <v>6705580</v>
      </c>
      <c r="AB182" s="25">
        <v>886045</v>
      </c>
      <c r="AD182">
        <v>59556</v>
      </c>
      <c r="AE182">
        <v>84035</v>
      </c>
      <c r="AF182">
        <v>4123319</v>
      </c>
      <c r="AG182">
        <v>887422</v>
      </c>
      <c r="AJ182">
        <v>144809</v>
      </c>
      <c r="AK182">
        <v>2448</v>
      </c>
      <c r="AL182">
        <v>118945</v>
      </c>
      <c r="AM182">
        <v>7465296</v>
      </c>
    </row>
    <row r="183" spans="1:39" x14ac:dyDescent="0.25">
      <c r="A183">
        <v>0</v>
      </c>
      <c r="B183">
        <v>769400</v>
      </c>
      <c r="C183">
        <v>6926384</v>
      </c>
      <c r="D183">
        <v>35715</v>
      </c>
      <c r="H183">
        <v>0</v>
      </c>
      <c r="I183">
        <v>153689</v>
      </c>
      <c r="J183">
        <v>7542695</v>
      </c>
      <c r="K183">
        <v>35115</v>
      </c>
      <c r="N183">
        <v>0</v>
      </c>
      <c r="O183">
        <v>151820</v>
      </c>
      <c r="P183">
        <v>7441579</v>
      </c>
      <c r="Q183">
        <v>138100</v>
      </c>
      <c r="T183">
        <v>61</v>
      </c>
      <c r="U183">
        <v>142273</v>
      </c>
      <c r="V183">
        <v>6979629</v>
      </c>
      <c r="W183">
        <v>609535</v>
      </c>
      <c r="Y183" s="25">
        <v>2429</v>
      </c>
      <c r="Z183" s="25">
        <v>137109</v>
      </c>
      <c r="AA183" s="25">
        <v>6705976</v>
      </c>
      <c r="AB183" s="25">
        <v>885985</v>
      </c>
      <c r="AD183">
        <v>53323</v>
      </c>
      <c r="AE183">
        <v>84196</v>
      </c>
      <c r="AF183">
        <v>4131053</v>
      </c>
      <c r="AG183">
        <v>885761</v>
      </c>
      <c r="AJ183">
        <v>152619</v>
      </c>
      <c r="AK183">
        <v>2582</v>
      </c>
      <c r="AL183">
        <v>125956</v>
      </c>
      <c r="AM183">
        <v>7450342</v>
      </c>
    </row>
    <row r="184" spans="1:39" x14ac:dyDescent="0.25">
      <c r="A184">
        <v>0</v>
      </c>
      <c r="B184">
        <v>769400</v>
      </c>
      <c r="C184">
        <v>6926384</v>
      </c>
      <c r="D184">
        <v>35715</v>
      </c>
      <c r="H184">
        <v>0</v>
      </c>
      <c r="I184">
        <v>153689</v>
      </c>
      <c r="J184">
        <v>7542695</v>
      </c>
      <c r="K184">
        <v>35115</v>
      </c>
      <c r="N184">
        <v>0</v>
      </c>
      <c r="O184">
        <v>151820</v>
      </c>
      <c r="P184">
        <v>7441579</v>
      </c>
      <c r="Q184">
        <v>138100</v>
      </c>
      <c r="T184">
        <v>54</v>
      </c>
      <c r="U184">
        <v>142273</v>
      </c>
      <c r="V184">
        <v>6979637</v>
      </c>
      <c r="W184">
        <v>609534</v>
      </c>
      <c r="Y184" s="25">
        <v>2100</v>
      </c>
      <c r="Z184" s="25">
        <v>137115</v>
      </c>
      <c r="AA184" s="25">
        <v>6706348</v>
      </c>
      <c r="AB184" s="25">
        <v>885936</v>
      </c>
      <c r="AD184">
        <v>47770</v>
      </c>
      <c r="AE184">
        <v>84337</v>
      </c>
      <c r="AF184">
        <v>4137963</v>
      </c>
      <c r="AG184">
        <v>884262</v>
      </c>
      <c r="AJ184">
        <v>160973</v>
      </c>
      <c r="AK184">
        <v>2748</v>
      </c>
      <c r="AL184">
        <v>133239</v>
      </c>
      <c r="AM184">
        <v>7434538</v>
      </c>
    </row>
    <row r="185" spans="1:39" x14ac:dyDescent="0.25">
      <c r="A185">
        <v>0</v>
      </c>
      <c r="B185">
        <v>769400</v>
      </c>
      <c r="C185">
        <v>6926384</v>
      </c>
      <c r="D185">
        <v>35715</v>
      </c>
      <c r="H185">
        <v>0</v>
      </c>
      <c r="I185">
        <v>153689</v>
      </c>
      <c r="J185">
        <v>7542695</v>
      </c>
      <c r="K185">
        <v>35115</v>
      </c>
      <c r="N185">
        <v>0</v>
      </c>
      <c r="O185">
        <v>151820</v>
      </c>
      <c r="P185">
        <v>7441579</v>
      </c>
      <c r="Q185">
        <v>138100</v>
      </c>
      <c r="T185">
        <v>46</v>
      </c>
      <c r="U185">
        <v>142274</v>
      </c>
      <c r="V185">
        <v>6979646</v>
      </c>
      <c r="W185">
        <v>609533</v>
      </c>
      <c r="Y185" s="25">
        <v>1831</v>
      </c>
      <c r="Z185" s="25">
        <v>137122</v>
      </c>
      <c r="AA185" s="25">
        <v>6706658</v>
      </c>
      <c r="AB185" s="25">
        <v>885887</v>
      </c>
      <c r="AD185">
        <v>42778</v>
      </c>
      <c r="AE185">
        <v>84459</v>
      </c>
      <c r="AF185">
        <v>4144170</v>
      </c>
      <c r="AG185">
        <v>882925</v>
      </c>
      <c r="AJ185">
        <v>169512</v>
      </c>
      <c r="AK185">
        <v>2901</v>
      </c>
      <c r="AL185">
        <v>141077</v>
      </c>
      <c r="AM185">
        <v>7418008</v>
      </c>
    </row>
    <row r="186" spans="1:39" x14ac:dyDescent="0.25">
      <c r="A186">
        <v>0</v>
      </c>
      <c r="B186">
        <v>769400</v>
      </c>
      <c r="C186">
        <v>6926384</v>
      </c>
      <c r="D186">
        <v>35715</v>
      </c>
      <c r="H186">
        <v>0</v>
      </c>
      <c r="I186">
        <v>153689</v>
      </c>
      <c r="J186">
        <v>7542695</v>
      </c>
      <c r="K186">
        <v>35115</v>
      </c>
      <c r="N186">
        <v>0</v>
      </c>
      <c r="O186">
        <v>151820</v>
      </c>
      <c r="P186">
        <v>7441579</v>
      </c>
      <c r="Q186">
        <v>138100</v>
      </c>
      <c r="T186">
        <v>40</v>
      </c>
      <c r="U186">
        <v>142274</v>
      </c>
      <c r="V186">
        <v>6979653</v>
      </c>
      <c r="W186">
        <v>609532</v>
      </c>
      <c r="Y186" s="25">
        <v>1592</v>
      </c>
      <c r="Z186" s="25">
        <v>137126</v>
      </c>
      <c r="AA186" s="25">
        <v>6706935</v>
      </c>
      <c r="AB186" s="25">
        <v>885846</v>
      </c>
      <c r="AD186">
        <v>38321</v>
      </c>
      <c r="AE186">
        <v>84573</v>
      </c>
      <c r="AF186">
        <v>4149735</v>
      </c>
      <c r="AG186">
        <v>881704</v>
      </c>
      <c r="AJ186">
        <v>178660</v>
      </c>
      <c r="AK186">
        <v>3064</v>
      </c>
      <c r="AL186">
        <v>149171</v>
      </c>
      <c r="AM186">
        <v>7400604</v>
      </c>
    </row>
    <row r="187" spans="1:39" x14ac:dyDescent="0.25">
      <c r="A187">
        <v>0</v>
      </c>
      <c r="B187">
        <v>769400</v>
      </c>
      <c r="C187">
        <v>6926384</v>
      </c>
      <c r="D187">
        <v>35715</v>
      </c>
      <c r="H187">
        <v>0</v>
      </c>
      <c r="I187">
        <v>153689</v>
      </c>
      <c r="J187">
        <v>7542695</v>
      </c>
      <c r="K187">
        <v>35115</v>
      </c>
      <c r="N187">
        <v>0</v>
      </c>
      <c r="O187">
        <v>151820</v>
      </c>
      <c r="P187">
        <v>7441579</v>
      </c>
      <c r="Q187">
        <v>138100</v>
      </c>
      <c r="T187">
        <v>31</v>
      </c>
      <c r="U187">
        <v>142274</v>
      </c>
      <c r="V187">
        <v>6979663</v>
      </c>
      <c r="W187">
        <v>609531</v>
      </c>
      <c r="Y187" s="25">
        <v>1382</v>
      </c>
      <c r="Z187" s="25">
        <v>137131</v>
      </c>
      <c r="AA187" s="25">
        <v>6707175</v>
      </c>
      <c r="AB187" s="25">
        <v>885811</v>
      </c>
      <c r="AD187">
        <v>34295</v>
      </c>
      <c r="AE187">
        <v>84681</v>
      </c>
      <c r="AF187">
        <v>4154713</v>
      </c>
      <c r="AG187">
        <v>880643</v>
      </c>
      <c r="AJ187">
        <v>188273</v>
      </c>
      <c r="AK187">
        <v>3246</v>
      </c>
      <c r="AL187">
        <v>157865</v>
      </c>
      <c r="AM187">
        <v>7382114</v>
      </c>
    </row>
    <row r="188" spans="1:39" x14ac:dyDescent="0.25">
      <c r="A188">
        <v>0</v>
      </c>
      <c r="B188">
        <v>769400</v>
      </c>
      <c r="C188">
        <v>6926384</v>
      </c>
      <c r="D188">
        <v>35715</v>
      </c>
      <c r="H188">
        <v>0</v>
      </c>
      <c r="I188">
        <v>153689</v>
      </c>
      <c r="J188">
        <v>7542695</v>
      </c>
      <c r="K188">
        <v>35115</v>
      </c>
      <c r="N188">
        <v>0</v>
      </c>
      <c r="O188">
        <v>151820</v>
      </c>
      <c r="P188">
        <v>7441579</v>
      </c>
      <c r="Q188">
        <v>138100</v>
      </c>
      <c r="T188">
        <v>29</v>
      </c>
      <c r="U188">
        <v>142274</v>
      </c>
      <c r="V188">
        <v>6979665</v>
      </c>
      <c r="W188">
        <v>609531</v>
      </c>
      <c r="Y188" s="25">
        <v>1205</v>
      </c>
      <c r="Z188" s="25">
        <v>137135</v>
      </c>
      <c r="AA188" s="25">
        <v>6707378</v>
      </c>
      <c r="AB188" s="25">
        <v>885781</v>
      </c>
      <c r="AD188">
        <v>30689</v>
      </c>
      <c r="AE188">
        <v>84780</v>
      </c>
      <c r="AF188">
        <v>4159170</v>
      </c>
      <c r="AG188">
        <v>879693</v>
      </c>
      <c r="AJ188">
        <v>198094</v>
      </c>
      <c r="AK188">
        <v>3441</v>
      </c>
      <c r="AL188">
        <v>166987</v>
      </c>
      <c r="AM188">
        <v>7362976</v>
      </c>
    </row>
    <row r="189" spans="1:39" x14ac:dyDescent="0.25">
      <c r="A189">
        <v>0</v>
      </c>
      <c r="B189">
        <v>769400</v>
      </c>
      <c r="C189">
        <v>6926384</v>
      </c>
      <c r="D189">
        <v>35715</v>
      </c>
      <c r="H189">
        <v>0</v>
      </c>
      <c r="I189">
        <v>153689</v>
      </c>
      <c r="J189">
        <v>7542695</v>
      </c>
      <c r="K189">
        <v>35115</v>
      </c>
      <c r="N189">
        <v>0</v>
      </c>
      <c r="O189">
        <v>151820</v>
      </c>
      <c r="P189">
        <v>7441579</v>
      </c>
      <c r="Q189">
        <v>138100</v>
      </c>
      <c r="T189">
        <v>25</v>
      </c>
      <c r="U189">
        <v>142274</v>
      </c>
      <c r="V189">
        <v>6979669</v>
      </c>
      <c r="W189">
        <v>609531</v>
      </c>
      <c r="Y189" s="25">
        <v>1046</v>
      </c>
      <c r="Z189" s="25">
        <v>137139</v>
      </c>
      <c r="AA189" s="25">
        <v>6707560</v>
      </c>
      <c r="AB189" s="25">
        <v>885754</v>
      </c>
      <c r="AD189">
        <v>27411</v>
      </c>
      <c r="AE189">
        <v>84861</v>
      </c>
      <c r="AF189">
        <v>4163217</v>
      </c>
      <c r="AG189">
        <v>878843</v>
      </c>
      <c r="AJ189">
        <v>208516</v>
      </c>
      <c r="AK189">
        <v>3638</v>
      </c>
      <c r="AL189">
        <v>176578</v>
      </c>
      <c r="AM189">
        <v>7342767</v>
      </c>
    </row>
    <row r="190" spans="1:39" x14ac:dyDescent="0.25">
      <c r="A190">
        <v>0</v>
      </c>
      <c r="B190">
        <v>769400</v>
      </c>
      <c r="C190">
        <v>6926384</v>
      </c>
      <c r="D190">
        <v>35715</v>
      </c>
      <c r="H190">
        <v>0</v>
      </c>
      <c r="I190">
        <v>153689</v>
      </c>
      <c r="J190">
        <v>7542695</v>
      </c>
      <c r="K190">
        <v>35115</v>
      </c>
      <c r="N190">
        <v>0</v>
      </c>
      <c r="O190">
        <v>151820</v>
      </c>
      <c r="P190">
        <v>7441579</v>
      </c>
      <c r="Q190">
        <v>138100</v>
      </c>
      <c r="T190">
        <v>23</v>
      </c>
      <c r="U190">
        <v>142274</v>
      </c>
      <c r="V190">
        <v>6979672</v>
      </c>
      <c r="W190">
        <v>609531</v>
      </c>
      <c r="Y190" s="25">
        <v>923</v>
      </c>
      <c r="Z190" s="25">
        <v>137142</v>
      </c>
      <c r="AA190" s="25">
        <v>6707707</v>
      </c>
      <c r="AB190" s="25">
        <v>885727</v>
      </c>
      <c r="AD190">
        <v>24518</v>
      </c>
      <c r="AE190">
        <v>84939</v>
      </c>
      <c r="AF190">
        <v>4166788</v>
      </c>
      <c r="AG190">
        <v>878087</v>
      </c>
      <c r="AJ190">
        <v>219337</v>
      </c>
      <c r="AK190">
        <v>3849</v>
      </c>
      <c r="AL190">
        <v>186752</v>
      </c>
      <c r="AM190">
        <v>7321560</v>
      </c>
    </row>
    <row r="191" spans="1:39" x14ac:dyDescent="0.25">
      <c r="A191">
        <v>0</v>
      </c>
      <c r="B191">
        <v>769400</v>
      </c>
      <c r="C191">
        <v>6926384</v>
      </c>
      <c r="D191">
        <v>35715</v>
      </c>
      <c r="H191">
        <v>0</v>
      </c>
      <c r="I191">
        <v>153689</v>
      </c>
      <c r="J191">
        <v>7542695</v>
      </c>
      <c r="K191">
        <v>35115</v>
      </c>
      <c r="N191">
        <v>0</v>
      </c>
      <c r="O191">
        <v>151820</v>
      </c>
      <c r="P191">
        <v>7441579</v>
      </c>
      <c r="Q191">
        <v>138100</v>
      </c>
      <c r="T191">
        <v>16</v>
      </c>
      <c r="U191">
        <v>142274</v>
      </c>
      <c r="V191">
        <v>6979678</v>
      </c>
      <c r="W191">
        <v>609531</v>
      </c>
      <c r="Y191" s="25">
        <v>808</v>
      </c>
      <c r="Z191" s="25">
        <v>137146</v>
      </c>
      <c r="AA191" s="25">
        <v>6707840</v>
      </c>
      <c r="AB191" s="25">
        <v>885705</v>
      </c>
      <c r="AD191">
        <v>21926</v>
      </c>
      <c r="AE191">
        <v>85002</v>
      </c>
      <c r="AF191">
        <v>4170004</v>
      </c>
      <c r="AG191">
        <v>877401</v>
      </c>
      <c r="AJ191">
        <v>230620</v>
      </c>
      <c r="AK191">
        <v>4066</v>
      </c>
      <c r="AL191">
        <v>197556</v>
      </c>
      <c r="AM191">
        <v>7299257</v>
      </c>
    </row>
    <row r="192" spans="1:39" x14ac:dyDescent="0.25">
      <c r="A192">
        <v>0</v>
      </c>
      <c r="B192">
        <v>769400</v>
      </c>
      <c r="C192">
        <v>6926384</v>
      </c>
      <c r="D192">
        <v>35715</v>
      </c>
      <c r="H192">
        <v>0</v>
      </c>
      <c r="I192">
        <v>153689</v>
      </c>
      <c r="J192">
        <v>7542695</v>
      </c>
      <c r="K192">
        <v>35115</v>
      </c>
      <c r="N192">
        <v>0</v>
      </c>
      <c r="O192">
        <v>151820</v>
      </c>
      <c r="P192">
        <v>7441579</v>
      </c>
      <c r="Q192">
        <v>138100</v>
      </c>
      <c r="T192">
        <v>14</v>
      </c>
      <c r="U192">
        <v>142274</v>
      </c>
      <c r="V192">
        <v>6979681</v>
      </c>
      <c r="W192">
        <v>609530</v>
      </c>
      <c r="Y192" s="25">
        <v>703</v>
      </c>
      <c r="Z192" s="25">
        <v>137150</v>
      </c>
      <c r="AA192" s="25">
        <v>6707957</v>
      </c>
      <c r="AB192" s="25">
        <v>885688</v>
      </c>
      <c r="AD192">
        <v>19593</v>
      </c>
      <c r="AE192">
        <v>85059</v>
      </c>
      <c r="AF192">
        <v>4172896</v>
      </c>
      <c r="AG192">
        <v>876784</v>
      </c>
      <c r="AJ192">
        <v>242360</v>
      </c>
      <c r="AK192">
        <v>4306</v>
      </c>
      <c r="AL192">
        <v>208889</v>
      </c>
      <c r="AM192">
        <v>7275944</v>
      </c>
    </row>
    <row r="193" spans="1:39" x14ac:dyDescent="0.25">
      <c r="A193">
        <v>0</v>
      </c>
      <c r="B193">
        <v>769400</v>
      </c>
      <c r="C193">
        <v>6926384</v>
      </c>
      <c r="D193">
        <v>35715</v>
      </c>
      <c r="H193">
        <v>0</v>
      </c>
      <c r="I193">
        <v>153689</v>
      </c>
      <c r="J193">
        <v>7542695</v>
      </c>
      <c r="K193">
        <v>35115</v>
      </c>
      <c r="N193">
        <v>0</v>
      </c>
      <c r="O193">
        <v>151820</v>
      </c>
      <c r="P193">
        <v>7441579</v>
      </c>
      <c r="Q193">
        <v>138100</v>
      </c>
      <c r="T193">
        <v>11</v>
      </c>
      <c r="U193">
        <v>142274</v>
      </c>
      <c r="V193">
        <v>6979684</v>
      </c>
      <c r="W193">
        <v>609530</v>
      </c>
      <c r="Y193" s="25">
        <v>611</v>
      </c>
      <c r="Z193" s="25">
        <v>137153</v>
      </c>
      <c r="AA193" s="25">
        <v>6708062</v>
      </c>
      <c r="AB193" s="25">
        <v>885673</v>
      </c>
      <c r="AD193">
        <v>17485</v>
      </c>
      <c r="AE193">
        <v>85110</v>
      </c>
      <c r="AF193">
        <v>4175494</v>
      </c>
      <c r="AG193">
        <v>876243</v>
      </c>
      <c r="AJ193">
        <v>254631</v>
      </c>
      <c r="AK193">
        <v>4558</v>
      </c>
      <c r="AL193">
        <v>220801</v>
      </c>
      <c r="AM193">
        <v>7251508</v>
      </c>
    </row>
    <row r="194" spans="1:39" x14ac:dyDescent="0.25">
      <c r="A194">
        <v>0</v>
      </c>
      <c r="B194">
        <v>769400</v>
      </c>
      <c r="C194">
        <v>6926384</v>
      </c>
      <c r="D194">
        <v>35715</v>
      </c>
      <c r="H194">
        <v>0</v>
      </c>
      <c r="I194">
        <v>153689</v>
      </c>
      <c r="J194">
        <v>7542695</v>
      </c>
      <c r="K194">
        <v>35115</v>
      </c>
      <c r="N194">
        <v>0</v>
      </c>
      <c r="O194">
        <v>151820</v>
      </c>
      <c r="P194">
        <v>7441579</v>
      </c>
      <c r="Q194">
        <v>138100</v>
      </c>
      <c r="T194">
        <v>10</v>
      </c>
      <c r="U194">
        <v>142274</v>
      </c>
      <c r="V194">
        <v>6979685</v>
      </c>
      <c r="W194">
        <v>609530</v>
      </c>
      <c r="Y194" s="25">
        <v>529</v>
      </c>
      <c r="Z194" s="25">
        <v>137154</v>
      </c>
      <c r="AA194" s="25">
        <v>6708160</v>
      </c>
      <c r="AB194" s="25">
        <v>885657</v>
      </c>
      <c r="AD194">
        <v>15586</v>
      </c>
      <c r="AE194">
        <v>85155</v>
      </c>
      <c r="AF194">
        <v>4177816</v>
      </c>
      <c r="AG194">
        <v>875775</v>
      </c>
      <c r="AJ194">
        <v>267186</v>
      </c>
      <c r="AK194">
        <v>4807</v>
      </c>
      <c r="AL194">
        <v>233461</v>
      </c>
      <c r="AM194">
        <v>7226045</v>
      </c>
    </row>
    <row r="195" spans="1:39" x14ac:dyDescent="0.25">
      <c r="A195">
        <v>0</v>
      </c>
      <c r="B195">
        <v>769400</v>
      </c>
      <c r="C195">
        <v>6926384</v>
      </c>
      <c r="D195">
        <v>35715</v>
      </c>
      <c r="H195">
        <v>0</v>
      </c>
      <c r="I195">
        <v>153689</v>
      </c>
      <c r="J195">
        <v>7542695</v>
      </c>
      <c r="K195">
        <v>35115</v>
      </c>
      <c r="N195">
        <v>0</v>
      </c>
      <c r="O195">
        <v>151820</v>
      </c>
      <c r="P195">
        <v>7441579</v>
      </c>
      <c r="Q195">
        <v>138100</v>
      </c>
      <c r="T195">
        <v>9</v>
      </c>
      <c r="U195">
        <v>142274</v>
      </c>
      <c r="V195">
        <v>6979686</v>
      </c>
      <c r="W195">
        <v>609530</v>
      </c>
      <c r="Y195" s="25">
        <v>461</v>
      </c>
      <c r="Z195" s="25">
        <v>137155</v>
      </c>
      <c r="AA195" s="25">
        <v>6708238</v>
      </c>
      <c r="AB195" s="25">
        <v>885645</v>
      </c>
      <c r="AD195">
        <v>13968</v>
      </c>
      <c r="AE195">
        <v>85192</v>
      </c>
      <c r="AF195">
        <v>4179844</v>
      </c>
      <c r="AG195">
        <v>875329</v>
      </c>
      <c r="AJ195">
        <v>280297</v>
      </c>
      <c r="AK195">
        <v>5075</v>
      </c>
      <c r="AL195">
        <v>246733</v>
      </c>
      <c r="AM195">
        <v>7199394</v>
      </c>
    </row>
    <row r="196" spans="1:39" x14ac:dyDescent="0.25">
      <c r="A196">
        <v>0</v>
      </c>
      <c r="B196">
        <v>769400</v>
      </c>
      <c r="C196">
        <v>6926384</v>
      </c>
      <c r="D196">
        <v>35715</v>
      </c>
      <c r="H196">
        <v>0</v>
      </c>
      <c r="I196">
        <v>153689</v>
      </c>
      <c r="J196">
        <v>7542695</v>
      </c>
      <c r="K196">
        <v>35115</v>
      </c>
      <c r="N196">
        <v>0</v>
      </c>
      <c r="O196">
        <v>151820</v>
      </c>
      <c r="P196">
        <v>7441579</v>
      </c>
      <c r="Q196">
        <v>138100</v>
      </c>
      <c r="T196">
        <v>8</v>
      </c>
      <c r="U196">
        <v>142274</v>
      </c>
      <c r="V196">
        <v>6979687</v>
      </c>
      <c r="W196">
        <v>609530</v>
      </c>
      <c r="Y196" s="25">
        <v>408</v>
      </c>
      <c r="Z196" s="25">
        <v>137157</v>
      </c>
      <c r="AA196" s="25">
        <v>6708297</v>
      </c>
      <c r="AB196" s="25">
        <v>885636</v>
      </c>
      <c r="AD196">
        <v>12494</v>
      </c>
      <c r="AE196">
        <v>85229</v>
      </c>
      <c r="AF196">
        <v>4181682</v>
      </c>
      <c r="AG196">
        <v>874927</v>
      </c>
      <c r="AJ196">
        <v>293635</v>
      </c>
      <c r="AK196">
        <v>5380</v>
      </c>
      <c r="AL196">
        <v>260822</v>
      </c>
      <c r="AM196">
        <v>7171661</v>
      </c>
    </row>
    <row r="197" spans="1:39" x14ac:dyDescent="0.25">
      <c r="A197">
        <v>0</v>
      </c>
      <c r="B197">
        <v>769400</v>
      </c>
      <c r="C197">
        <v>6926384</v>
      </c>
      <c r="D197">
        <v>35715</v>
      </c>
      <c r="H197">
        <v>0</v>
      </c>
      <c r="I197">
        <v>153689</v>
      </c>
      <c r="J197">
        <v>7542695</v>
      </c>
      <c r="K197">
        <v>35115</v>
      </c>
      <c r="N197">
        <v>0</v>
      </c>
      <c r="O197">
        <v>151820</v>
      </c>
      <c r="P197">
        <v>7441579</v>
      </c>
      <c r="Q197">
        <v>138100</v>
      </c>
      <c r="T197">
        <v>5</v>
      </c>
      <c r="U197">
        <v>142274</v>
      </c>
      <c r="V197">
        <v>6979690</v>
      </c>
      <c r="W197">
        <v>609530</v>
      </c>
      <c r="Y197" s="25">
        <v>358</v>
      </c>
      <c r="Z197" s="25">
        <v>137158</v>
      </c>
      <c r="AA197" s="25">
        <v>6708356</v>
      </c>
      <c r="AB197" s="25">
        <v>885627</v>
      </c>
      <c r="AD197">
        <v>11176</v>
      </c>
      <c r="AE197">
        <v>85260</v>
      </c>
      <c r="AF197">
        <v>4183312</v>
      </c>
      <c r="AG197">
        <v>874584</v>
      </c>
      <c r="AJ197">
        <v>307779</v>
      </c>
      <c r="AK197">
        <v>5664</v>
      </c>
      <c r="AL197">
        <v>275494</v>
      </c>
      <c r="AM197">
        <v>7142563</v>
      </c>
    </row>
    <row r="198" spans="1:39" x14ac:dyDescent="0.25">
      <c r="A198">
        <v>0</v>
      </c>
      <c r="B198">
        <v>769400</v>
      </c>
      <c r="C198">
        <v>6926384</v>
      </c>
      <c r="D198">
        <v>35715</v>
      </c>
      <c r="H198">
        <v>0</v>
      </c>
      <c r="I198">
        <v>153689</v>
      </c>
      <c r="J198">
        <v>7542695</v>
      </c>
      <c r="K198">
        <v>35115</v>
      </c>
      <c r="N198">
        <v>0</v>
      </c>
      <c r="O198">
        <v>151820</v>
      </c>
      <c r="P198">
        <v>7441579</v>
      </c>
      <c r="Q198">
        <v>138100</v>
      </c>
      <c r="T198">
        <v>4</v>
      </c>
      <c r="U198">
        <v>142274</v>
      </c>
      <c r="V198">
        <v>6979692</v>
      </c>
      <c r="W198">
        <v>609529</v>
      </c>
      <c r="Y198" s="25">
        <v>314</v>
      </c>
      <c r="Z198" s="25">
        <v>137159</v>
      </c>
      <c r="AA198" s="25">
        <v>6708404</v>
      </c>
      <c r="AB198" s="25">
        <v>885621</v>
      </c>
      <c r="AD198">
        <v>9980</v>
      </c>
      <c r="AE198">
        <v>85292</v>
      </c>
      <c r="AF198">
        <v>4184779</v>
      </c>
      <c r="AG198">
        <v>874281</v>
      </c>
      <c r="AJ198">
        <v>322268</v>
      </c>
      <c r="AK198">
        <v>5977</v>
      </c>
      <c r="AL198">
        <v>290984</v>
      </c>
      <c r="AM198">
        <v>7112270</v>
      </c>
    </row>
    <row r="199" spans="1:39" x14ac:dyDescent="0.25">
      <c r="A199">
        <v>0</v>
      </c>
      <c r="B199">
        <v>769400</v>
      </c>
      <c r="C199">
        <v>6926384</v>
      </c>
      <c r="D199">
        <v>35715</v>
      </c>
      <c r="H199">
        <v>0</v>
      </c>
      <c r="I199">
        <v>153689</v>
      </c>
      <c r="J199">
        <v>7542695</v>
      </c>
      <c r="K199">
        <v>35115</v>
      </c>
      <c r="N199">
        <v>0</v>
      </c>
      <c r="O199">
        <v>151820</v>
      </c>
      <c r="P199">
        <v>7441579</v>
      </c>
      <c r="Q199">
        <v>138100</v>
      </c>
      <c r="T199">
        <v>4</v>
      </c>
      <c r="U199">
        <v>142274</v>
      </c>
      <c r="V199">
        <v>6979692</v>
      </c>
      <c r="W199">
        <v>609529</v>
      </c>
      <c r="Y199" s="25">
        <v>270</v>
      </c>
      <c r="Z199" s="25">
        <v>137160</v>
      </c>
      <c r="AA199" s="25">
        <v>6708452</v>
      </c>
      <c r="AB199" s="25">
        <v>885617</v>
      </c>
      <c r="AD199">
        <v>8913</v>
      </c>
      <c r="AE199">
        <v>85319</v>
      </c>
      <c r="AF199">
        <v>4186088</v>
      </c>
      <c r="AG199">
        <v>874012</v>
      </c>
      <c r="AJ199">
        <v>337351</v>
      </c>
      <c r="AK199">
        <v>6305</v>
      </c>
      <c r="AL199">
        <v>307186</v>
      </c>
      <c r="AM199">
        <v>7080657</v>
      </c>
    </row>
    <row r="200" spans="1:39" x14ac:dyDescent="0.25">
      <c r="A200">
        <v>0</v>
      </c>
      <c r="B200">
        <v>769400</v>
      </c>
      <c r="C200">
        <v>6926384</v>
      </c>
      <c r="D200">
        <v>35715</v>
      </c>
      <c r="H200">
        <v>0</v>
      </c>
      <c r="I200">
        <v>153689</v>
      </c>
      <c r="J200">
        <v>7542695</v>
      </c>
      <c r="K200">
        <v>35115</v>
      </c>
      <c r="N200">
        <v>0</v>
      </c>
      <c r="O200">
        <v>151820</v>
      </c>
      <c r="P200">
        <v>7441579</v>
      </c>
      <c r="Q200">
        <v>138100</v>
      </c>
      <c r="T200">
        <v>3</v>
      </c>
      <c r="U200">
        <v>142274</v>
      </c>
      <c r="V200">
        <v>6979693</v>
      </c>
      <c r="W200">
        <v>609529</v>
      </c>
      <c r="Y200" s="25">
        <v>236</v>
      </c>
      <c r="Z200" s="25">
        <v>137160</v>
      </c>
      <c r="AA200" s="25">
        <v>6708492</v>
      </c>
      <c r="AB200" s="25">
        <v>885610</v>
      </c>
      <c r="AD200">
        <v>7957</v>
      </c>
      <c r="AE200">
        <v>85346</v>
      </c>
      <c r="AF200">
        <v>4187283</v>
      </c>
      <c r="AG200">
        <v>873747</v>
      </c>
      <c r="AJ200">
        <v>352760</v>
      </c>
      <c r="AK200">
        <v>6661</v>
      </c>
      <c r="AL200">
        <v>324235</v>
      </c>
      <c r="AM200">
        <v>7047843</v>
      </c>
    </row>
    <row r="201" spans="1:39" x14ac:dyDescent="0.25">
      <c r="A201">
        <v>0</v>
      </c>
      <c r="B201">
        <v>769400</v>
      </c>
      <c r="C201">
        <v>6926384</v>
      </c>
      <c r="D201">
        <v>35715</v>
      </c>
      <c r="H201">
        <v>0</v>
      </c>
      <c r="I201">
        <v>153689</v>
      </c>
      <c r="J201">
        <v>7542695</v>
      </c>
      <c r="K201">
        <v>35115</v>
      </c>
      <c r="N201">
        <v>0</v>
      </c>
      <c r="O201">
        <v>151820</v>
      </c>
      <c r="P201">
        <v>7441579</v>
      </c>
      <c r="Q201">
        <v>138100</v>
      </c>
      <c r="T201">
        <v>2</v>
      </c>
      <c r="U201">
        <v>142274</v>
      </c>
      <c r="V201">
        <v>6979694</v>
      </c>
      <c r="W201">
        <v>609529</v>
      </c>
      <c r="Y201" s="25">
        <v>208</v>
      </c>
      <c r="Z201" s="25">
        <v>137161</v>
      </c>
      <c r="AA201" s="25">
        <v>6708527</v>
      </c>
      <c r="AB201" s="25">
        <v>885602</v>
      </c>
      <c r="AD201">
        <v>7121</v>
      </c>
      <c r="AE201">
        <v>85368</v>
      </c>
      <c r="AF201">
        <v>4188322</v>
      </c>
      <c r="AG201">
        <v>873522</v>
      </c>
      <c r="AJ201">
        <v>368562</v>
      </c>
      <c r="AK201">
        <v>7050</v>
      </c>
      <c r="AL201">
        <v>342335</v>
      </c>
      <c r="AM201">
        <v>7013552</v>
      </c>
    </row>
    <row r="202" spans="1:39" x14ac:dyDescent="0.25">
      <c r="A202">
        <v>0</v>
      </c>
      <c r="B202">
        <v>769400</v>
      </c>
      <c r="C202">
        <v>6926384</v>
      </c>
      <c r="D202">
        <v>35715</v>
      </c>
      <c r="H202">
        <v>0</v>
      </c>
      <c r="I202">
        <v>153689</v>
      </c>
      <c r="J202">
        <v>7542695</v>
      </c>
      <c r="K202">
        <v>35115</v>
      </c>
      <c r="N202">
        <v>0</v>
      </c>
      <c r="O202">
        <v>151820</v>
      </c>
      <c r="P202">
        <v>7441579</v>
      </c>
      <c r="Q202">
        <v>138100</v>
      </c>
      <c r="T202">
        <v>1</v>
      </c>
      <c r="U202">
        <v>142274</v>
      </c>
      <c r="V202">
        <v>6979695</v>
      </c>
      <c r="W202">
        <v>609529</v>
      </c>
      <c r="Y202" s="25">
        <v>183</v>
      </c>
      <c r="Z202" s="25">
        <v>137162</v>
      </c>
      <c r="AA202" s="25">
        <v>6708557</v>
      </c>
      <c r="AB202" s="25">
        <v>885597</v>
      </c>
      <c r="AD202">
        <v>6369</v>
      </c>
      <c r="AE202">
        <v>85384</v>
      </c>
      <c r="AF202">
        <v>4189255</v>
      </c>
      <c r="AG202">
        <v>873323</v>
      </c>
      <c r="AJ202">
        <v>384935</v>
      </c>
      <c r="AK202">
        <v>7426</v>
      </c>
      <c r="AL202">
        <v>361097</v>
      </c>
      <c r="AM202">
        <v>6978041</v>
      </c>
    </row>
    <row r="203" spans="1:39" x14ac:dyDescent="0.25">
      <c r="A203">
        <v>0</v>
      </c>
      <c r="B203">
        <v>769400</v>
      </c>
      <c r="C203">
        <v>6926384</v>
      </c>
      <c r="D203">
        <v>35715</v>
      </c>
      <c r="H203">
        <v>0</v>
      </c>
      <c r="I203">
        <v>153689</v>
      </c>
      <c r="J203">
        <v>7542695</v>
      </c>
      <c r="K203">
        <v>35115</v>
      </c>
      <c r="N203">
        <v>0</v>
      </c>
      <c r="O203">
        <v>151820</v>
      </c>
      <c r="P203">
        <v>7441579</v>
      </c>
      <c r="Q203">
        <v>138100</v>
      </c>
      <c r="T203">
        <v>1</v>
      </c>
      <c r="U203">
        <v>142274</v>
      </c>
      <c r="V203">
        <v>6979695</v>
      </c>
      <c r="W203">
        <v>609529</v>
      </c>
      <c r="Y203" s="25">
        <v>160</v>
      </c>
      <c r="Z203" s="25">
        <v>137162</v>
      </c>
      <c r="AA203" s="25">
        <v>6708583</v>
      </c>
      <c r="AB203" s="25">
        <v>885594</v>
      </c>
      <c r="AD203">
        <v>5704</v>
      </c>
      <c r="AE203">
        <v>85401</v>
      </c>
      <c r="AF203">
        <v>4190088</v>
      </c>
      <c r="AG203">
        <v>873138</v>
      </c>
      <c r="AJ203">
        <v>401709</v>
      </c>
      <c r="AK203">
        <v>7842</v>
      </c>
      <c r="AL203">
        <v>380890</v>
      </c>
      <c r="AM203">
        <v>6941057</v>
      </c>
    </row>
    <row r="204" spans="1:39" x14ac:dyDescent="0.25">
      <c r="A204">
        <v>0</v>
      </c>
      <c r="B204">
        <v>769400</v>
      </c>
      <c r="C204">
        <v>6926384</v>
      </c>
      <c r="D204">
        <v>35715</v>
      </c>
      <c r="H204">
        <v>0</v>
      </c>
      <c r="I204">
        <v>153689</v>
      </c>
      <c r="J204">
        <v>7542695</v>
      </c>
      <c r="K204">
        <v>35115</v>
      </c>
      <c r="N204">
        <v>0</v>
      </c>
      <c r="O204">
        <v>151820</v>
      </c>
      <c r="P204">
        <v>7441579</v>
      </c>
      <c r="Q204">
        <v>138100</v>
      </c>
      <c r="T204">
        <v>1</v>
      </c>
      <c r="U204">
        <v>142274</v>
      </c>
      <c r="V204">
        <v>6979695</v>
      </c>
      <c r="W204">
        <v>609529</v>
      </c>
      <c r="Y204" s="25">
        <v>135</v>
      </c>
      <c r="Z204" s="25">
        <v>137162</v>
      </c>
      <c r="AA204" s="25">
        <v>6708611</v>
      </c>
      <c r="AB204" s="25">
        <v>885592</v>
      </c>
      <c r="AD204">
        <v>5108</v>
      </c>
      <c r="AE204">
        <v>85422</v>
      </c>
      <c r="AF204">
        <v>4190823</v>
      </c>
      <c r="AG204">
        <v>872979</v>
      </c>
      <c r="AJ204">
        <v>418806</v>
      </c>
      <c r="AK204">
        <v>8247</v>
      </c>
      <c r="AL204">
        <v>401692</v>
      </c>
      <c r="AM204">
        <v>6902754</v>
      </c>
    </row>
    <row r="205" spans="1:39" x14ac:dyDescent="0.25">
      <c r="A205">
        <v>0</v>
      </c>
      <c r="B205">
        <v>769400</v>
      </c>
      <c r="C205">
        <v>6926384</v>
      </c>
      <c r="D205">
        <v>35715</v>
      </c>
      <c r="H205">
        <v>0</v>
      </c>
      <c r="I205">
        <v>153689</v>
      </c>
      <c r="J205">
        <v>7542695</v>
      </c>
      <c r="K205">
        <v>35115</v>
      </c>
      <c r="N205">
        <v>0</v>
      </c>
      <c r="O205">
        <v>151820</v>
      </c>
      <c r="P205">
        <v>7441579</v>
      </c>
      <c r="Q205">
        <v>138100</v>
      </c>
      <c r="T205">
        <v>1</v>
      </c>
      <c r="U205">
        <v>142274</v>
      </c>
      <c r="V205">
        <v>6979695</v>
      </c>
      <c r="W205">
        <v>609529</v>
      </c>
      <c r="Y205" s="25">
        <v>116</v>
      </c>
      <c r="Z205" s="25">
        <v>137162</v>
      </c>
      <c r="AA205" s="25">
        <v>6708632</v>
      </c>
      <c r="AB205" s="25">
        <v>885589</v>
      </c>
      <c r="AD205">
        <v>4558</v>
      </c>
      <c r="AE205">
        <v>85434</v>
      </c>
      <c r="AF205">
        <v>4191498</v>
      </c>
      <c r="AG205">
        <v>872842</v>
      </c>
      <c r="AJ205">
        <v>436209</v>
      </c>
      <c r="AK205">
        <v>8690</v>
      </c>
      <c r="AL205">
        <v>423552</v>
      </c>
      <c r="AM205">
        <v>6863048</v>
      </c>
    </row>
    <row r="206" spans="1:39" x14ac:dyDescent="0.25">
      <c r="A206">
        <v>0</v>
      </c>
      <c r="B206">
        <v>769400</v>
      </c>
      <c r="C206">
        <v>6926384</v>
      </c>
      <c r="D206">
        <v>35715</v>
      </c>
      <c r="H206">
        <v>0</v>
      </c>
      <c r="I206">
        <v>153689</v>
      </c>
      <c r="J206">
        <v>7542695</v>
      </c>
      <c r="K206">
        <v>35115</v>
      </c>
      <c r="N206">
        <v>0</v>
      </c>
      <c r="O206">
        <v>151820</v>
      </c>
      <c r="P206">
        <v>7441579</v>
      </c>
      <c r="Q206">
        <v>138100</v>
      </c>
      <c r="T206">
        <v>1</v>
      </c>
      <c r="U206">
        <v>142274</v>
      </c>
      <c r="V206">
        <v>6979695</v>
      </c>
      <c r="W206">
        <v>609529</v>
      </c>
      <c r="Y206" s="25">
        <v>100</v>
      </c>
      <c r="Z206" s="25">
        <v>137162</v>
      </c>
      <c r="AA206" s="25">
        <v>6708649</v>
      </c>
      <c r="AB206" s="25">
        <v>885587</v>
      </c>
      <c r="AD206">
        <v>4073</v>
      </c>
      <c r="AE206">
        <v>85449</v>
      </c>
      <c r="AF206">
        <v>4192099</v>
      </c>
      <c r="AG206">
        <v>872711</v>
      </c>
      <c r="AJ206">
        <v>453931</v>
      </c>
      <c r="AK206">
        <v>9147</v>
      </c>
      <c r="AL206">
        <v>446408</v>
      </c>
      <c r="AM206">
        <v>6822012</v>
      </c>
    </row>
    <row r="207" spans="1:39" x14ac:dyDescent="0.25">
      <c r="A207">
        <v>0</v>
      </c>
      <c r="B207">
        <v>769400</v>
      </c>
      <c r="C207">
        <v>6926384</v>
      </c>
      <c r="D207">
        <v>35715</v>
      </c>
      <c r="H207">
        <v>0</v>
      </c>
      <c r="I207">
        <v>153689</v>
      </c>
      <c r="J207">
        <v>7542695</v>
      </c>
      <c r="K207">
        <v>35115</v>
      </c>
      <c r="N207">
        <v>0</v>
      </c>
      <c r="O207">
        <v>151820</v>
      </c>
      <c r="P207">
        <v>7441579</v>
      </c>
      <c r="Q207">
        <v>138100</v>
      </c>
      <c r="T207">
        <v>0</v>
      </c>
      <c r="U207">
        <v>142274</v>
      </c>
      <c r="V207">
        <v>6979695</v>
      </c>
      <c r="W207">
        <v>609529</v>
      </c>
      <c r="Y207" s="25">
        <v>88</v>
      </c>
      <c r="Z207" s="25">
        <v>137164</v>
      </c>
      <c r="AA207" s="25">
        <v>6708662</v>
      </c>
      <c r="AB207" s="25">
        <v>885585</v>
      </c>
      <c r="AD207">
        <v>3650</v>
      </c>
      <c r="AE207">
        <v>85461</v>
      </c>
      <c r="AF207">
        <v>4192629</v>
      </c>
      <c r="AG207">
        <v>872592</v>
      </c>
      <c r="AJ207">
        <v>472255</v>
      </c>
      <c r="AK207">
        <v>9631</v>
      </c>
      <c r="AL207">
        <v>470360</v>
      </c>
      <c r="AM207">
        <v>6779253</v>
      </c>
    </row>
    <row r="208" spans="1:39" x14ac:dyDescent="0.25">
      <c r="A208">
        <v>0</v>
      </c>
      <c r="B208">
        <v>769400</v>
      </c>
      <c r="C208">
        <v>6926384</v>
      </c>
      <c r="D208">
        <v>35715</v>
      </c>
      <c r="H208">
        <v>0</v>
      </c>
      <c r="I208">
        <v>153689</v>
      </c>
      <c r="J208">
        <v>7542695</v>
      </c>
      <c r="K208">
        <v>35115</v>
      </c>
      <c r="N208">
        <v>0</v>
      </c>
      <c r="O208">
        <v>151820</v>
      </c>
      <c r="P208">
        <v>7441579</v>
      </c>
      <c r="Q208">
        <v>138100</v>
      </c>
      <c r="T208">
        <v>0</v>
      </c>
      <c r="U208">
        <v>142274</v>
      </c>
      <c r="V208">
        <v>6979695</v>
      </c>
      <c r="W208">
        <v>609529</v>
      </c>
      <c r="Y208" s="25">
        <v>73</v>
      </c>
      <c r="Z208" s="25">
        <v>137164</v>
      </c>
      <c r="AA208" s="25">
        <v>6708679</v>
      </c>
      <c r="AB208" s="25">
        <v>885583</v>
      </c>
      <c r="AD208">
        <v>3283</v>
      </c>
      <c r="AE208">
        <v>85468</v>
      </c>
      <c r="AF208">
        <v>4193089</v>
      </c>
      <c r="AG208">
        <v>872492</v>
      </c>
      <c r="AJ208">
        <v>490539</v>
      </c>
      <c r="AK208">
        <v>10147</v>
      </c>
      <c r="AL208">
        <v>495307</v>
      </c>
      <c r="AM208">
        <v>6735505</v>
      </c>
    </row>
    <row r="209" spans="1:39" x14ac:dyDescent="0.25">
      <c r="A209">
        <v>0</v>
      </c>
      <c r="B209">
        <v>769400</v>
      </c>
      <c r="C209">
        <v>6926384</v>
      </c>
      <c r="D209">
        <v>35715</v>
      </c>
      <c r="H209">
        <v>0</v>
      </c>
      <c r="I209">
        <v>153689</v>
      </c>
      <c r="J209">
        <v>7542695</v>
      </c>
      <c r="K209">
        <v>35115</v>
      </c>
      <c r="N209">
        <v>0</v>
      </c>
      <c r="O209">
        <v>151820</v>
      </c>
      <c r="P209">
        <v>7441579</v>
      </c>
      <c r="Q209">
        <v>138100</v>
      </c>
      <c r="T209">
        <v>0</v>
      </c>
      <c r="U209">
        <v>142274</v>
      </c>
      <c r="V209">
        <v>6979695</v>
      </c>
      <c r="W209">
        <v>609529</v>
      </c>
      <c r="Y209" s="25">
        <v>64</v>
      </c>
      <c r="Z209" s="25">
        <v>137164</v>
      </c>
      <c r="AA209" s="25">
        <v>6708690</v>
      </c>
      <c r="AB209" s="25">
        <v>885581</v>
      </c>
      <c r="AD209">
        <v>2926</v>
      </c>
      <c r="AE209">
        <v>85477</v>
      </c>
      <c r="AF209">
        <v>4193526</v>
      </c>
      <c r="AG209">
        <v>872403</v>
      </c>
      <c r="AJ209">
        <v>509432</v>
      </c>
      <c r="AK209">
        <v>10684</v>
      </c>
      <c r="AL209">
        <v>521420</v>
      </c>
      <c r="AM209">
        <v>6689962</v>
      </c>
    </row>
    <row r="210" spans="1:39" x14ac:dyDescent="0.25">
      <c r="A210">
        <v>0</v>
      </c>
      <c r="B210">
        <v>769400</v>
      </c>
      <c r="C210">
        <v>6926384</v>
      </c>
      <c r="D210">
        <v>35715</v>
      </c>
      <c r="E210">
        <f>C210+D210</f>
        <v>6962099</v>
      </c>
      <c r="H210">
        <v>0</v>
      </c>
      <c r="I210">
        <v>153689</v>
      </c>
      <c r="J210">
        <v>7542695</v>
      </c>
      <c r="K210">
        <v>35115</v>
      </c>
      <c r="N210">
        <v>0</v>
      </c>
      <c r="O210">
        <v>151820</v>
      </c>
      <c r="P210">
        <v>7441579</v>
      </c>
      <c r="Q210">
        <v>138100</v>
      </c>
      <c r="T210">
        <v>0</v>
      </c>
      <c r="U210">
        <v>142274</v>
      </c>
      <c r="V210">
        <v>6979695</v>
      </c>
      <c r="W210">
        <v>609529</v>
      </c>
      <c r="Y210" s="25">
        <v>57</v>
      </c>
      <c r="Z210" s="25">
        <v>137164</v>
      </c>
      <c r="AA210" s="25">
        <v>6708699</v>
      </c>
      <c r="AB210" s="25">
        <v>885579</v>
      </c>
      <c r="AD210">
        <v>2610</v>
      </c>
      <c r="AE210">
        <v>85487</v>
      </c>
      <c r="AF210">
        <v>4193918</v>
      </c>
      <c r="AG210">
        <v>872317</v>
      </c>
      <c r="AJ210">
        <v>528264</v>
      </c>
      <c r="AK210">
        <v>11225</v>
      </c>
      <c r="AL210">
        <v>548613</v>
      </c>
      <c r="AM210">
        <v>6643396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3:I43"/>
  <sheetViews>
    <sheetView topLeftCell="A19" workbookViewId="0">
      <selection activeCell="N39" sqref="N39"/>
    </sheetView>
  </sheetViews>
  <sheetFormatPr defaultRowHeight="15" x14ac:dyDescent="0.25"/>
  <cols>
    <col min="2" max="3" width="11.42578125" bestFit="1" customWidth="1"/>
    <col min="5" max="5" width="11.42578125" bestFit="1" customWidth="1"/>
  </cols>
  <sheetData>
    <row r="3" spans="2:9" ht="15.75" x14ac:dyDescent="0.25">
      <c r="B3" s="15" t="s">
        <v>15</v>
      </c>
    </row>
    <row r="4" spans="2:9" x14ac:dyDescent="0.25">
      <c r="B4" s="44" t="s">
        <v>14</v>
      </c>
      <c r="C4" s="17"/>
      <c r="D4" s="18" t="s">
        <v>8</v>
      </c>
      <c r="E4" s="19"/>
      <c r="F4" s="17"/>
      <c r="G4" s="16" t="s">
        <v>13</v>
      </c>
      <c r="H4" s="17"/>
      <c r="I4" s="20"/>
    </row>
    <row r="5" spans="2:9" x14ac:dyDescent="0.25">
      <c r="B5" s="44"/>
      <c r="C5" s="44" t="s">
        <v>0</v>
      </c>
      <c r="D5" s="44" t="s">
        <v>10</v>
      </c>
      <c r="E5" s="46" t="s">
        <v>7</v>
      </c>
      <c r="F5" s="47" t="s">
        <v>0</v>
      </c>
      <c r="G5" s="44" t="s">
        <v>10</v>
      </c>
      <c r="H5" s="44" t="s">
        <v>7</v>
      </c>
      <c r="I5" s="20"/>
    </row>
    <row r="6" spans="2:9" ht="15.75" thickBot="1" x14ac:dyDescent="0.3">
      <c r="B6" s="21"/>
      <c r="C6" s="39"/>
      <c r="D6" s="39"/>
      <c r="E6" s="41"/>
      <c r="F6" s="43"/>
      <c r="G6" s="39"/>
      <c r="H6" s="39"/>
      <c r="I6" s="20"/>
    </row>
    <row r="7" spans="2:9" x14ac:dyDescent="0.25">
      <c r="B7" s="16">
        <v>1</v>
      </c>
      <c r="C7">
        <v>30.998325358851655</v>
      </c>
      <c r="D7">
        <v>21.019377990430606</v>
      </c>
      <c r="E7" s="19">
        <v>62.315789473684141</v>
      </c>
      <c r="F7">
        <v>30.998325358851655</v>
      </c>
      <c r="G7">
        <v>21.019377990430606</v>
      </c>
      <c r="H7">
        <v>62.315789473684141</v>
      </c>
      <c r="I7" s="20"/>
    </row>
    <row r="8" spans="2:9" x14ac:dyDescent="0.25">
      <c r="B8" s="16">
        <v>2</v>
      </c>
      <c r="C8">
        <v>30.462200956937799</v>
      </c>
      <c r="D8">
        <v>19.932535885167457</v>
      </c>
      <c r="E8" s="19">
        <v>71.049401913875599</v>
      </c>
      <c r="F8">
        <v>30.09066985645946</v>
      </c>
      <c r="G8">
        <v>19.739792663476969</v>
      </c>
      <c r="H8">
        <v>66.680462519937151</v>
      </c>
      <c r="I8" s="20"/>
    </row>
    <row r="9" spans="2:9" x14ac:dyDescent="0.25">
      <c r="B9" s="16">
        <v>3</v>
      </c>
      <c r="C9">
        <v>32.830502392344563</v>
      </c>
      <c r="D9">
        <v>18.90111642743231</v>
      </c>
      <c r="E9" s="19">
        <v>80.455980861245024</v>
      </c>
      <c r="F9">
        <v>31.061483253588658</v>
      </c>
      <c r="G9">
        <v>19.042703349282384</v>
      </c>
      <c r="H9">
        <v>72.460486443382152</v>
      </c>
      <c r="I9" s="20"/>
    </row>
    <row r="10" spans="2:9" x14ac:dyDescent="0.25">
      <c r="B10" s="16">
        <v>4</v>
      </c>
      <c r="C10">
        <v>35.830542264752765</v>
      </c>
      <c r="D10">
        <v>19.842563795853259</v>
      </c>
      <c r="E10" s="19">
        <v>91.498106060605949</v>
      </c>
      <c r="F10">
        <v>32.686674641148393</v>
      </c>
      <c r="G10">
        <v>19.164760765550245</v>
      </c>
      <c r="H10">
        <v>79.475215311004874</v>
      </c>
      <c r="I10" s="20"/>
    </row>
    <row r="11" spans="2:9" x14ac:dyDescent="0.25">
      <c r="B11" s="16">
        <v>5</v>
      </c>
      <c r="C11">
        <v>38.306702551834107</v>
      </c>
      <c r="D11">
        <v>19.892898724082929</v>
      </c>
      <c r="E11" s="19">
        <v>103.3029027113238</v>
      </c>
      <c r="F11">
        <v>34.407607655502595</v>
      </c>
      <c r="G11">
        <v>19.308373205741724</v>
      </c>
      <c r="H11">
        <v>87.002200956939106</v>
      </c>
      <c r="I11" s="20"/>
    </row>
    <row r="12" spans="2:9" x14ac:dyDescent="0.25">
      <c r="B12" s="16">
        <v>6</v>
      </c>
      <c r="C12">
        <v>41.48391148325365</v>
      </c>
      <c r="D12">
        <v>20.275155502392415</v>
      </c>
      <c r="E12" s="19">
        <v>112.88338118022423</v>
      </c>
      <c r="F12">
        <v>36.237195260879687</v>
      </c>
      <c r="G12">
        <v>19.467395762132714</v>
      </c>
      <c r="H12">
        <v>93.887035771247739</v>
      </c>
      <c r="I12" s="20"/>
    </row>
    <row r="13" spans="2:9" x14ac:dyDescent="0.25">
      <c r="B13" s="16">
        <v>7</v>
      </c>
      <c r="C13">
        <v>44.329052745500306</v>
      </c>
      <c r="D13">
        <v>20.594134768740137</v>
      </c>
      <c r="E13" s="19">
        <v>122.310579858739</v>
      </c>
      <c r="F13">
        <v>38.109099453178573</v>
      </c>
      <c r="G13">
        <v>19.526230348598858</v>
      </c>
      <c r="H13">
        <v>100.77359876965262</v>
      </c>
      <c r="I13" s="20"/>
    </row>
    <row r="14" spans="2:9" x14ac:dyDescent="0.25">
      <c r="B14" s="16">
        <v>8</v>
      </c>
      <c r="C14">
        <v>47.16078121439962</v>
      </c>
      <c r="D14">
        <v>21.047795910230111</v>
      </c>
      <c r="E14" s="19">
        <v>131.27471177944858</v>
      </c>
      <c r="F14">
        <v>39.973823763955465</v>
      </c>
      <c r="G14">
        <v>19.718846358320143</v>
      </c>
      <c r="H14">
        <v>107.44972089314305</v>
      </c>
      <c r="I14" s="20"/>
    </row>
    <row r="15" spans="2:9" x14ac:dyDescent="0.25">
      <c r="B15" s="16">
        <v>9</v>
      </c>
      <c r="C15">
        <v>49.681222469051654</v>
      </c>
      <c r="D15">
        <v>21.675739823042566</v>
      </c>
      <c r="E15" s="19">
        <v>140.46882063112423</v>
      </c>
      <c r="F15">
        <v>41.699160021265435</v>
      </c>
      <c r="G15">
        <v>20.102068048910247</v>
      </c>
      <c r="H15">
        <v>113.6435087719309</v>
      </c>
      <c r="I15" s="20"/>
    </row>
    <row r="16" spans="2:9" x14ac:dyDescent="0.25">
      <c r="B16" s="16">
        <v>10</v>
      </c>
      <c r="C16">
        <v>52.146299555707451</v>
      </c>
      <c r="D16">
        <v>22.286795112781956</v>
      </c>
      <c r="E16" s="19">
        <v>149.11043413457884</v>
      </c>
      <c r="F16">
        <v>43.237316224445621</v>
      </c>
      <c r="G16">
        <v>20.463279686820471</v>
      </c>
      <c r="H16">
        <v>119.60649412788273</v>
      </c>
      <c r="I16" s="20"/>
    </row>
    <row r="17" spans="1:9" x14ac:dyDescent="0.25">
      <c r="B17" s="23" t="s">
        <v>30</v>
      </c>
      <c r="C17" s="23">
        <f>MIN(C7:C16)</f>
        <v>30.462200956937799</v>
      </c>
      <c r="D17" s="23">
        <f t="shared" ref="D17:H17" si="0">MIN(D7:D16)</f>
        <v>18.90111642743231</v>
      </c>
      <c r="E17" s="23">
        <f t="shared" si="0"/>
        <v>62.315789473684141</v>
      </c>
      <c r="F17" s="23">
        <f t="shared" si="0"/>
        <v>30.09066985645946</v>
      </c>
      <c r="G17" s="23">
        <f t="shared" si="0"/>
        <v>19.042703349282384</v>
      </c>
      <c r="H17" s="23">
        <f t="shared" si="0"/>
        <v>62.315789473684141</v>
      </c>
      <c r="I17" s="20"/>
    </row>
    <row r="20" spans="1:9" ht="15.75" x14ac:dyDescent="0.25">
      <c r="A20" s="36" t="s">
        <v>33</v>
      </c>
      <c r="B20" s="37"/>
      <c r="C20" s="37"/>
      <c r="D20" s="37"/>
      <c r="E20" s="37"/>
      <c r="F20" s="37"/>
      <c r="G20" s="37"/>
      <c r="H20" s="37"/>
    </row>
    <row r="21" spans="1:9" x14ac:dyDescent="0.25">
      <c r="A21" s="45" t="s">
        <v>16</v>
      </c>
      <c r="B21" s="22"/>
      <c r="C21" s="18" t="s">
        <v>11</v>
      </c>
      <c r="D21" s="22"/>
      <c r="E21" s="20"/>
    </row>
    <row r="22" spans="1:9" x14ac:dyDescent="0.25">
      <c r="A22" s="45"/>
      <c r="B22" s="44" t="s">
        <v>0</v>
      </c>
      <c r="C22" s="44" t="s">
        <v>10</v>
      </c>
      <c r="D22" s="44" t="s">
        <v>7</v>
      </c>
      <c r="E22" s="20"/>
    </row>
    <row r="23" spans="1:9" ht="15.75" thickBot="1" x14ac:dyDescent="0.3">
      <c r="A23" s="21"/>
      <c r="B23" s="39"/>
      <c r="C23" s="39"/>
      <c r="D23" s="39"/>
      <c r="E23" s="20"/>
    </row>
    <row r="24" spans="1:9" x14ac:dyDescent="0.25">
      <c r="A24" s="16">
        <v>0.1</v>
      </c>
      <c r="B24">
        <v>64.166824720673858</v>
      </c>
      <c r="C24">
        <v>26.079001214129921</v>
      </c>
      <c r="D24">
        <v>202.54341263747685</v>
      </c>
      <c r="E24" s="20"/>
    </row>
    <row r="25" spans="1:9" x14ac:dyDescent="0.25">
      <c r="A25" s="16">
        <v>0.2</v>
      </c>
      <c r="B25">
        <v>44.044069367992755</v>
      </c>
      <c r="C25">
        <v>21.264287667146469</v>
      </c>
      <c r="D25">
        <v>128.82066841411378</v>
      </c>
      <c r="E25" s="20"/>
    </row>
    <row r="26" spans="1:9" x14ac:dyDescent="0.25">
      <c r="A26" s="16">
        <v>0.3</v>
      </c>
      <c r="B26">
        <v>37.554389593301643</v>
      </c>
      <c r="C26">
        <v>19.642096055106954</v>
      </c>
      <c r="D26">
        <v>101.48015383292169</v>
      </c>
      <c r="E26" s="20"/>
    </row>
    <row r="27" spans="1:9" x14ac:dyDescent="0.25">
      <c r="A27" s="16">
        <v>0.4</v>
      </c>
      <c r="B27">
        <v>34.418838224310534</v>
      </c>
      <c r="C27">
        <v>19.176673164088246</v>
      </c>
      <c r="D27">
        <v>86.513120823497445</v>
      </c>
      <c r="E27" s="20"/>
    </row>
    <row r="28" spans="1:9" x14ac:dyDescent="0.25">
      <c r="A28" s="16">
        <v>0.5</v>
      </c>
      <c r="B28">
        <v>32.482092071482533</v>
      </c>
      <c r="C28">
        <v>19.082627188301085</v>
      </c>
      <c r="D28">
        <v>77.271929744976106</v>
      </c>
      <c r="E28" s="20"/>
    </row>
    <row r="29" spans="1:9" x14ac:dyDescent="0.25">
      <c r="A29" s="16">
        <v>0.6</v>
      </c>
      <c r="B29">
        <v>31.180044479958624</v>
      </c>
      <c r="C29">
        <v>19.185233820182457</v>
      </c>
      <c r="D29">
        <v>70.99414154927257</v>
      </c>
      <c r="E29" s="20"/>
    </row>
    <row r="30" spans="1:9" x14ac:dyDescent="0.25">
      <c r="A30" s="16">
        <v>0.7</v>
      </c>
      <c r="B30">
        <v>30.500598440992384</v>
      </c>
      <c r="C30">
        <v>19.466420748442431</v>
      </c>
      <c r="D30">
        <v>66.677092607954023</v>
      </c>
      <c r="E30" s="20"/>
    </row>
    <row r="31" spans="1:9" x14ac:dyDescent="0.25">
      <c r="A31" s="16">
        <v>0.8</v>
      </c>
      <c r="B31">
        <v>30.254699575663587</v>
      </c>
      <c r="C31">
        <v>19.83162046569948</v>
      </c>
      <c r="D31">
        <v>63.978302352268685</v>
      </c>
      <c r="E31" s="20"/>
    </row>
    <row r="32" spans="1:9" x14ac:dyDescent="0.25">
      <c r="A32" s="16">
        <v>0.9</v>
      </c>
      <c r="B32">
        <v>30.403095169112134</v>
      </c>
      <c r="C32">
        <v>20.348903289159384</v>
      </c>
      <c r="D32">
        <v>62.554077733393953</v>
      </c>
      <c r="E32" s="20"/>
    </row>
    <row r="33" spans="1:6" x14ac:dyDescent="0.25">
      <c r="A33" s="24" t="s">
        <v>31</v>
      </c>
      <c r="B33" s="24">
        <f>MIN(B24:B32)</f>
        <v>30.254699575663587</v>
      </c>
      <c r="C33" s="24">
        <f t="shared" ref="C33:D33" si="1">MIN(C24:C32)</f>
        <v>19.082627188301085</v>
      </c>
      <c r="D33" s="24">
        <f t="shared" si="1"/>
        <v>62.554077733393953</v>
      </c>
      <c r="E33" s="20"/>
    </row>
    <row r="35" spans="1:6" ht="15.75" x14ac:dyDescent="0.25">
      <c r="A35" s="36" t="s">
        <v>35</v>
      </c>
      <c r="B35" s="37"/>
      <c r="C35" s="37"/>
      <c r="D35" s="37"/>
      <c r="E35" s="37"/>
      <c r="F35" s="37"/>
    </row>
    <row r="36" spans="1:6" ht="15.75" thickBot="1" x14ac:dyDescent="0.3"/>
    <row r="37" spans="1:6" x14ac:dyDescent="0.25">
      <c r="B37" s="42" t="s">
        <v>32</v>
      </c>
      <c r="C37" s="38" t="s">
        <v>0</v>
      </c>
      <c r="D37" s="38" t="s">
        <v>10</v>
      </c>
      <c r="E37" s="40" t="s">
        <v>7</v>
      </c>
    </row>
    <row r="38" spans="1:6" ht="15.75" thickBot="1" x14ac:dyDescent="0.3">
      <c r="B38" s="43" t="s">
        <v>32</v>
      </c>
      <c r="C38" s="39"/>
      <c r="D38" s="39"/>
      <c r="E38" s="41"/>
    </row>
    <row r="39" spans="1:6" x14ac:dyDescent="0.25">
      <c r="B39" s="30" t="s">
        <v>8</v>
      </c>
      <c r="C39" s="31">
        <f>C17</f>
        <v>30.462200956937799</v>
      </c>
      <c r="D39" s="31">
        <f t="shared" ref="D39:E39" si="2">D17</f>
        <v>18.90111642743231</v>
      </c>
      <c r="E39" s="32">
        <f t="shared" si="2"/>
        <v>62.315789473684141</v>
      </c>
    </row>
    <row r="40" spans="1:6" x14ac:dyDescent="0.25">
      <c r="B40" s="30" t="s">
        <v>13</v>
      </c>
      <c r="C40" s="31">
        <f>F17</f>
        <v>30.09066985645946</v>
      </c>
      <c r="D40" s="31">
        <f t="shared" ref="D40:E40" si="3">G17</f>
        <v>19.042703349282384</v>
      </c>
      <c r="E40" s="32">
        <f t="shared" si="3"/>
        <v>62.315789473684141</v>
      </c>
    </row>
    <row r="41" spans="1:6" x14ac:dyDescent="0.25">
      <c r="B41" s="30" t="s">
        <v>11</v>
      </c>
      <c r="C41" s="31">
        <f>B33</f>
        <v>30.254699575663587</v>
      </c>
      <c r="D41" s="31">
        <f t="shared" ref="D41:E41" si="4">C33</f>
        <v>19.082627188301085</v>
      </c>
      <c r="E41" s="32">
        <f t="shared" si="4"/>
        <v>62.554077733393953</v>
      </c>
    </row>
    <row r="42" spans="1:6" x14ac:dyDescent="0.25">
      <c r="B42" s="30" t="s">
        <v>34</v>
      </c>
      <c r="C42" s="31">
        <f>'Literature-Riyadh'!E213</f>
        <v>25.705605102935035</v>
      </c>
      <c r="D42" s="31">
        <f>'Literature-Jeddah'!E213</f>
        <v>19.067867699986838</v>
      </c>
      <c r="E42" s="32">
        <f>'Literature-KSA'!G213</f>
        <v>59.812372483142788</v>
      </c>
    </row>
    <row r="43" spans="1:6" ht="15.75" thickBot="1" x14ac:dyDescent="0.3">
      <c r="B43" s="33" t="s">
        <v>29</v>
      </c>
      <c r="C43" s="34">
        <f>Proposed!D428</f>
        <v>16.33613713304436</v>
      </c>
      <c r="D43" s="34">
        <f>Proposed!D643</f>
        <v>9.585521387380048</v>
      </c>
      <c r="E43" s="35">
        <f>Proposed!D213</f>
        <v>38.824424535880432</v>
      </c>
    </row>
  </sheetData>
  <mergeCells count="17">
    <mergeCell ref="H5:H6"/>
    <mergeCell ref="A21:A22"/>
    <mergeCell ref="B22:B23"/>
    <mergeCell ref="C22:C23"/>
    <mergeCell ref="D22:D23"/>
    <mergeCell ref="B4:B5"/>
    <mergeCell ref="C5:C6"/>
    <mergeCell ref="D5:D6"/>
    <mergeCell ref="E5:E6"/>
    <mergeCell ref="F5:F6"/>
    <mergeCell ref="G5:G6"/>
    <mergeCell ref="A20:H20"/>
    <mergeCell ref="A35:F35"/>
    <mergeCell ref="C37:C38"/>
    <mergeCell ref="D37:D38"/>
    <mergeCell ref="E37:E38"/>
    <mergeCell ref="B37:B3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J210"/>
  <sheetViews>
    <sheetView topLeftCell="A180" workbookViewId="0">
      <selection activeCell="I202" sqref="I202"/>
    </sheetView>
  </sheetViews>
  <sheetFormatPr defaultRowHeight="15" x14ac:dyDescent="0.25"/>
  <sheetData>
    <row r="1" spans="1:10" x14ac:dyDescent="0.25">
      <c r="A1" t="s">
        <v>24</v>
      </c>
      <c r="B1" t="s">
        <v>25</v>
      </c>
      <c r="C1" t="s">
        <v>26</v>
      </c>
      <c r="G1" s="25" t="s">
        <v>27</v>
      </c>
      <c r="H1" s="25" t="s">
        <v>25</v>
      </c>
      <c r="I1" s="25" t="s">
        <v>26</v>
      </c>
      <c r="J1" s="25"/>
    </row>
    <row r="2" spans="1:10" x14ac:dyDescent="0.25">
      <c r="A2">
        <v>1</v>
      </c>
      <c r="B2">
        <v>0</v>
      </c>
      <c r="C2">
        <v>0</v>
      </c>
      <c r="D2">
        <v>4470999</v>
      </c>
      <c r="G2" s="25">
        <v>1</v>
      </c>
      <c r="H2" s="25">
        <v>0</v>
      </c>
      <c r="I2" s="25">
        <v>0</v>
      </c>
      <c r="J2" s="25">
        <v>4470999</v>
      </c>
    </row>
    <row r="3" spans="1:10" x14ac:dyDescent="0.25">
      <c r="A3">
        <v>1</v>
      </c>
      <c r="B3">
        <v>0</v>
      </c>
      <c r="C3">
        <v>0</v>
      </c>
      <c r="D3">
        <v>4470998</v>
      </c>
      <c r="G3" s="25">
        <v>1</v>
      </c>
      <c r="H3" s="25">
        <v>0</v>
      </c>
      <c r="I3" s="25">
        <v>0</v>
      </c>
      <c r="J3" s="25">
        <v>4470998</v>
      </c>
    </row>
    <row r="4" spans="1:10" x14ac:dyDescent="0.25">
      <c r="A4">
        <v>1</v>
      </c>
      <c r="B4">
        <v>0</v>
      </c>
      <c r="C4">
        <v>0</v>
      </c>
      <c r="D4">
        <v>4470998</v>
      </c>
      <c r="G4" s="25">
        <v>1</v>
      </c>
      <c r="H4" s="25">
        <v>0</v>
      </c>
      <c r="I4" s="25">
        <v>0</v>
      </c>
      <c r="J4" s="25">
        <v>4470998</v>
      </c>
    </row>
    <row r="5" spans="1:10" x14ac:dyDescent="0.25">
      <c r="A5">
        <v>1</v>
      </c>
      <c r="B5">
        <v>0</v>
      </c>
      <c r="C5">
        <v>0</v>
      </c>
      <c r="D5">
        <v>4470998</v>
      </c>
      <c r="G5" s="25">
        <v>1</v>
      </c>
      <c r="H5" s="25">
        <v>0</v>
      </c>
      <c r="I5" s="25">
        <v>0</v>
      </c>
      <c r="J5" s="25">
        <v>4470998</v>
      </c>
    </row>
    <row r="6" spans="1:10" x14ac:dyDescent="0.25">
      <c r="A6">
        <v>1</v>
      </c>
      <c r="B6">
        <v>0</v>
      </c>
      <c r="C6">
        <v>0</v>
      </c>
      <c r="D6">
        <v>4470998</v>
      </c>
      <c r="G6" s="25">
        <v>2</v>
      </c>
      <c r="H6" s="25">
        <v>0</v>
      </c>
      <c r="I6" s="25">
        <v>0</v>
      </c>
      <c r="J6" s="25">
        <v>4470997</v>
      </c>
    </row>
    <row r="7" spans="1:10" x14ac:dyDescent="0.25">
      <c r="A7">
        <v>2</v>
      </c>
      <c r="B7">
        <v>0</v>
      </c>
      <c r="C7">
        <v>0</v>
      </c>
      <c r="D7">
        <v>4470998</v>
      </c>
      <c r="G7" s="25">
        <v>2</v>
      </c>
      <c r="H7" s="25">
        <v>0</v>
      </c>
      <c r="I7" s="25">
        <v>0</v>
      </c>
      <c r="J7" s="25">
        <v>4470997</v>
      </c>
    </row>
    <row r="8" spans="1:10" x14ac:dyDescent="0.25">
      <c r="A8">
        <v>2</v>
      </c>
      <c r="B8">
        <v>0</v>
      </c>
      <c r="C8">
        <v>0</v>
      </c>
      <c r="D8">
        <v>4470997</v>
      </c>
      <c r="G8" s="25">
        <v>4</v>
      </c>
      <c r="H8" s="25">
        <v>0</v>
      </c>
      <c r="I8" s="25">
        <v>0</v>
      </c>
      <c r="J8" s="25">
        <v>4470996</v>
      </c>
    </row>
    <row r="9" spans="1:10" x14ac:dyDescent="0.25">
      <c r="A9">
        <v>2</v>
      </c>
      <c r="B9">
        <v>0</v>
      </c>
      <c r="C9">
        <v>0</v>
      </c>
      <c r="D9">
        <v>4470997</v>
      </c>
      <c r="G9" s="25">
        <v>4</v>
      </c>
      <c r="H9" s="25">
        <v>0</v>
      </c>
      <c r="I9" s="25">
        <v>0</v>
      </c>
      <c r="J9" s="25">
        <v>4470995</v>
      </c>
    </row>
    <row r="10" spans="1:10" x14ac:dyDescent="0.25">
      <c r="A10">
        <v>2</v>
      </c>
      <c r="B10">
        <v>0</v>
      </c>
      <c r="C10">
        <v>0</v>
      </c>
      <c r="D10">
        <v>4470997</v>
      </c>
      <c r="G10" s="25">
        <v>5</v>
      </c>
      <c r="H10" s="25">
        <v>0</v>
      </c>
      <c r="I10" s="25">
        <v>0</v>
      </c>
      <c r="J10" s="25">
        <v>4470994</v>
      </c>
    </row>
    <row r="11" spans="1:10" x14ac:dyDescent="0.25">
      <c r="A11">
        <v>3</v>
      </c>
      <c r="B11">
        <v>0</v>
      </c>
      <c r="C11">
        <v>0</v>
      </c>
      <c r="D11">
        <v>4470996</v>
      </c>
      <c r="G11" s="25">
        <v>8</v>
      </c>
      <c r="H11" s="25">
        <v>0</v>
      </c>
      <c r="I11" s="25">
        <v>0</v>
      </c>
      <c r="J11" s="25">
        <v>4470992</v>
      </c>
    </row>
    <row r="12" spans="1:10" x14ac:dyDescent="0.25">
      <c r="A12">
        <v>4</v>
      </c>
      <c r="B12">
        <v>0</v>
      </c>
      <c r="C12">
        <v>0</v>
      </c>
      <c r="D12">
        <v>4470996</v>
      </c>
      <c r="G12" s="25">
        <v>9</v>
      </c>
      <c r="H12" s="25">
        <v>0</v>
      </c>
      <c r="I12" s="25">
        <v>0</v>
      </c>
      <c r="J12" s="25">
        <v>4470990</v>
      </c>
    </row>
    <row r="13" spans="1:10" x14ac:dyDescent="0.25">
      <c r="A13">
        <v>4</v>
      </c>
      <c r="B13">
        <v>0</v>
      </c>
      <c r="C13">
        <v>0</v>
      </c>
      <c r="D13">
        <v>4470996</v>
      </c>
      <c r="G13" s="25">
        <v>11</v>
      </c>
      <c r="H13" s="25">
        <v>0</v>
      </c>
      <c r="I13" s="25">
        <v>0</v>
      </c>
      <c r="J13" s="25">
        <v>4470988</v>
      </c>
    </row>
    <row r="14" spans="1:10" x14ac:dyDescent="0.25">
      <c r="A14">
        <v>4</v>
      </c>
      <c r="B14">
        <v>0</v>
      </c>
      <c r="C14">
        <v>0</v>
      </c>
      <c r="D14">
        <v>4470995</v>
      </c>
      <c r="G14" s="25">
        <v>13</v>
      </c>
      <c r="H14" s="25">
        <v>0</v>
      </c>
      <c r="I14" s="25">
        <v>0</v>
      </c>
      <c r="J14" s="25">
        <v>4470986</v>
      </c>
    </row>
    <row r="15" spans="1:10" x14ac:dyDescent="0.25">
      <c r="A15">
        <v>5</v>
      </c>
      <c r="B15">
        <v>0</v>
      </c>
      <c r="C15">
        <v>0</v>
      </c>
      <c r="D15">
        <v>4470995</v>
      </c>
      <c r="G15" s="25">
        <v>17</v>
      </c>
      <c r="H15" s="25">
        <v>0</v>
      </c>
      <c r="I15" s="25">
        <v>0</v>
      </c>
      <c r="J15" s="25">
        <v>4470983</v>
      </c>
    </row>
    <row r="16" spans="1:10" x14ac:dyDescent="0.25">
      <c r="A16">
        <v>5</v>
      </c>
      <c r="B16">
        <v>0</v>
      </c>
      <c r="C16">
        <v>0</v>
      </c>
      <c r="D16">
        <v>4470994</v>
      </c>
      <c r="G16" s="25">
        <v>20</v>
      </c>
      <c r="H16" s="25">
        <v>0</v>
      </c>
      <c r="I16" s="25">
        <v>0</v>
      </c>
      <c r="J16" s="25">
        <v>4470979</v>
      </c>
    </row>
    <row r="17" spans="1:10" x14ac:dyDescent="0.25">
      <c r="A17">
        <v>2</v>
      </c>
      <c r="B17">
        <v>0</v>
      </c>
      <c r="C17">
        <v>3</v>
      </c>
      <c r="D17">
        <v>4470994</v>
      </c>
      <c r="G17" s="25">
        <v>22</v>
      </c>
      <c r="H17" s="25">
        <v>0</v>
      </c>
      <c r="I17" s="25">
        <v>3</v>
      </c>
      <c r="J17" s="25">
        <v>4470974</v>
      </c>
    </row>
    <row r="18" spans="1:10" x14ac:dyDescent="0.25">
      <c r="A18">
        <v>4</v>
      </c>
      <c r="B18">
        <v>0</v>
      </c>
      <c r="C18">
        <v>3</v>
      </c>
      <c r="D18">
        <v>4470992</v>
      </c>
      <c r="G18" s="25">
        <v>27</v>
      </c>
      <c r="H18" s="25">
        <v>0</v>
      </c>
      <c r="I18" s="25">
        <v>3</v>
      </c>
      <c r="J18" s="25">
        <v>4470969</v>
      </c>
    </row>
    <row r="19" spans="1:10" x14ac:dyDescent="0.25">
      <c r="A19">
        <v>4</v>
      </c>
      <c r="B19">
        <v>0</v>
      </c>
      <c r="C19">
        <v>3</v>
      </c>
      <c r="D19">
        <v>4470992</v>
      </c>
      <c r="G19" s="25">
        <v>32</v>
      </c>
      <c r="H19" s="25">
        <v>0</v>
      </c>
      <c r="I19" s="25">
        <v>3</v>
      </c>
      <c r="J19" s="25">
        <v>4470963</v>
      </c>
    </row>
    <row r="20" spans="1:10" x14ac:dyDescent="0.25">
      <c r="A20">
        <v>4</v>
      </c>
      <c r="B20">
        <v>0</v>
      </c>
      <c r="C20">
        <v>3</v>
      </c>
      <c r="D20">
        <v>4470992</v>
      </c>
      <c r="G20" s="25">
        <v>36</v>
      </c>
      <c r="H20" s="25">
        <v>0</v>
      </c>
      <c r="I20" s="25">
        <v>4</v>
      </c>
      <c r="J20" s="25">
        <v>4470958</v>
      </c>
    </row>
    <row r="21" spans="1:10" x14ac:dyDescent="0.25">
      <c r="A21">
        <v>4</v>
      </c>
      <c r="B21">
        <v>0</v>
      </c>
      <c r="C21">
        <v>3</v>
      </c>
      <c r="D21">
        <v>4470992</v>
      </c>
      <c r="G21" s="25">
        <v>43</v>
      </c>
      <c r="H21" s="25">
        <v>0</v>
      </c>
      <c r="I21" s="25">
        <v>4</v>
      </c>
      <c r="J21" s="25">
        <v>4470951</v>
      </c>
    </row>
    <row r="22" spans="1:10" x14ac:dyDescent="0.25">
      <c r="A22">
        <v>4</v>
      </c>
      <c r="B22">
        <v>0</v>
      </c>
      <c r="C22">
        <v>4</v>
      </c>
      <c r="D22">
        <v>4470991</v>
      </c>
      <c r="G22" s="25">
        <v>51</v>
      </c>
      <c r="H22" s="25">
        <v>0</v>
      </c>
      <c r="I22" s="25">
        <v>5</v>
      </c>
      <c r="J22" s="25">
        <v>4470942</v>
      </c>
    </row>
    <row r="23" spans="1:10" x14ac:dyDescent="0.25">
      <c r="A23">
        <v>5</v>
      </c>
      <c r="B23">
        <v>0</v>
      </c>
      <c r="C23">
        <v>4</v>
      </c>
      <c r="D23">
        <v>4470990</v>
      </c>
      <c r="G23" s="25">
        <v>60</v>
      </c>
      <c r="H23" s="25">
        <v>0</v>
      </c>
      <c r="I23" s="25">
        <v>6</v>
      </c>
      <c r="J23" s="25">
        <v>4470933</v>
      </c>
    </row>
    <row r="24" spans="1:10" x14ac:dyDescent="0.25">
      <c r="A24">
        <v>6</v>
      </c>
      <c r="B24">
        <v>0</v>
      </c>
      <c r="C24">
        <v>4</v>
      </c>
      <c r="D24">
        <v>4470989</v>
      </c>
      <c r="G24" s="25">
        <v>73</v>
      </c>
      <c r="H24" s="25">
        <v>0</v>
      </c>
      <c r="I24" s="25">
        <v>7</v>
      </c>
      <c r="J24" s="25">
        <v>4470918</v>
      </c>
    </row>
    <row r="25" spans="1:10" x14ac:dyDescent="0.25">
      <c r="A25">
        <v>7</v>
      </c>
      <c r="B25">
        <v>0</v>
      </c>
      <c r="C25">
        <v>5</v>
      </c>
      <c r="D25">
        <v>4470987</v>
      </c>
      <c r="G25" s="25">
        <v>81</v>
      </c>
      <c r="H25" s="25">
        <v>0</v>
      </c>
      <c r="I25" s="25">
        <v>9</v>
      </c>
      <c r="J25" s="25">
        <v>4470908</v>
      </c>
    </row>
    <row r="26" spans="1:10" x14ac:dyDescent="0.25">
      <c r="A26">
        <v>7</v>
      </c>
      <c r="B26">
        <v>0</v>
      </c>
      <c r="C26">
        <v>5</v>
      </c>
      <c r="D26">
        <v>4470987</v>
      </c>
      <c r="G26" s="25">
        <v>98</v>
      </c>
      <c r="H26" s="25">
        <v>0</v>
      </c>
      <c r="I26" s="25">
        <v>11</v>
      </c>
      <c r="J26" s="25">
        <v>4470890</v>
      </c>
    </row>
    <row r="27" spans="1:10" x14ac:dyDescent="0.25">
      <c r="A27">
        <v>8</v>
      </c>
      <c r="B27">
        <v>0</v>
      </c>
      <c r="C27">
        <v>5</v>
      </c>
      <c r="D27">
        <v>4470986</v>
      </c>
      <c r="G27" s="25">
        <v>119</v>
      </c>
      <c r="H27" s="25">
        <v>0</v>
      </c>
      <c r="I27" s="25">
        <v>13</v>
      </c>
      <c r="J27" s="25">
        <v>4470867</v>
      </c>
    </row>
    <row r="28" spans="1:10" x14ac:dyDescent="0.25">
      <c r="A28">
        <v>9</v>
      </c>
      <c r="B28">
        <v>0</v>
      </c>
      <c r="C28">
        <v>6</v>
      </c>
      <c r="D28">
        <v>4470984</v>
      </c>
      <c r="G28" s="25">
        <v>142</v>
      </c>
      <c r="H28" s="25">
        <v>0</v>
      </c>
      <c r="I28" s="25">
        <v>15</v>
      </c>
      <c r="J28" s="25">
        <v>4470842</v>
      </c>
    </row>
    <row r="29" spans="1:10" x14ac:dyDescent="0.25">
      <c r="A29">
        <v>10</v>
      </c>
      <c r="B29">
        <v>0</v>
      </c>
      <c r="C29">
        <v>6</v>
      </c>
      <c r="D29">
        <v>4470982</v>
      </c>
      <c r="G29" s="25">
        <v>164</v>
      </c>
      <c r="H29" s="25">
        <v>0</v>
      </c>
      <c r="I29" s="25">
        <v>18</v>
      </c>
      <c r="J29" s="25">
        <v>4470817</v>
      </c>
    </row>
    <row r="30" spans="1:10" x14ac:dyDescent="0.25">
      <c r="A30">
        <v>10</v>
      </c>
      <c r="B30">
        <v>0</v>
      </c>
      <c r="C30">
        <v>7</v>
      </c>
      <c r="D30">
        <v>4470982</v>
      </c>
      <c r="G30" s="25">
        <v>190</v>
      </c>
      <c r="H30" s="25">
        <v>1</v>
      </c>
      <c r="I30" s="25">
        <v>21</v>
      </c>
      <c r="J30" s="25">
        <v>4470787</v>
      </c>
    </row>
    <row r="31" spans="1:10" x14ac:dyDescent="0.25">
      <c r="A31">
        <v>10</v>
      </c>
      <c r="B31">
        <v>0</v>
      </c>
      <c r="C31">
        <v>7</v>
      </c>
      <c r="D31">
        <v>4470981</v>
      </c>
      <c r="G31" s="25">
        <v>224</v>
      </c>
      <c r="H31" s="25">
        <v>1</v>
      </c>
      <c r="I31" s="25">
        <v>26</v>
      </c>
      <c r="J31" s="25">
        <v>4470748</v>
      </c>
    </row>
    <row r="32" spans="1:10" x14ac:dyDescent="0.25">
      <c r="A32">
        <v>11</v>
      </c>
      <c r="B32">
        <v>0</v>
      </c>
      <c r="C32">
        <v>8</v>
      </c>
      <c r="D32">
        <v>4470979</v>
      </c>
      <c r="G32" s="25">
        <v>259</v>
      </c>
      <c r="H32" s="25">
        <v>1</v>
      </c>
      <c r="I32" s="25">
        <v>31</v>
      </c>
      <c r="J32" s="25">
        <v>4470707</v>
      </c>
    </row>
    <row r="33" spans="1:10" x14ac:dyDescent="0.25">
      <c r="A33">
        <v>12</v>
      </c>
      <c r="B33">
        <v>0</v>
      </c>
      <c r="C33">
        <v>9</v>
      </c>
      <c r="D33">
        <v>4470978</v>
      </c>
      <c r="G33" s="25">
        <v>301</v>
      </c>
      <c r="H33" s="25">
        <v>2</v>
      </c>
      <c r="I33" s="25">
        <v>36</v>
      </c>
      <c r="J33" s="25">
        <v>4470660</v>
      </c>
    </row>
    <row r="34" spans="1:10" x14ac:dyDescent="0.25">
      <c r="A34">
        <v>13</v>
      </c>
      <c r="B34">
        <v>0</v>
      </c>
      <c r="C34">
        <v>9</v>
      </c>
      <c r="D34">
        <v>4470976</v>
      </c>
      <c r="G34" s="25">
        <v>349</v>
      </c>
      <c r="H34" s="25">
        <v>2</v>
      </c>
      <c r="I34" s="25">
        <v>41</v>
      </c>
      <c r="J34" s="25">
        <v>4470607</v>
      </c>
    </row>
    <row r="35" spans="1:10" x14ac:dyDescent="0.25">
      <c r="A35">
        <v>13</v>
      </c>
      <c r="B35">
        <v>0</v>
      </c>
      <c r="C35">
        <v>9</v>
      </c>
      <c r="D35">
        <v>4470976</v>
      </c>
      <c r="G35" s="25">
        <v>410</v>
      </c>
      <c r="H35" s="25">
        <v>3</v>
      </c>
      <c r="I35" s="25">
        <v>47</v>
      </c>
      <c r="J35" s="25">
        <v>4470539</v>
      </c>
    </row>
    <row r="36" spans="1:10" x14ac:dyDescent="0.25">
      <c r="A36">
        <v>13</v>
      </c>
      <c r="B36">
        <v>0</v>
      </c>
      <c r="C36">
        <v>10</v>
      </c>
      <c r="D36">
        <v>4470975</v>
      </c>
      <c r="G36" s="25">
        <v>478</v>
      </c>
      <c r="H36" s="25">
        <v>3</v>
      </c>
      <c r="I36" s="25">
        <v>56</v>
      </c>
      <c r="J36" s="25">
        <v>4470462</v>
      </c>
    </row>
    <row r="37" spans="1:10" x14ac:dyDescent="0.25">
      <c r="A37">
        <v>13</v>
      </c>
      <c r="B37">
        <v>0</v>
      </c>
      <c r="C37">
        <v>11</v>
      </c>
      <c r="D37">
        <v>4470975</v>
      </c>
      <c r="G37" s="25">
        <v>564</v>
      </c>
      <c r="H37" s="25">
        <v>4</v>
      </c>
      <c r="I37" s="25">
        <v>64</v>
      </c>
      <c r="J37" s="25">
        <v>4470367</v>
      </c>
    </row>
    <row r="38" spans="1:10" x14ac:dyDescent="0.25">
      <c r="A38">
        <v>13</v>
      </c>
      <c r="B38">
        <v>0</v>
      </c>
      <c r="C38">
        <v>12</v>
      </c>
      <c r="D38">
        <v>4470973</v>
      </c>
      <c r="G38" s="25">
        <v>648</v>
      </c>
      <c r="H38" s="25">
        <v>5</v>
      </c>
      <c r="I38" s="25">
        <v>77</v>
      </c>
      <c r="J38" s="25">
        <v>4470268</v>
      </c>
    </row>
    <row r="39" spans="1:10" x14ac:dyDescent="0.25">
      <c r="A39">
        <v>13</v>
      </c>
      <c r="B39">
        <v>0</v>
      </c>
      <c r="C39">
        <v>13</v>
      </c>
      <c r="D39">
        <v>4470972</v>
      </c>
      <c r="G39" s="25">
        <v>761</v>
      </c>
      <c r="H39" s="25">
        <v>6</v>
      </c>
      <c r="I39" s="25">
        <v>87</v>
      </c>
      <c r="J39" s="25">
        <v>4470144</v>
      </c>
    </row>
    <row r="40" spans="1:10" x14ac:dyDescent="0.25">
      <c r="A40">
        <v>14</v>
      </c>
      <c r="B40">
        <v>0</v>
      </c>
      <c r="C40">
        <v>14</v>
      </c>
      <c r="D40">
        <v>4470970</v>
      </c>
      <c r="G40" s="25">
        <v>883</v>
      </c>
      <c r="H40" s="25">
        <v>8</v>
      </c>
      <c r="I40" s="25">
        <v>103</v>
      </c>
      <c r="J40" s="25">
        <v>4470005</v>
      </c>
    </row>
    <row r="41" spans="1:10" x14ac:dyDescent="0.25">
      <c r="A41">
        <v>14</v>
      </c>
      <c r="B41">
        <v>0</v>
      </c>
      <c r="C41">
        <v>15</v>
      </c>
      <c r="D41">
        <v>4470969</v>
      </c>
      <c r="G41" s="25">
        <v>1007</v>
      </c>
      <c r="H41" s="25">
        <v>10</v>
      </c>
      <c r="I41" s="25">
        <v>124</v>
      </c>
      <c r="J41" s="25">
        <v>4469857</v>
      </c>
    </row>
    <row r="42" spans="1:10" x14ac:dyDescent="0.25">
      <c r="A42">
        <v>14</v>
      </c>
      <c r="B42">
        <v>1</v>
      </c>
      <c r="C42">
        <v>16</v>
      </c>
      <c r="D42">
        <v>4470968</v>
      </c>
      <c r="G42" s="25">
        <v>1177</v>
      </c>
      <c r="H42" s="25">
        <v>13</v>
      </c>
      <c r="I42" s="25">
        <v>147</v>
      </c>
      <c r="J42" s="25">
        <v>4469662</v>
      </c>
    </row>
    <row r="43" spans="1:10" x14ac:dyDescent="0.25">
      <c r="A43">
        <v>14</v>
      </c>
      <c r="B43">
        <v>1</v>
      </c>
      <c r="C43">
        <v>18</v>
      </c>
      <c r="D43">
        <v>4470966</v>
      </c>
      <c r="G43" s="25">
        <v>1379</v>
      </c>
      <c r="H43" s="25">
        <v>15</v>
      </c>
      <c r="I43" s="25">
        <v>170</v>
      </c>
      <c r="J43" s="25">
        <v>4469435</v>
      </c>
    </row>
    <row r="44" spans="1:10" x14ac:dyDescent="0.25">
      <c r="A44">
        <v>15</v>
      </c>
      <c r="B44">
        <v>1</v>
      </c>
      <c r="C44">
        <v>18</v>
      </c>
      <c r="D44">
        <v>4470964</v>
      </c>
      <c r="G44" s="25">
        <v>1593</v>
      </c>
      <c r="H44" s="25">
        <v>18</v>
      </c>
      <c r="I44" s="25">
        <v>196</v>
      </c>
      <c r="J44" s="25">
        <v>4469192</v>
      </c>
    </row>
    <row r="45" spans="1:10" x14ac:dyDescent="0.25">
      <c r="A45">
        <v>15</v>
      </c>
      <c r="B45">
        <v>1</v>
      </c>
      <c r="C45">
        <v>19</v>
      </c>
      <c r="D45">
        <v>4470963</v>
      </c>
      <c r="G45" s="25">
        <v>1841</v>
      </c>
      <c r="H45" s="25">
        <v>23</v>
      </c>
      <c r="I45" s="25">
        <v>231</v>
      </c>
      <c r="J45" s="25">
        <v>4468904</v>
      </c>
    </row>
    <row r="46" spans="1:10" x14ac:dyDescent="0.25">
      <c r="A46">
        <v>15</v>
      </c>
      <c r="B46">
        <v>1</v>
      </c>
      <c r="C46">
        <v>21</v>
      </c>
      <c r="D46">
        <v>4470962</v>
      </c>
      <c r="G46" s="25">
        <v>2157</v>
      </c>
      <c r="H46" s="25">
        <v>27</v>
      </c>
      <c r="I46" s="25">
        <v>267</v>
      </c>
      <c r="J46" s="25">
        <v>4468548</v>
      </c>
    </row>
    <row r="47" spans="1:10" x14ac:dyDescent="0.25">
      <c r="A47">
        <v>16</v>
      </c>
      <c r="B47">
        <v>1</v>
      </c>
      <c r="C47">
        <v>22</v>
      </c>
      <c r="D47">
        <v>4470959</v>
      </c>
      <c r="G47" s="25">
        <v>2509</v>
      </c>
      <c r="H47" s="25">
        <v>34</v>
      </c>
      <c r="I47" s="25">
        <v>307</v>
      </c>
      <c r="J47" s="25">
        <v>4468149</v>
      </c>
    </row>
    <row r="48" spans="1:10" x14ac:dyDescent="0.25">
      <c r="A48">
        <v>16</v>
      </c>
      <c r="B48">
        <v>2</v>
      </c>
      <c r="C48">
        <v>23</v>
      </c>
      <c r="D48">
        <v>4470958</v>
      </c>
      <c r="G48" s="25">
        <v>2912</v>
      </c>
      <c r="H48" s="25">
        <v>39</v>
      </c>
      <c r="I48" s="25">
        <v>355</v>
      </c>
      <c r="J48" s="25">
        <v>4467693</v>
      </c>
    </row>
    <row r="49" spans="1:10" x14ac:dyDescent="0.25">
      <c r="A49">
        <v>17</v>
      </c>
      <c r="B49">
        <v>2</v>
      </c>
      <c r="C49">
        <v>23</v>
      </c>
      <c r="D49">
        <v>4470957</v>
      </c>
      <c r="G49" s="25">
        <v>3379</v>
      </c>
      <c r="H49" s="25">
        <v>48</v>
      </c>
      <c r="I49" s="25">
        <v>414</v>
      </c>
      <c r="J49" s="25">
        <v>4467158</v>
      </c>
    </row>
    <row r="50" spans="1:10" x14ac:dyDescent="0.25">
      <c r="A50">
        <v>18</v>
      </c>
      <c r="B50">
        <v>2</v>
      </c>
      <c r="C50">
        <v>24</v>
      </c>
      <c r="D50">
        <v>4470955</v>
      </c>
      <c r="G50" s="25">
        <v>3928</v>
      </c>
      <c r="H50" s="25">
        <v>55</v>
      </c>
      <c r="I50" s="25">
        <v>484</v>
      </c>
      <c r="J50" s="25">
        <v>4466531</v>
      </c>
    </row>
    <row r="51" spans="1:10" x14ac:dyDescent="0.25">
      <c r="A51">
        <v>20</v>
      </c>
      <c r="B51">
        <v>2</v>
      </c>
      <c r="C51">
        <v>25</v>
      </c>
      <c r="D51">
        <v>4470953</v>
      </c>
      <c r="G51" s="25">
        <v>4587</v>
      </c>
      <c r="H51" s="25">
        <v>64</v>
      </c>
      <c r="I51" s="25">
        <v>570</v>
      </c>
      <c r="J51" s="25">
        <v>4465777</v>
      </c>
    </row>
    <row r="52" spans="1:10" x14ac:dyDescent="0.25">
      <c r="A52">
        <v>24</v>
      </c>
      <c r="B52">
        <v>2</v>
      </c>
      <c r="C52">
        <v>25</v>
      </c>
      <c r="D52">
        <v>4470947</v>
      </c>
      <c r="G52" s="25">
        <v>5327</v>
      </c>
      <c r="H52" s="25">
        <v>73</v>
      </c>
      <c r="I52" s="25">
        <v>660</v>
      </c>
      <c r="J52" s="25">
        <v>4464938</v>
      </c>
    </row>
    <row r="53" spans="1:10" x14ac:dyDescent="0.25">
      <c r="A53">
        <v>28</v>
      </c>
      <c r="B53">
        <v>2</v>
      </c>
      <c r="C53">
        <v>26</v>
      </c>
      <c r="D53">
        <v>4470942</v>
      </c>
      <c r="G53" s="25">
        <v>6163</v>
      </c>
      <c r="H53" s="25">
        <v>87</v>
      </c>
      <c r="I53" s="25">
        <v>770</v>
      </c>
      <c r="J53" s="25">
        <v>4463979</v>
      </c>
    </row>
    <row r="54" spans="1:10" x14ac:dyDescent="0.25">
      <c r="A54">
        <v>30</v>
      </c>
      <c r="B54">
        <v>3</v>
      </c>
      <c r="C54">
        <v>27</v>
      </c>
      <c r="D54">
        <v>4470938</v>
      </c>
      <c r="G54" s="25">
        <v>7194</v>
      </c>
      <c r="H54" s="25">
        <v>101</v>
      </c>
      <c r="I54" s="25">
        <v>895</v>
      </c>
      <c r="J54" s="25">
        <v>4462808</v>
      </c>
    </row>
    <row r="55" spans="1:10" x14ac:dyDescent="0.25">
      <c r="A55">
        <v>34</v>
      </c>
      <c r="B55">
        <v>4</v>
      </c>
      <c r="C55">
        <v>28</v>
      </c>
      <c r="D55">
        <v>4470933</v>
      </c>
      <c r="G55" s="25">
        <v>8410</v>
      </c>
      <c r="H55" s="25">
        <v>112</v>
      </c>
      <c r="I55" s="25">
        <v>1032</v>
      </c>
      <c r="J55" s="25">
        <v>4461445</v>
      </c>
    </row>
    <row r="56" spans="1:10" x14ac:dyDescent="0.25">
      <c r="A56">
        <v>36</v>
      </c>
      <c r="B56">
        <v>4</v>
      </c>
      <c r="C56">
        <v>30</v>
      </c>
      <c r="D56">
        <v>4470930</v>
      </c>
      <c r="G56" s="25">
        <v>9774</v>
      </c>
      <c r="H56" s="25">
        <v>132</v>
      </c>
      <c r="I56" s="25">
        <v>1207</v>
      </c>
      <c r="J56" s="25">
        <v>4459886</v>
      </c>
    </row>
    <row r="57" spans="1:10" x14ac:dyDescent="0.25">
      <c r="A57">
        <v>37</v>
      </c>
      <c r="B57">
        <v>4</v>
      </c>
      <c r="C57">
        <v>31</v>
      </c>
      <c r="D57">
        <v>4470926</v>
      </c>
      <c r="G57" s="25">
        <v>11359</v>
      </c>
      <c r="H57" s="25">
        <v>155</v>
      </c>
      <c r="I57" s="25">
        <v>1411</v>
      </c>
      <c r="J57" s="25">
        <v>4458074</v>
      </c>
    </row>
    <row r="58" spans="1:10" x14ac:dyDescent="0.25">
      <c r="A58">
        <v>41</v>
      </c>
      <c r="B58">
        <v>5</v>
      </c>
      <c r="C58">
        <v>32</v>
      </c>
      <c r="D58">
        <v>4470921</v>
      </c>
      <c r="G58" s="25">
        <v>13204</v>
      </c>
      <c r="H58" s="25">
        <v>176</v>
      </c>
      <c r="I58" s="25">
        <v>1633</v>
      </c>
      <c r="J58" s="25">
        <v>4455986</v>
      </c>
    </row>
    <row r="59" spans="1:10" x14ac:dyDescent="0.25">
      <c r="A59">
        <v>44</v>
      </c>
      <c r="B59">
        <v>5</v>
      </c>
      <c r="C59">
        <v>33</v>
      </c>
      <c r="D59">
        <v>4470917</v>
      </c>
      <c r="G59" s="25">
        <v>15395</v>
      </c>
      <c r="H59" s="25">
        <v>205</v>
      </c>
      <c r="I59" s="25">
        <v>1891</v>
      </c>
      <c r="J59" s="25">
        <v>4453507</v>
      </c>
    </row>
    <row r="60" spans="1:10" x14ac:dyDescent="0.25">
      <c r="A60">
        <v>47</v>
      </c>
      <c r="B60">
        <v>5</v>
      </c>
      <c r="C60">
        <v>34</v>
      </c>
      <c r="D60">
        <v>4470913</v>
      </c>
      <c r="G60" s="25">
        <v>17901</v>
      </c>
      <c r="H60" s="25">
        <v>240</v>
      </c>
      <c r="I60" s="25">
        <v>2213</v>
      </c>
      <c r="J60" s="25">
        <v>4450645</v>
      </c>
    </row>
    <row r="61" spans="1:10" x14ac:dyDescent="0.25">
      <c r="A61">
        <v>52</v>
      </c>
      <c r="B61">
        <v>6</v>
      </c>
      <c r="C61">
        <v>36</v>
      </c>
      <c r="D61">
        <v>4470905</v>
      </c>
      <c r="G61" s="25">
        <v>20857</v>
      </c>
      <c r="H61" s="25">
        <v>280</v>
      </c>
      <c r="I61" s="25">
        <v>2572</v>
      </c>
      <c r="J61" s="25">
        <v>4447290</v>
      </c>
    </row>
    <row r="62" spans="1:10" x14ac:dyDescent="0.25">
      <c r="A62">
        <v>58</v>
      </c>
      <c r="B62">
        <v>6</v>
      </c>
      <c r="C62">
        <v>37</v>
      </c>
      <c r="D62">
        <v>4470898</v>
      </c>
      <c r="G62" s="25">
        <v>24243</v>
      </c>
      <c r="H62" s="25">
        <v>328</v>
      </c>
      <c r="I62" s="25">
        <v>2981</v>
      </c>
      <c r="J62" s="25">
        <v>4443447</v>
      </c>
    </row>
    <row r="63" spans="1:10" x14ac:dyDescent="0.25">
      <c r="A63">
        <v>65</v>
      </c>
      <c r="B63">
        <v>6</v>
      </c>
      <c r="C63">
        <v>38</v>
      </c>
      <c r="D63">
        <v>4470890</v>
      </c>
      <c r="G63" s="25">
        <v>28235</v>
      </c>
      <c r="H63" s="25">
        <v>381</v>
      </c>
      <c r="I63" s="25">
        <v>3462</v>
      </c>
      <c r="J63" s="25">
        <v>4438921</v>
      </c>
    </row>
    <row r="64" spans="1:10" x14ac:dyDescent="0.25">
      <c r="A64">
        <v>69</v>
      </c>
      <c r="B64">
        <v>6</v>
      </c>
      <c r="C64">
        <v>40</v>
      </c>
      <c r="D64">
        <v>4470883</v>
      </c>
      <c r="G64" s="25">
        <v>32798</v>
      </c>
      <c r="H64" s="25">
        <v>443</v>
      </c>
      <c r="I64" s="25">
        <v>4027</v>
      </c>
      <c r="J64" s="25">
        <v>4433731</v>
      </c>
    </row>
    <row r="65" spans="1:10" x14ac:dyDescent="0.25">
      <c r="A65">
        <v>78</v>
      </c>
      <c r="B65">
        <v>6</v>
      </c>
      <c r="C65">
        <v>42</v>
      </c>
      <c r="D65">
        <v>4470873</v>
      </c>
      <c r="G65" s="25">
        <v>38090</v>
      </c>
      <c r="H65" s="25">
        <v>523</v>
      </c>
      <c r="I65" s="25">
        <v>4701</v>
      </c>
      <c r="J65" s="25">
        <v>4427685</v>
      </c>
    </row>
    <row r="66" spans="1:10" x14ac:dyDescent="0.25">
      <c r="A66">
        <v>81</v>
      </c>
      <c r="B66">
        <v>7</v>
      </c>
      <c r="C66">
        <v>47</v>
      </c>
      <c r="D66">
        <v>4470863</v>
      </c>
      <c r="G66" s="25">
        <v>44237</v>
      </c>
      <c r="H66" s="25">
        <v>611</v>
      </c>
      <c r="I66" s="25">
        <v>5452</v>
      </c>
      <c r="J66" s="25">
        <v>4420698</v>
      </c>
    </row>
    <row r="67" spans="1:10" x14ac:dyDescent="0.25">
      <c r="A67">
        <v>91</v>
      </c>
      <c r="B67">
        <v>8</v>
      </c>
      <c r="C67">
        <v>51</v>
      </c>
      <c r="D67">
        <v>4470849</v>
      </c>
      <c r="G67" s="25">
        <v>51368</v>
      </c>
      <c r="H67" s="25">
        <v>704</v>
      </c>
      <c r="I67" s="25">
        <v>6318</v>
      </c>
      <c r="J67" s="25">
        <v>4412608</v>
      </c>
    </row>
    <row r="68" spans="1:10" x14ac:dyDescent="0.25">
      <c r="A68">
        <v>93</v>
      </c>
      <c r="B68">
        <v>9</v>
      </c>
      <c r="C68">
        <v>54</v>
      </c>
      <c r="D68">
        <v>4470843</v>
      </c>
      <c r="G68" s="25">
        <v>59633</v>
      </c>
      <c r="H68" s="25">
        <v>824</v>
      </c>
      <c r="I68" s="25">
        <v>7369</v>
      </c>
      <c r="J68" s="25">
        <v>4403173</v>
      </c>
    </row>
    <row r="69" spans="1:10" x14ac:dyDescent="0.25">
      <c r="A69">
        <v>99</v>
      </c>
      <c r="B69">
        <v>9</v>
      </c>
      <c r="C69">
        <v>58</v>
      </c>
      <c r="D69">
        <v>4470832</v>
      </c>
      <c r="G69" s="25">
        <v>69180</v>
      </c>
      <c r="H69" s="25">
        <v>960</v>
      </c>
      <c r="I69" s="25">
        <v>8596</v>
      </c>
      <c r="J69" s="25">
        <v>4392262</v>
      </c>
    </row>
    <row r="70" spans="1:10" x14ac:dyDescent="0.25">
      <c r="A70">
        <v>108</v>
      </c>
      <c r="B70">
        <v>10</v>
      </c>
      <c r="C70">
        <v>61</v>
      </c>
      <c r="D70">
        <v>4470819</v>
      </c>
      <c r="G70" s="25">
        <v>80277</v>
      </c>
      <c r="H70" s="25">
        <v>1113</v>
      </c>
      <c r="I70" s="25">
        <v>10002</v>
      </c>
      <c r="J70" s="25">
        <v>4379607</v>
      </c>
    </row>
    <row r="71" spans="1:10" x14ac:dyDescent="0.25">
      <c r="A71">
        <v>117</v>
      </c>
      <c r="B71">
        <v>11</v>
      </c>
      <c r="C71">
        <v>64</v>
      </c>
      <c r="D71">
        <v>4470807</v>
      </c>
      <c r="G71" s="25">
        <v>93044</v>
      </c>
      <c r="H71" s="25">
        <v>1302</v>
      </c>
      <c r="I71" s="25">
        <v>11625</v>
      </c>
      <c r="J71" s="25">
        <v>4365027</v>
      </c>
    </row>
    <row r="72" spans="1:10" x14ac:dyDescent="0.25">
      <c r="A72">
        <v>124</v>
      </c>
      <c r="B72">
        <v>12</v>
      </c>
      <c r="C72">
        <v>68</v>
      </c>
      <c r="D72">
        <v>4470795</v>
      </c>
      <c r="G72" s="25">
        <v>107813</v>
      </c>
      <c r="H72" s="25">
        <v>1505</v>
      </c>
      <c r="I72" s="25">
        <v>13511</v>
      </c>
      <c r="J72" s="25">
        <v>4348170</v>
      </c>
    </row>
    <row r="73" spans="1:10" x14ac:dyDescent="0.25">
      <c r="A73">
        <v>132</v>
      </c>
      <c r="B73">
        <v>12</v>
      </c>
      <c r="C73">
        <v>72</v>
      </c>
      <c r="D73">
        <v>4470782</v>
      </c>
      <c r="G73" s="25">
        <v>124638</v>
      </c>
      <c r="H73" s="25">
        <v>1761</v>
      </c>
      <c r="I73" s="25">
        <v>15733</v>
      </c>
      <c r="J73" s="25">
        <v>4328867</v>
      </c>
    </row>
    <row r="74" spans="1:10" x14ac:dyDescent="0.25">
      <c r="A74">
        <v>139</v>
      </c>
      <c r="B74">
        <v>12</v>
      </c>
      <c r="C74">
        <v>76</v>
      </c>
      <c r="D74">
        <v>4470771</v>
      </c>
      <c r="G74" s="25">
        <v>144236</v>
      </c>
      <c r="H74" s="25">
        <v>2049</v>
      </c>
      <c r="I74" s="25">
        <v>18307</v>
      </c>
      <c r="J74" s="25">
        <v>4306407</v>
      </c>
    </row>
    <row r="75" spans="1:10" x14ac:dyDescent="0.25">
      <c r="A75">
        <v>148</v>
      </c>
      <c r="B75">
        <v>13</v>
      </c>
      <c r="C75">
        <v>84</v>
      </c>
      <c r="D75">
        <v>4470755</v>
      </c>
      <c r="G75" s="25">
        <v>166516</v>
      </c>
      <c r="H75" s="25">
        <v>2382</v>
      </c>
      <c r="I75" s="25">
        <v>21329</v>
      </c>
      <c r="J75" s="25">
        <v>4280772</v>
      </c>
    </row>
    <row r="76" spans="1:10" x14ac:dyDescent="0.25">
      <c r="A76">
        <v>156</v>
      </c>
      <c r="B76">
        <v>13</v>
      </c>
      <c r="C76">
        <v>90</v>
      </c>
      <c r="D76">
        <v>4470740</v>
      </c>
      <c r="G76" s="25">
        <v>192193</v>
      </c>
      <c r="H76" s="25">
        <v>2774</v>
      </c>
      <c r="I76" s="25">
        <v>24780</v>
      </c>
      <c r="J76" s="25">
        <v>4251252</v>
      </c>
    </row>
    <row r="77" spans="1:10" x14ac:dyDescent="0.25">
      <c r="A77">
        <v>166</v>
      </c>
      <c r="B77">
        <v>13</v>
      </c>
      <c r="C77">
        <v>98</v>
      </c>
      <c r="D77">
        <v>4470722</v>
      </c>
      <c r="G77" s="25">
        <v>221531</v>
      </c>
      <c r="H77" s="25">
        <v>3232</v>
      </c>
      <c r="I77" s="25">
        <v>28848</v>
      </c>
      <c r="J77" s="25">
        <v>4217388</v>
      </c>
    </row>
    <row r="78" spans="1:10" x14ac:dyDescent="0.25">
      <c r="A78">
        <v>178</v>
      </c>
      <c r="B78">
        <v>14</v>
      </c>
      <c r="C78">
        <v>104</v>
      </c>
      <c r="D78">
        <v>4470703</v>
      </c>
      <c r="G78" s="25">
        <v>255011</v>
      </c>
      <c r="H78" s="25">
        <v>3750</v>
      </c>
      <c r="I78" s="25">
        <v>33520</v>
      </c>
      <c r="J78" s="25">
        <v>4178718</v>
      </c>
    </row>
    <row r="79" spans="1:10" x14ac:dyDescent="0.25">
      <c r="A79">
        <v>185</v>
      </c>
      <c r="B79">
        <v>14</v>
      </c>
      <c r="C79">
        <v>114</v>
      </c>
      <c r="D79">
        <v>4470686</v>
      </c>
      <c r="G79" s="25">
        <v>293037</v>
      </c>
      <c r="H79" s="25">
        <v>4375</v>
      </c>
      <c r="I79" s="25">
        <v>38941</v>
      </c>
      <c r="J79" s="25">
        <v>4134646</v>
      </c>
    </row>
    <row r="80" spans="1:10" x14ac:dyDescent="0.25">
      <c r="A80">
        <v>198</v>
      </c>
      <c r="B80">
        <v>15</v>
      </c>
      <c r="C80">
        <v>123</v>
      </c>
      <c r="D80">
        <v>4470663</v>
      </c>
      <c r="G80" s="25">
        <v>335962</v>
      </c>
      <c r="H80" s="25">
        <v>5072</v>
      </c>
      <c r="I80" s="25">
        <v>45231</v>
      </c>
      <c r="J80" s="25">
        <v>4084734</v>
      </c>
    </row>
    <row r="81" spans="1:10" x14ac:dyDescent="0.25">
      <c r="A81">
        <v>205</v>
      </c>
      <c r="B81">
        <v>17</v>
      </c>
      <c r="C81">
        <v>135</v>
      </c>
      <c r="D81">
        <v>4470642</v>
      </c>
      <c r="G81" s="25">
        <v>384615</v>
      </c>
      <c r="H81" s="25">
        <v>5866</v>
      </c>
      <c r="I81" s="25">
        <v>52527</v>
      </c>
      <c r="J81" s="25">
        <v>4027991</v>
      </c>
    </row>
    <row r="82" spans="1:10" x14ac:dyDescent="0.25">
      <c r="A82">
        <v>225</v>
      </c>
      <c r="B82">
        <v>17</v>
      </c>
      <c r="C82">
        <v>141</v>
      </c>
      <c r="D82">
        <v>4470616</v>
      </c>
      <c r="G82" s="25">
        <v>439339</v>
      </c>
      <c r="H82" s="25">
        <v>6781</v>
      </c>
      <c r="I82" s="25">
        <v>61047</v>
      </c>
      <c r="J82" s="25">
        <v>3963831</v>
      </c>
    </row>
    <row r="83" spans="1:10" x14ac:dyDescent="0.25">
      <c r="A83">
        <v>238</v>
      </c>
      <c r="B83">
        <v>19</v>
      </c>
      <c r="C83">
        <v>150</v>
      </c>
      <c r="D83">
        <v>4470591</v>
      </c>
      <c r="G83" s="25">
        <v>500473</v>
      </c>
      <c r="H83" s="25">
        <v>7869</v>
      </c>
      <c r="I83" s="25">
        <v>70870</v>
      </c>
      <c r="J83" s="25">
        <v>3891787</v>
      </c>
    </row>
    <row r="84" spans="1:10" x14ac:dyDescent="0.25">
      <c r="A84">
        <v>250</v>
      </c>
      <c r="B84">
        <v>21</v>
      </c>
      <c r="C84">
        <v>160</v>
      </c>
      <c r="D84">
        <v>4470567</v>
      </c>
      <c r="G84" s="25">
        <v>568036</v>
      </c>
      <c r="H84" s="25">
        <v>9161</v>
      </c>
      <c r="I84" s="25">
        <v>82233</v>
      </c>
      <c r="J84" s="25">
        <v>3811568</v>
      </c>
    </row>
    <row r="85" spans="1:10" x14ac:dyDescent="0.25">
      <c r="A85">
        <v>262</v>
      </c>
      <c r="B85">
        <v>24</v>
      </c>
      <c r="C85">
        <v>170</v>
      </c>
      <c r="D85">
        <v>4470543</v>
      </c>
      <c r="G85" s="25">
        <v>642423</v>
      </c>
      <c r="H85" s="25">
        <v>10617</v>
      </c>
      <c r="I85" s="25">
        <v>95357</v>
      </c>
      <c r="J85" s="25">
        <v>3722602</v>
      </c>
    </row>
    <row r="86" spans="1:10" x14ac:dyDescent="0.25">
      <c r="A86">
        <v>282</v>
      </c>
      <c r="B86">
        <v>25</v>
      </c>
      <c r="C86">
        <v>181</v>
      </c>
      <c r="D86">
        <v>4470510</v>
      </c>
      <c r="G86" s="25">
        <v>724056</v>
      </c>
      <c r="H86" s="25">
        <v>12305</v>
      </c>
      <c r="I86" s="25">
        <v>110526</v>
      </c>
      <c r="J86" s="25">
        <v>3624111</v>
      </c>
    </row>
    <row r="87" spans="1:10" x14ac:dyDescent="0.25">
      <c r="A87">
        <v>301</v>
      </c>
      <c r="B87">
        <v>26</v>
      </c>
      <c r="C87">
        <v>193</v>
      </c>
      <c r="D87">
        <v>4470479</v>
      </c>
      <c r="G87" s="25">
        <v>812478</v>
      </c>
      <c r="H87" s="25">
        <v>14197</v>
      </c>
      <c r="I87" s="25">
        <v>127937</v>
      </c>
      <c r="J87" s="25">
        <v>3516387</v>
      </c>
    </row>
    <row r="88" spans="1:10" x14ac:dyDescent="0.25">
      <c r="A88">
        <v>321</v>
      </c>
      <c r="B88">
        <v>27</v>
      </c>
      <c r="C88">
        <v>203</v>
      </c>
      <c r="D88">
        <v>4470447</v>
      </c>
      <c r="G88" s="25">
        <v>907275</v>
      </c>
      <c r="H88" s="25">
        <v>16478</v>
      </c>
      <c r="I88" s="25">
        <v>148117</v>
      </c>
      <c r="J88" s="25">
        <v>3399129</v>
      </c>
    </row>
    <row r="89" spans="1:10" x14ac:dyDescent="0.25">
      <c r="A89">
        <v>336</v>
      </c>
      <c r="B89">
        <v>29</v>
      </c>
      <c r="C89">
        <v>218</v>
      </c>
      <c r="D89">
        <v>4470416</v>
      </c>
      <c r="G89" s="25">
        <v>1008712</v>
      </c>
      <c r="H89" s="25">
        <v>19012</v>
      </c>
      <c r="I89" s="25">
        <v>171217</v>
      </c>
      <c r="J89" s="25">
        <v>3272057</v>
      </c>
    </row>
    <row r="90" spans="1:10" x14ac:dyDescent="0.25">
      <c r="A90">
        <v>363</v>
      </c>
      <c r="B90">
        <v>31</v>
      </c>
      <c r="C90">
        <v>230</v>
      </c>
      <c r="D90">
        <v>4470375</v>
      </c>
      <c r="G90" s="25">
        <v>1115195</v>
      </c>
      <c r="H90" s="25">
        <v>21989</v>
      </c>
      <c r="I90" s="25">
        <v>197760</v>
      </c>
      <c r="J90" s="25">
        <v>3136054</v>
      </c>
    </row>
    <row r="91" spans="1:10" x14ac:dyDescent="0.25">
      <c r="A91">
        <v>386</v>
      </c>
      <c r="B91">
        <v>33</v>
      </c>
      <c r="C91">
        <v>246</v>
      </c>
      <c r="D91">
        <v>4470333</v>
      </c>
      <c r="G91" s="25">
        <v>1225689</v>
      </c>
      <c r="H91" s="25">
        <v>25378</v>
      </c>
      <c r="I91" s="25">
        <v>228235</v>
      </c>
      <c r="J91" s="25">
        <v>2991696</v>
      </c>
    </row>
    <row r="92" spans="1:10" x14ac:dyDescent="0.25">
      <c r="A92">
        <v>418</v>
      </c>
      <c r="B92">
        <v>35</v>
      </c>
      <c r="C92">
        <v>263</v>
      </c>
      <c r="D92">
        <v>4470283</v>
      </c>
      <c r="G92" s="25">
        <v>1338173</v>
      </c>
      <c r="H92" s="25">
        <v>29255</v>
      </c>
      <c r="I92" s="25">
        <v>263028</v>
      </c>
      <c r="J92" s="25">
        <v>2840542</v>
      </c>
    </row>
    <row r="93" spans="1:10" x14ac:dyDescent="0.25">
      <c r="A93">
        <v>443</v>
      </c>
      <c r="B93">
        <v>37</v>
      </c>
      <c r="C93">
        <v>278</v>
      </c>
      <c r="D93">
        <v>4470240</v>
      </c>
      <c r="G93" s="25">
        <v>1451729</v>
      </c>
      <c r="H93" s="25">
        <v>33715</v>
      </c>
      <c r="I93" s="25">
        <v>302640</v>
      </c>
      <c r="J93" s="25">
        <v>2682915</v>
      </c>
    </row>
    <row r="94" spans="1:10" x14ac:dyDescent="0.25">
      <c r="A94">
        <v>463</v>
      </c>
      <c r="B94">
        <v>40</v>
      </c>
      <c r="C94">
        <v>298</v>
      </c>
      <c r="D94">
        <v>4470197</v>
      </c>
      <c r="G94" s="25">
        <v>1563891</v>
      </c>
      <c r="H94" s="25">
        <v>38673</v>
      </c>
      <c r="I94" s="25">
        <v>347594</v>
      </c>
      <c r="J94" s="25">
        <v>2520840</v>
      </c>
    </row>
    <row r="95" spans="1:10" x14ac:dyDescent="0.25">
      <c r="A95">
        <v>489</v>
      </c>
      <c r="B95">
        <v>44</v>
      </c>
      <c r="C95">
        <v>316</v>
      </c>
      <c r="D95">
        <v>4470151</v>
      </c>
      <c r="G95" s="25">
        <v>1671886</v>
      </c>
      <c r="H95" s="25">
        <v>44380</v>
      </c>
      <c r="I95" s="25">
        <v>398630</v>
      </c>
      <c r="J95" s="25">
        <v>2356102</v>
      </c>
    </row>
    <row r="96" spans="1:10" x14ac:dyDescent="0.25">
      <c r="A96">
        <v>514</v>
      </c>
      <c r="B96">
        <v>48</v>
      </c>
      <c r="C96">
        <v>337</v>
      </c>
      <c r="D96">
        <v>4470100</v>
      </c>
      <c r="G96" s="25">
        <v>1773463</v>
      </c>
      <c r="H96" s="25">
        <v>50742</v>
      </c>
      <c r="I96" s="25">
        <v>456428</v>
      </c>
      <c r="J96" s="25">
        <v>2190366</v>
      </c>
    </row>
    <row r="97" spans="1:10" x14ac:dyDescent="0.25">
      <c r="A97">
        <v>546</v>
      </c>
      <c r="B97">
        <v>50</v>
      </c>
      <c r="C97">
        <v>359</v>
      </c>
      <c r="D97">
        <v>4470043</v>
      </c>
      <c r="G97" s="25">
        <v>1865689</v>
      </c>
      <c r="H97" s="25">
        <v>57894</v>
      </c>
      <c r="I97" s="25">
        <v>521320</v>
      </c>
      <c r="J97" s="25">
        <v>2026096</v>
      </c>
    </row>
    <row r="98" spans="1:10" x14ac:dyDescent="0.25">
      <c r="A98">
        <v>583</v>
      </c>
      <c r="B98">
        <v>52</v>
      </c>
      <c r="C98">
        <v>382</v>
      </c>
      <c r="D98">
        <v>4469982</v>
      </c>
      <c r="G98" s="25">
        <v>1946987</v>
      </c>
      <c r="H98" s="25">
        <v>65925</v>
      </c>
      <c r="I98" s="25">
        <v>593508</v>
      </c>
      <c r="J98" s="25">
        <v>1864579</v>
      </c>
    </row>
    <row r="99" spans="1:10" x14ac:dyDescent="0.25">
      <c r="A99">
        <v>626</v>
      </c>
      <c r="B99">
        <v>57</v>
      </c>
      <c r="C99">
        <v>401</v>
      </c>
      <c r="D99">
        <v>4469914</v>
      </c>
      <c r="G99" s="25">
        <v>2014714</v>
      </c>
      <c r="H99" s="25">
        <v>74939</v>
      </c>
      <c r="I99" s="25">
        <v>673459</v>
      </c>
      <c r="J99" s="25">
        <v>1707886</v>
      </c>
    </row>
    <row r="100" spans="1:10" x14ac:dyDescent="0.25">
      <c r="A100">
        <v>661</v>
      </c>
      <c r="B100">
        <v>59</v>
      </c>
      <c r="C100">
        <v>432</v>
      </c>
      <c r="D100">
        <v>4469847</v>
      </c>
      <c r="G100" s="25">
        <v>2066565</v>
      </c>
      <c r="H100" s="25">
        <v>84718</v>
      </c>
      <c r="I100" s="25">
        <v>762171</v>
      </c>
      <c r="J100" s="25">
        <v>1557544</v>
      </c>
    </row>
    <row r="101" spans="1:10" x14ac:dyDescent="0.25">
      <c r="A101">
        <v>702</v>
      </c>
      <c r="B101">
        <v>63</v>
      </c>
      <c r="C101">
        <v>459</v>
      </c>
      <c r="D101">
        <v>4469775</v>
      </c>
      <c r="G101" s="25">
        <v>2101284</v>
      </c>
      <c r="H101" s="25">
        <v>95474</v>
      </c>
      <c r="I101" s="25">
        <v>859140</v>
      </c>
      <c r="J101" s="25">
        <v>1415100</v>
      </c>
    </row>
    <row r="102" spans="1:10" x14ac:dyDescent="0.25">
      <c r="A102">
        <v>747</v>
      </c>
      <c r="B102">
        <v>65</v>
      </c>
      <c r="C102">
        <v>489</v>
      </c>
      <c r="D102">
        <v>4469698</v>
      </c>
      <c r="G102" s="25">
        <v>2117674</v>
      </c>
      <c r="H102" s="25">
        <v>107243</v>
      </c>
      <c r="I102" s="25">
        <v>964629</v>
      </c>
      <c r="J102" s="25">
        <v>1281452</v>
      </c>
    </row>
    <row r="103" spans="1:10" x14ac:dyDescent="0.25">
      <c r="A103">
        <v>808</v>
      </c>
      <c r="B103">
        <v>69</v>
      </c>
      <c r="C103">
        <v>516</v>
      </c>
      <c r="D103">
        <v>4469606</v>
      </c>
      <c r="G103" s="25">
        <v>2114214</v>
      </c>
      <c r="H103" s="25">
        <v>119947</v>
      </c>
      <c r="I103" s="25">
        <v>1078997</v>
      </c>
      <c r="J103" s="25">
        <v>1157841</v>
      </c>
    </row>
    <row r="104" spans="1:10" x14ac:dyDescent="0.25">
      <c r="A104">
        <v>863</v>
      </c>
      <c r="B104">
        <v>73</v>
      </c>
      <c r="C104">
        <v>554</v>
      </c>
      <c r="D104">
        <v>4469509</v>
      </c>
      <c r="G104" s="25">
        <v>2092190</v>
      </c>
      <c r="H104" s="25">
        <v>133504</v>
      </c>
      <c r="I104" s="25">
        <v>1201443</v>
      </c>
      <c r="J104" s="25">
        <v>1043862</v>
      </c>
    </row>
    <row r="105" spans="1:10" x14ac:dyDescent="0.25">
      <c r="A105">
        <v>917</v>
      </c>
      <c r="B105">
        <v>76</v>
      </c>
      <c r="C105">
        <v>592</v>
      </c>
      <c r="D105">
        <v>4469413</v>
      </c>
      <c r="G105" s="25">
        <v>2051749</v>
      </c>
      <c r="H105" s="25">
        <v>148011</v>
      </c>
      <c r="I105" s="25">
        <v>1331293</v>
      </c>
      <c r="J105" s="25">
        <v>939945</v>
      </c>
    </row>
    <row r="106" spans="1:10" x14ac:dyDescent="0.25">
      <c r="A106">
        <v>961</v>
      </c>
      <c r="B106">
        <v>83</v>
      </c>
      <c r="C106">
        <v>636</v>
      </c>
      <c r="D106">
        <v>4469320</v>
      </c>
      <c r="G106" s="25">
        <v>1994320</v>
      </c>
      <c r="H106" s="25">
        <v>163132</v>
      </c>
      <c r="I106" s="25">
        <v>1467327</v>
      </c>
      <c r="J106" s="25">
        <v>846220</v>
      </c>
    </row>
    <row r="107" spans="1:10" x14ac:dyDescent="0.25">
      <c r="A107">
        <v>1028</v>
      </c>
      <c r="B107">
        <v>87</v>
      </c>
      <c r="C107">
        <v>674</v>
      </c>
      <c r="D107">
        <v>4469209</v>
      </c>
      <c r="G107" s="25">
        <v>1920281</v>
      </c>
      <c r="H107" s="25">
        <v>178820</v>
      </c>
      <c r="I107" s="25">
        <v>1609266</v>
      </c>
      <c r="J107" s="25">
        <v>762632</v>
      </c>
    </row>
    <row r="108" spans="1:10" x14ac:dyDescent="0.25">
      <c r="A108">
        <v>1094</v>
      </c>
      <c r="B108">
        <v>91</v>
      </c>
      <c r="C108">
        <v>712</v>
      </c>
      <c r="D108">
        <v>4469101</v>
      </c>
      <c r="G108" s="25">
        <v>1832615</v>
      </c>
      <c r="H108" s="25">
        <v>195055</v>
      </c>
      <c r="I108" s="25">
        <v>1755106</v>
      </c>
      <c r="J108" s="25">
        <v>688223</v>
      </c>
    </row>
    <row r="109" spans="1:10" x14ac:dyDescent="0.25">
      <c r="A109">
        <v>1181</v>
      </c>
      <c r="B109">
        <v>96</v>
      </c>
      <c r="C109">
        <v>754</v>
      </c>
      <c r="D109">
        <v>4468967</v>
      </c>
      <c r="G109" s="25">
        <v>1733365</v>
      </c>
      <c r="H109" s="25">
        <v>211473</v>
      </c>
      <c r="I109" s="25">
        <v>1903426</v>
      </c>
      <c r="J109" s="25">
        <v>622735</v>
      </c>
    </row>
    <row r="110" spans="1:10" x14ac:dyDescent="0.25">
      <c r="A110">
        <v>1267</v>
      </c>
      <c r="B110">
        <v>102</v>
      </c>
      <c r="C110">
        <v>799</v>
      </c>
      <c r="D110">
        <v>4468830</v>
      </c>
      <c r="G110" s="25">
        <v>1624913</v>
      </c>
      <c r="H110" s="25">
        <v>228163</v>
      </c>
      <c r="I110" s="25">
        <v>2052472</v>
      </c>
      <c r="J110" s="25">
        <v>565451</v>
      </c>
    </row>
    <row r="111" spans="1:10" x14ac:dyDescent="0.25">
      <c r="A111">
        <v>1354</v>
      </c>
      <c r="B111">
        <v>108</v>
      </c>
      <c r="C111">
        <v>850</v>
      </c>
      <c r="D111">
        <v>4468687</v>
      </c>
      <c r="G111" s="25">
        <v>1510459</v>
      </c>
      <c r="H111" s="25">
        <v>244617</v>
      </c>
      <c r="I111" s="25">
        <v>2200289</v>
      </c>
      <c r="J111" s="25">
        <v>515635</v>
      </c>
    </row>
    <row r="112" spans="1:10" x14ac:dyDescent="0.25">
      <c r="A112">
        <v>1452</v>
      </c>
      <c r="B112">
        <v>113</v>
      </c>
      <c r="C112">
        <v>906</v>
      </c>
      <c r="D112">
        <v>4468528</v>
      </c>
      <c r="G112" s="25">
        <v>1392435</v>
      </c>
      <c r="H112" s="25">
        <v>260858</v>
      </c>
      <c r="I112" s="25">
        <v>2345564</v>
      </c>
      <c r="J112" s="25">
        <v>472142</v>
      </c>
    </row>
    <row r="113" spans="1:10" x14ac:dyDescent="0.25">
      <c r="A113">
        <v>1540</v>
      </c>
      <c r="B113">
        <v>118</v>
      </c>
      <c r="C113">
        <v>969</v>
      </c>
      <c r="D113">
        <v>4468372</v>
      </c>
      <c r="G113" s="25">
        <v>1273070</v>
      </c>
      <c r="H113" s="25">
        <v>276536</v>
      </c>
      <c r="I113" s="25">
        <v>2486579</v>
      </c>
      <c r="J113" s="25">
        <v>434813</v>
      </c>
    </row>
    <row r="114" spans="1:10" x14ac:dyDescent="0.25">
      <c r="A114">
        <v>1652</v>
      </c>
      <c r="B114">
        <v>125</v>
      </c>
      <c r="C114">
        <v>1028</v>
      </c>
      <c r="D114">
        <v>4468193</v>
      </c>
      <c r="G114" s="25">
        <v>1154926</v>
      </c>
      <c r="H114" s="25">
        <v>291579</v>
      </c>
      <c r="I114" s="25">
        <v>2621878</v>
      </c>
      <c r="J114" s="25">
        <v>402616</v>
      </c>
    </row>
    <row r="115" spans="1:10" x14ac:dyDescent="0.25">
      <c r="A115">
        <v>1767</v>
      </c>
      <c r="B115">
        <v>134</v>
      </c>
      <c r="C115">
        <v>1092</v>
      </c>
      <c r="D115">
        <v>4468005</v>
      </c>
      <c r="G115" s="25">
        <v>1039994</v>
      </c>
      <c r="H115" s="25">
        <v>305869</v>
      </c>
      <c r="I115" s="25">
        <v>2750032</v>
      </c>
      <c r="J115" s="25">
        <v>375104</v>
      </c>
    </row>
    <row r="116" spans="1:10" x14ac:dyDescent="0.25">
      <c r="A116">
        <v>1876</v>
      </c>
      <c r="B116">
        <v>144</v>
      </c>
      <c r="C116">
        <v>1159</v>
      </c>
      <c r="D116">
        <v>4467819</v>
      </c>
      <c r="G116" s="25">
        <v>929745</v>
      </c>
      <c r="H116" s="25">
        <v>319199</v>
      </c>
      <c r="I116" s="25">
        <v>2870350</v>
      </c>
      <c r="J116" s="25">
        <v>351705</v>
      </c>
    </row>
    <row r="117" spans="1:10" x14ac:dyDescent="0.25">
      <c r="A117">
        <v>1997</v>
      </c>
      <c r="B117">
        <v>156</v>
      </c>
      <c r="C117">
        <v>1239</v>
      </c>
      <c r="D117">
        <v>4467607</v>
      </c>
      <c r="G117" s="25">
        <v>826195</v>
      </c>
      <c r="H117" s="25">
        <v>331550</v>
      </c>
      <c r="I117" s="25">
        <v>2981611</v>
      </c>
      <c r="J117" s="25">
        <v>331643</v>
      </c>
    </row>
    <row r="118" spans="1:10" x14ac:dyDescent="0.25">
      <c r="A118">
        <v>2128</v>
      </c>
      <c r="B118">
        <v>171</v>
      </c>
      <c r="C118">
        <v>1321</v>
      </c>
      <c r="D118">
        <v>4467379</v>
      </c>
      <c r="G118" s="25">
        <v>729377</v>
      </c>
      <c r="H118" s="25">
        <v>342911</v>
      </c>
      <c r="I118" s="25">
        <v>3084228</v>
      </c>
      <c r="J118" s="25">
        <v>314482</v>
      </c>
    </row>
    <row r="119" spans="1:10" x14ac:dyDescent="0.25">
      <c r="A119">
        <v>2272</v>
      </c>
      <c r="B119">
        <v>179</v>
      </c>
      <c r="C119">
        <v>1409</v>
      </c>
      <c r="D119">
        <v>4467139</v>
      </c>
      <c r="G119" s="25">
        <v>639971</v>
      </c>
      <c r="H119" s="25">
        <v>353182</v>
      </c>
      <c r="I119" s="25">
        <v>3177874</v>
      </c>
      <c r="J119" s="25">
        <v>299972</v>
      </c>
    </row>
    <row r="120" spans="1:10" x14ac:dyDescent="0.25">
      <c r="A120">
        <v>2413</v>
      </c>
      <c r="B120">
        <v>191</v>
      </c>
      <c r="C120">
        <v>1491</v>
      </c>
      <c r="D120">
        <v>4466904</v>
      </c>
      <c r="G120" s="25">
        <v>558446</v>
      </c>
      <c r="H120" s="25">
        <v>362476</v>
      </c>
      <c r="I120" s="25">
        <v>3262305</v>
      </c>
      <c r="J120" s="25">
        <v>287772</v>
      </c>
    </row>
    <row r="121" spans="1:10" x14ac:dyDescent="0.25">
      <c r="A121">
        <v>2562</v>
      </c>
      <c r="B121">
        <v>204</v>
      </c>
      <c r="C121">
        <v>1587</v>
      </c>
      <c r="D121">
        <v>4466645</v>
      </c>
      <c r="G121" s="25">
        <v>485232</v>
      </c>
      <c r="H121" s="25">
        <v>370849</v>
      </c>
      <c r="I121" s="25">
        <v>3337520</v>
      </c>
      <c r="J121" s="25">
        <v>277397</v>
      </c>
    </row>
    <row r="122" spans="1:10" x14ac:dyDescent="0.25">
      <c r="A122">
        <v>2724</v>
      </c>
      <c r="B122">
        <v>215</v>
      </c>
      <c r="C122">
        <v>1685</v>
      </c>
      <c r="D122">
        <v>4466375</v>
      </c>
      <c r="G122" s="25">
        <v>419503</v>
      </c>
      <c r="H122" s="25">
        <v>378341</v>
      </c>
      <c r="I122" s="25">
        <v>3404438</v>
      </c>
      <c r="J122" s="25">
        <v>268718</v>
      </c>
    </row>
    <row r="123" spans="1:10" x14ac:dyDescent="0.25">
      <c r="A123">
        <v>2907</v>
      </c>
      <c r="B123">
        <v>228</v>
      </c>
      <c r="C123">
        <v>1805</v>
      </c>
      <c r="D123">
        <v>4466058</v>
      </c>
      <c r="G123" s="25">
        <v>361372</v>
      </c>
      <c r="H123" s="25">
        <v>384841</v>
      </c>
      <c r="I123" s="25">
        <v>3463426</v>
      </c>
      <c r="J123" s="25">
        <v>261360</v>
      </c>
    </row>
    <row r="124" spans="1:10" x14ac:dyDescent="0.25">
      <c r="A124">
        <v>3084</v>
      </c>
      <c r="B124">
        <v>241</v>
      </c>
      <c r="C124">
        <v>1930</v>
      </c>
      <c r="D124">
        <v>4465744</v>
      </c>
      <c r="G124" s="25">
        <v>310302</v>
      </c>
      <c r="H124" s="25">
        <v>390593</v>
      </c>
      <c r="I124" s="25">
        <v>3514957</v>
      </c>
      <c r="J124" s="25">
        <v>255146</v>
      </c>
    </row>
    <row r="125" spans="1:10" x14ac:dyDescent="0.25">
      <c r="A125">
        <v>3268</v>
      </c>
      <c r="B125">
        <v>254</v>
      </c>
      <c r="C125">
        <v>2060</v>
      </c>
      <c r="D125">
        <v>4465416</v>
      </c>
      <c r="G125" s="25">
        <v>265751</v>
      </c>
      <c r="H125" s="25">
        <v>395573</v>
      </c>
      <c r="I125" s="25">
        <v>3559793</v>
      </c>
      <c r="J125" s="25">
        <v>249882</v>
      </c>
    </row>
    <row r="126" spans="1:10" x14ac:dyDescent="0.25">
      <c r="A126">
        <v>3462</v>
      </c>
      <c r="B126">
        <v>269</v>
      </c>
      <c r="C126">
        <v>2204</v>
      </c>
      <c r="D126">
        <v>4465064</v>
      </c>
      <c r="G126" s="25">
        <v>226685</v>
      </c>
      <c r="H126" s="25">
        <v>400000</v>
      </c>
      <c r="I126" s="25">
        <v>3598859</v>
      </c>
      <c r="J126" s="25">
        <v>245455</v>
      </c>
    </row>
    <row r="127" spans="1:10" x14ac:dyDescent="0.25">
      <c r="A127">
        <v>3699</v>
      </c>
      <c r="B127">
        <v>284</v>
      </c>
      <c r="C127">
        <v>2345</v>
      </c>
      <c r="D127">
        <v>4464671</v>
      </c>
      <c r="G127" s="25">
        <v>193114</v>
      </c>
      <c r="H127" s="25">
        <v>403687</v>
      </c>
      <c r="I127" s="25">
        <v>3632501</v>
      </c>
      <c r="J127" s="25">
        <v>241697</v>
      </c>
    </row>
    <row r="128" spans="1:10" x14ac:dyDescent="0.25">
      <c r="A128">
        <v>3923</v>
      </c>
      <c r="B128">
        <v>301</v>
      </c>
      <c r="C128">
        <v>2508</v>
      </c>
      <c r="D128">
        <v>4464268</v>
      </c>
      <c r="G128" s="25">
        <v>164039</v>
      </c>
      <c r="H128" s="25">
        <v>406904</v>
      </c>
      <c r="I128" s="25">
        <v>3661481</v>
      </c>
      <c r="J128" s="25">
        <v>238574</v>
      </c>
    </row>
    <row r="129" spans="1:10" x14ac:dyDescent="0.25">
      <c r="A129">
        <v>4173</v>
      </c>
      <c r="B129">
        <v>317</v>
      </c>
      <c r="C129">
        <v>2679</v>
      </c>
      <c r="D129">
        <v>4463830</v>
      </c>
      <c r="G129" s="25">
        <v>139130</v>
      </c>
      <c r="H129" s="25">
        <v>409633</v>
      </c>
      <c r="I129" s="25">
        <v>3686265</v>
      </c>
      <c r="J129" s="25">
        <v>235971</v>
      </c>
    </row>
    <row r="130" spans="1:10" x14ac:dyDescent="0.25">
      <c r="A130">
        <v>4450</v>
      </c>
      <c r="B130">
        <v>333</v>
      </c>
      <c r="C130">
        <v>2849</v>
      </c>
      <c r="D130">
        <v>4463367</v>
      </c>
      <c r="G130" s="25">
        <v>117948</v>
      </c>
      <c r="H130" s="25">
        <v>411993</v>
      </c>
      <c r="I130" s="25">
        <v>3707303</v>
      </c>
      <c r="J130" s="25">
        <v>233754</v>
      </c>
    </row>
    <row r="131" spans="1:10" x14ac:dyDescent="0.25">
      <c r="A131">
        <v>4735</v>
      </c>
      <c r="B131">
        <v>350</v>
      </c>
      <c r="C131">
        <v>3044</v>
      </c>
      <c r="D131">
        <v>4462869</v>
      </c>
      <c r="G131" s="25">
        <v>99755</v>
      </c>
      <c r="H131" s="25">
        <v>414010</v>
      </c>
      <c r="I131" s="25">
        <v>3725348</v>
      </c>
      <c r="J131" s="25">
        <v>231885</v>
      </c>
    </row>
    <row r="132" spans="1:10" x14ac:dyDescent="0.25">
      <c r="A132">
        <v>5026</v>
      </c>
      <c r="B132">
        <v>372</v>
      </c>
      <c r="C132">
        <v>3249</v>
      </c>
      <c r="D132">
        <v>4462351</v>
      </c>
      <c r="G132" s="25">
        <v>84155</v>
      </c>
      <c r="H132" s="25">
        <v>415743</v>
      </c>
      <c r="I132" s="25">
        <v>3740776</v>
      </c>
      <c r="J132" s="25">
        <v>230324</v>
      </c>
    </row>
    <row r="133" spans="1:10" x14ac:dyDescent="0.25">
      <c r="A133">
        <v>5348</v>
      </c>
      <c r="B133">
        <v>392</v>
      </c>
      <c r="C133">
        <v>3471</v>
      </c>
      <c r="D133">
        <v>4461788</v>
      </c>
      <c r="G133" s="25">
        <v>70956</v>
      </c>
      <c r="H133" s="25">
        <v>417194</v>
      </c>
      <c r="I133" s="25">
        <v>3753835</v>
      </c>
      <c r="J133" s="25">
        <v>229013</v>
      </c>
    </row>
    <row r="134" spans="1:10" x14ac:dyDescent="0.25">
      <c r="A134">
        <v>5734</v>
      </c>
      <c r="B134">
        <v>416</v>
      </c>
      <c r="C134">
        <v>3681</v>
      </c>
      <c r="D134">
        <v>4461168</v>
      </c>
      <c r="G134" s="25">
        <v>59836</v>
      </c>
      <c r="H134" s="25">
        <v>418369</v>
      </c>
      <c r="I134" s="25">
        <v>3764860</v>
      </c>
      <c r="J134" s="25">
        <v>227933</v>
      </c>
    </row>
    <row r="135" spans="1:10" x14ac:dyDescent="0.25">
      <c r="A135">
        <v>6117</v>
      </c>
      <c r="B135">
        <v>441</v>
      </c>
      <c r="C135">
        <v>3915</v>
      </c>
      <c r="D135">
        <v>4460525</v>
      </c>
      <c r="G135" s="25">
        <v>50415</v>
      </c>
      <c r="H135" s="25">
        <v>419424</v>
      </c>
      <c r="I135" s="25">
        <v>3774180</v>
      </c>
      <c r="J135" s="25">
        <v>226980</v>
      </c>
    </row>
    <row r="136" spans="1:10" x14ac:dyDescent="0.25">
      <c r="A136">
        <v>6513</v>
      </c>
      <c r="B136">
        <v>468</v>
      </c>
      <c r="C136">
        <v>4158</v>
      </c>
      <c r="D136">
        <v>4459859</v>
      </c>
      <c r="G136" s="25">
        <v>42516</v>
      </c>
      <c r="H136" s="25">
        <v>420319</v>
      </c>
      <c r="I136" s="25">
        <v>3781964</v>
      </c>
      <c r="J136" s="25">
        <v>226199</v>
      </c>
    </row>
    <row r="137" spans="1:10" x14ac:dyDescent="0.25">
      <c r="A137">
        <v>6928</v>
      </c>
      <c r="B137">
        <v>505</v>
      </c>
      <c r="C137">
        <v>4439</v>
      </c>
      <c r="D137">
        <v>4459128</v>
      </c>
      <c r="G137" s="25">
        <v>35820</v>
      </c>
      <c r="H137" s="25">
        <v>421045</v>
      </c>
      <c r="I137" s="25">
        <v>3788595</v>
      </c>
      <c r="J137" s="25">
        <v>225538</v>
      </c>
    </row>
    <row r="138" spans="1:10" x14ac:dyDescent="0.25">
      <c r="A138">
        <v>7384</v>
      </c>
      <c r="B138">
        <v>535</v>
      </c>
      <c r="C138">
        <v>4722</v>
      </c>
      <c r="D138">
        <v>4458357</v>
      </c>
      <c r="G138" s="25">
        <v>30160</v>
      </c>
      <c r="H138" s="25">
        <v>421664</v>
      </c>
      <c r="I138" s="25">
        <v>3794191</v>
      </c>
      <c r="J138" s="25">
        <v>224984</v>
      </c>
    </row>
    <row r="139" spans="1:10" x14ac:dyDescent="0.25">
      <c r="A139">
        <v>7872</v>
      </c>
      <c r="B139">
        <v>568</v>
      </c>
      <c r="C139">
        <v>5016</v>
      </c>
      <c r="D139">
        <v>4457542</v>
      </c>
      <c r="G139" s="25">
        <v>25371</v>
      </c>
      <c r="H139" s="25">
        <v>422212</v>
      </c>
      <c r="I139" s="25">
        <v>3798907</v>
      </c>
      <c r="J139" s="25">
        <v>224508</v>
      </c>
    </row>
    <row r="140" spans="1:10" x14ac:dyDescent="0.25">
      <c r="A140">
        <v>8405</v>
      </c>
      <c r="B140">
        <v>605</v>
      </c>
      <c r="C140">
        <v>5332</v>
      </c>
      <c r="D140">
        <v>4456657</v>
      </c>
      <c r="G140" s="25">
        <v>21324</v>
      </c>
      <c r="H140" s="25">
        <v>422685</v>
      </c>
      <c r="I140" s="25">
        <v>3802862</v>
      </c>
      <c r="J140" s="25">
        <v>224129</v>
      </c>
    </row>
    <row r="141" spans="1:10" x14ac:dyDescent="0.25">
      <c r="A141">
        <v>8949</v>
      </c>
      <c r="B141">
        <v>647</v>
      </c>
      <c r="C141">
        <v>5684</v>
      </c>
      <c r="D141">
        <v>4455719</v>
      </c>
      <c r="G141" s="25">
        <v>17900</v>
      </c>
      <c r="H141" s="25">
        <v>423070</v>
      </c>
      <c r="I141" s="25">
        <v>3806234</v>
      </c>
      <c r="J141" s="25">
        <v>223794</v>
      </c>
    </row>
    <row r="142" spans="1:10" x14ac:dyDescent="0.25">
      <c r="A142">
        <v>9530</v>
      </c>
      <c r="B142">
        <v>691</v>
      </c>
      <c r="C142">
        <v>6042</v>
      </c>
      <c r="D142">
        <v>4454735</v>
      </c>
      <c r="G142" s="25">
        <v>15049</v>
      </c>
      <c r="H142" s="25">
        <v>423379</v>
      </c>
      <c r="I142" s="25">
        <v>3809048</v>
      </c>
      <c r="J142" s="25">
        <v>223523</v>
      </c>
    </row>
    <row r="143" spans="1:10" x14ac:dyDescent="0.25">
      <c r="A143">
        <v>10170</v>
      </c>
      <c r="B143">
        <v>737</v>
      </c>
      <c r="C143">
        <v>6435</v>
      </c>
      <c r="D143">
        <v>4453658</v>
      </c>
      <c r="G143" s="25">
        <v>12683</v>
      </c>
      <c r="H143" s="25">
        <v>423653</v>
      </c>
      <c r="I143" s="25">
        <v>3811377</v>
      </c>
      <c r="J143" s="25">
        <v>223286</v>
      </c>
    </row>
    <row r="144" spans="1:10" x14ac:dyDescent="0.25">
      <c r="A144">
        <v>10810</v>
      </c>
      <c r="B144">
        <v>788</v>
      </c>
      <c r="C144">
        <v>6845</v>
      </c>
      <c r="D144">
        <v>4452555</v>
      </c>
      <c r="G144" s="25">
        <v>10663</v>
      </c>
      <c r="H144" s="25">
        <v>423874</v>
      </c>
      <c r="I144" s="25">
        <v>3813373</v>
      </c>
      <c r="J144" s="25">
        <v>223088</v>
      </c>
    </row>
    <row r="145" spans="1:10" x14ac:dyDescent="0.25">
      <c r="A145">
        <v>11523</v>
      </c>
      <c r="B145">
        <v>844</v>
      </c>
      <c r="C145">
        <v>7287</v>
      </c>
      <c r="D145">
        <v>4451344</v>
      </c>
      <c r="G145" s="25">
        <v>8950</v>
      </c>
      <c r="H145" s="25">
        <v>424061</v>
      </c>
      <c r="I145" s="25">
        <v>3815055</v>
      </c>
      <c r="J145" s="25">
        <v>222933</v>
      </c>
    </row>
    <row r="146" spans="1:10" x14ac:dyDescent="0.25">
      <c r="A146">
        <v>12274</v>
      </c>
      <c r="B146">
        <v>888</v>
      </c>
      <c r="C146">
        <v>7762</v>
      </c>
      <c r="D146">
        <v>4450075</v>
      </c>
      <c r="G146" s="25">
        <v>7534</v>
      </c>
      <c r="H146" s="25">
        <v>424214</v>
      </c>
      <c r="I146" s="25">
        <v>3816462</v>
      </c>
      <c r="J146" s="25">
        <v>222788</v>
      </c>
    </row>
    <row r="147" spans="1:10" x14ac:dyDescent="0.25">
      <c r="A147">
        <v>13063</v>
      </c>
      <c r="B147">
        <v>953</v>
      </c>
      <c r="C147">
        <v>8260</v>
      </c>
      <c r="D147">
        <v>4448723</v>
      </c>
      <c r="G147" s="25">
        <v>6340</v>
      </c>
      <c r="H147" s="25">
        <v>424349</v>
      </c>
      <c r="I147" s="25">
        <v>3817639</v>
      </c>
      <c r="J147" s="25">
        <v>222671</v>
      </c>
    </row>
    <row r="148" spans="1:10" x14ac:dyDescent="0.25">
      <c r="A148">
        <v>13882</v>
      </c>
      <c r="B148">
        <v>1015</v>
      </c>
      <c r="C148">
        <v>8818</v>
      </c>
      <c r="D148">
        <v>4447283</v>
      </c>
      <c r="G148" s="25">
        <v>5359</v>
      </c>
      <c r="H148" s="25">
        <v>424462</v>
      </c>
      <c r="I148" s="25">
        <v>3818606</v>
      </c>
      <c r="J148" s="25">
        <v>222572</v>
      </c>
    </row>
    <row r="149" spans="1:10" x14ac:dyDescent="0.25">
      <c r="A149">
        <v>14780</v>
      </c>
      <c r="B149">
        <v>1072</v>
      </c>
      <c r="C149">
        <v>9404</v>
      </c>
      <c r="D149">
        <v>4445743</v>
      </c>
      <c r="G149" s="25">
        <v>4493</v>
      </c>
      <c r="H149" s="25">
        <v>424558</v>
      </c>
      <c r="I149" s="25">
        <v>3819464</v>
      </c>
      <c r="J149" s="25">
        <v>222484</v>
      </c>
    </row>
    <row r="150" spans="1:10" x14ac:dyDescent="0.25">
      <c r="A150">
        <v>15752</v>
      </c>
      <c r="B150">
        <v>1140</v>
      </c>
      <c r="C150">
        <v>10002</v>
      </c>
      <c r="D150">
        <v>4444105</v>
      </c>
      <c r="G150" s="25">
        <v>3784</v>
      </c>
      <c r="H150" s="25">
        <v>424639</v>
      </c>
      <c r="I150" s="25">
        <v>3820163</v>
      </c>
      <c r="J150" s="25">
        <v>222413</v>
      </c>
    </row>
    <row r="151" spans="1:10" x14ac:dyDescent="0.25">
      <c r="A151">
        <v>16757</v>
      </c>
      <c r="B151">
        <v>1220</v>
      </c>
      <c r="C151">
        <v>10654</v>
      </c>
      <c r="D151">
        <v>4442369</v>
      </c>
      <c r="G151" s="25">
        <v>3169</v>
      </c>
      <c r="H151" s="25">
        <v>424703</v>
      </c>
      <c r="I151" s="25">
        <v>3820760</v>
      </c>
      <c r="J151" s="25">
        <v>222366</v>
      </c>
    </row>
    <row r="152" spans="1:10" x14ac:dyDescent="0.25">
      <c r="A152">
        <v>17872</v>
      </c>
      <c r="B152">
        <v>1300</v>
      </c>
      <c r="C152">
        <v>11344</v>
      </c>
      <c r="D152">
        <v>4440483</v>
      </c>
      <c r="G152" s="25">
        <v>2664</v>
      </c>
      <c r="H152" s="25">
        <v>424755</v>
      </c>
      <c r="I152" s="25">
        <v>3821262</v>
      </c>
      <c r="J152" s="25">
        <v>222318</v>
      </c>
    </row>
    <row r="153" spans="1:10" x14ac:dyDescent="0.25">
      <c r="A153">
        <v>19023</v>
      </c>
      <c r="B153">
        <v>1377</v>
      </c>
      <c r="C153">
        <v>12081</v>
      </c>
      <c r="D153">
        <v>4438517</v>
      </c>
      <c r="G153" s="25">
        <v>2228</v>
      </c>
      <c r="H153" s="25">
        <v>424806</v>
      </c>
      <c r="I153" s="25">
        <v>3821687</v>
      </c>
      <c r="J153" s="25">
        <v>222278</v>
      </c>
    </row>
    <row r="154" spans="1:10" x14ac:dyDescent="0.25">
      <c r="A154">
        <v>20199</v>
      </c>
      <c r="B154">
        <v>1472</v>
      </c>
      <c r="C154">
        <v>12872</v>
      </c>
      <c r="D154">
        <v>4436456</v>
      </c>
      <c r="G154" s="25">
        <v>1880</v>
      </c>
      <c r="H154" s="25">
        <v>424848</v>
      </c>
      <c r="I154" s="25">
        <v>3822025</v>
      </c>
      <c r="J154" s="25">
        <v>222246</v>
      </c>
    </row>
    <row r="155" spans="1:10" x14ac:dyDescent="0.25">
      <c r="A155">
        <v>21548</v>
      </c>
      <c r="B155">
        <v>1570</v>
      </c>
      <c r="C155">
        <v>13712</v>
      </c>
      <c r="D155">
        <v>4434169</v>
      </c>
      <c r="G155" s="25">
        <v>1577</v>
      </c>
      <c r="H155" s="25">
        <v>424878</v>
      </c>
      <c r="I155" s="25">
        <v>3822328</v>
      </c>
      <c r="J155" s="25">
        <v>222215</v>
      </c>
    </row>
    <row r="156" spans="1:10" x14ac:dyDescent="0.25">
      <c r="A156">
        <v>22885</v>
      </c>
      <c r="B156">
        <v>1668</v>
      </c>
      <c r="C156">
        <v>14598</v>
      </c>
      <c r="D156">
        <v>4431847</v>
      </c>
      <c r="G156" s="25">
        <v>1332</v>
      </c>
      <c r="H156" s="25">
        <v>424908</v>
      </c>
      <c r="I156" s="25">
        <v>3822570</v>
      </c>
      <c r="J156" s="25">
        <v>222189</v>
      </c>
    </row>
    <row r="157" spans="1:10" x14ac:dyDescent="0.25">
      <c r="A157">
        <v>24351</v>
      </c>
      <c r="B157">
        <v>1772</v>
      </c>
      <c r="C157">
        <v>15571</v>
      </c>
      <c r="D157">
        <v>4429304</v>
      </c>
      <c r="G157" s="25">
        <v>1119</v>
      </c>
      <c r="H157" s="25">
        <v>424928</v>
      </c>
      <c r="I157" s="25">
        <v>3822787</v>
      </c>
      <c r="J157" s="25">
        <v>222164</v>
      </c>
    </row>
    <row r="158" spans="1:10" x14ac:dyDescent="0.25">
      <c r="A158">
        <v>25955</v>
      </c>
      <c r="B158">
        <v>1892</v>
      </c>
      <c r="C158">
        <v>16554</v>
      </c>
      <c r="D158">
        <v>4426597</v>
      </c>
      <c r="G158" s="25">
        <v>937</v>
      </c>
      <c r="H158" s="25">
        <v>424945</v>
      </c>
      <c r="I158" s="25">
        <v>3822968</v>
      </c>
      <c r="J158" s="25">
        <v>222149</v>
      </c>
    </row>
    <row r="159" spans="1:10" x14ac:dyDescent="0.25">
      <c r="A159">
        <v>27630</v>
      </c>
      <c r="B159">
        <v>2015</v>
      </c>
      <c r="C159">
        <v>17642</v>
      </c>
      <c r="D159">
        <v>4423712</v>
      </c>
      <c r="G159" s="25">
        <v>793</v>
      </c>
      <c r="H159" s="25">
        <v>424958</v>
      </c>
      <c r="I159" s="25">
        <v>3823110</v>
      </c>
      <c r="J159" s="25">
        <v>222138</v>
      </c>
    </row>
    <row r="160" spans="1:10" x14ac:dyDescent="0.25">
      <c r="A160">
        <v>29395</v>
      </c>
      <c r="B160">
        <v>2145</v>
      </c>
      <c r="C160">
        <v>18781</v>
      </c>
      <c r="D160">
        <v>4420677</v>
      </c>
      <c r="G160" s="25">
        <v>661</v>
      </c>
      <c r="H160" s="25">
        <v>424968</v>
      </c>
      <c r="I160" s="25">
        <v>3823245</v>
      </c>
      <c r="J160" s="25">
        <v>222125</v>
      </c>
    </row>
    <row r="161" spans="1:10" x14ac:dyDescent="0.25">
      <c r="A161">
        <v>31223</v>
      </c>
      <c r="B161">
        <v>2280</v>
      </c>
      <c r="C161">
        <v>19998</v>
      </c>
      <c r="D161">
        <v>4417498</v>
      </c>
      <c r="G161" s="25">
        <v>553</v>
      </c>
      <c r="H161" s="25">
        <v>424978</v>
      </c>
      <c r="I161" s="25">
        <v>3823353</v>
      </c>
      <c r="J161" s="25">
        <v>222116</v>
      </c>
    </row>
    <row r="162" spans="1:10" x14ac:dyDescent="0.25">
      <c r="A162">
        <v>33205</v>
      </c>
      <c r="B162">
        <v>2425</v>
      </c>
      <c r="C162">
        <v>21293</v>
      </c>
      <c r="D162">
        <v>4414076</v>
      </c>
      <c r="G162" s="25">
        <v>464</v>
      </c>
      <c r="H162" s="25">
        <v>424987</v>
      </c>
      <c r="I162" s="25">
        <v>3823443</v>
      </c>
      <c r="J162" s="25">
        <v>222106</v>
      </c>
    </row>
    <row r="163" spans="1:10" x14ac:dyDescent="0.25">
      <c r="A163">
        <v>35300</v>
      </c>
      <c r="B163">
        <v>2585</v>
      </c>
      <c r="C163">
        <v>22673</v>
      </c>
      <c r="D163">
        <v>4410441</v>
      </c>
      <c r="G163" s="25">
        <v>383</v>
      </c>
      <c r="H163" s="25">
        <v>424997</v>
      </c>
      <c r="I163" s="25">
        <v>3823520</v>
      </c>
      <c r="J163" s="25">
        <v>222099</v>
      </c>
    </row>
    <row r="164" spans="1:10" x14ac:dyDescent="0.25">
      <c r="A164">
        <v>37478</v>
      </c>
      <c r="B164">
        <v>2746</v>
      </c>
      <c r="C164">
        <v>24150</v>
      </c>
      <c r="D164">
        <v>4406624</v>
      </c>
      <c r="G164" s="25">
        <v>318</v>
      </c>
      <c r="H164" s="25">
        <v>425002</v>
      </c>
      <c r="I164" s="25">
        <v>3823586</v>
      </c>
      <c r="J164" s="25">
        <v>222093</v>
      </c>
    </row>
    <row r="165" spans="1:10" x14ac:dyDescent="0.25">
      <c r="A165">
        <v>39865</v>
      </c>
      <c r="B165">
        <v>2922</v>
      </c>
      <c r="C165">
        <v>25710</v>
      </c>
      <c r="D165">
        <v>4402501</v>
      </c>
      <c r="G165" s="25">
        <v>276</v>
      </c>
      <c r="H165" s="25">
        <v>425006</v>
      </c>
      <c r="I165" s="25">
        <v>3823629</v>
      </c>
      <c r="J165" s="25">
        <v>222088</v>
      </c>
    </row>
    <row r="166" spans="1:10" x14ac:dyDescent="0.25">
      <c r="A166">
        <v>42359</v>
      </c>
      <c r="B166">
        <v>3118</v>
      </c>
      <c r="C166">
        <v>27399</v>
      </c>
      <c r="D166">
        <v>4398122</v>
      </c>
      <c r="G166" s="25">
        <v>232</v>
      </c>
      <c r="H166" s="25">
        <v>425013</v>
      </c>
      <c r="I166" s="25">
        <v>3823670</v>
      </c>
      <c r="J166" s="25">
        <v>222083</v>
      </c>
    </row>
    <row r="167" spans="1:10" x14ac:dyDescent="0.25">
      <c r="A167">
        <v>45078</v>
      </c>
      <c r="B167">
        <v>3309</v>
      </c>
      <c r="C167">
        <v>29175</v>
      </c>
      <c r="D167">
        <v>4393436</v>
      </c>
      <c r="G167" s="25">
        <v>195</v>
      </c>
      <c r="H167" s="25">
        <v>425015</v>
      </c>
      <c r="I167" s="25">
        <v>3823708</v>
      </c>
      <c r="J167" s="25">
        <v>222080</v>
      </c>
    </row>
    <row r="168" spans="1:10" x14ac:dyDescent="0.25">
      <c r="A168">
        <v>47863</v>
      </c>
      <c r="B168">
        <v>3509</v>
      </c>
      <c r="C168">
        <v>31036</v>
      </c>
      <c r="D168">
        <v>4388591</v>
      </c>
      <c r="G168" s="25">
        <v>167</v>
      </c>
      <c r="H168" s="25">
        <v>425018</v>
      </c>
      <c r="I168" s="25">
        <v>3823737</v>
      </c>
      <c r="J168" s="25">
        <v>222077</v>
      </c>
    </row>
    <row r="169" spans="1:10" x14ac:dyDescent="0.25">
      <c r="A169">
        <v>50731</v>
      </c>
      <c r="B169">
        <v>3725</v>
      </c>
      <c r="C169">
        <v>33107</v>
      </c>
      <c r="D169">
        <v>4383435</v>
      </c>
      <c r="G169" s="25">
        <v>138</v>
      </c>
      <c r="H169" s="25">
        <v>425020</v>
      </c>
      <c r="I169" s="25">
        <v>3823766</v>
      </c>
      <c r="J169" s="25">
        <v>222075</v>
      </c>
    </row>
    <row r="170" spans="1:10" x14ac:dyDescent="0.25">
      <c r="A170">
        <v>53796</v>
      </c>
      <c r="B170">
        <v>3964</v>
      </c>
      <c r="C170">
        <v>35190</v>
      </c>
      <c r="D170">
        <v>4378049</v>
      </c>
      <c r="G170" s="25">
        <v>114</v>
      </c>
      <c r="H170" s="25">
        <v>425022</v>
      </c>
      <c r="I170" s="25">
        <v>3823790</v>
      </c>
      <c r="J170" s="25">
        <v>222073</v>
      </c>
    </row>
    <row r="171" spans="1:10" x14ac:dyDescent="0.25">
      <c r="A171">
        <v>57054</v>
      </c>
      <c r="B171">
        <v>4229</v>
      </c>
      <c r="C171">
        <v>37467</v>
      </c>
      <c r="D171">
        <v>4372248</v>
      </c>
      <c r="G171" s="25">
        <v>91</v>
      </c>
      <c r="H171" s="25">
        <v>425023</v>
      </c>
      <c r="I171" s="25">
        <v>3823813</v>
      </c>
      <c r="J171" s="25">
        <v>222071</v>
      </c>
    </row>
    <row r="172" spans="1:10" x14ac:dyDescent="0.25">
      <c r="A172">
        <v>60471</v>
      </c>
      <c r="B172">
        <v>4502</v>
      </c>
      <c r="C172">
        <v>39902</v>
      </c>
      <c r="D172">
        <v>4366124</v>
      </c>
      <c r="G172" s="25">
        <v>76</v>
      </c>
      <c r="H172" s="25">
        <v>425026</v>
      </c>
      <c r="I172" s="25">
        <v>3823827</v>
      </c>
      <c r="J172" s="25">
        <v>222070</v>
      </c>
    </row>
    <row r="173" spans="1:10" x14ac:dyDescent="0.25">
      <c r="A173">
        <v>64103</v>
      </c>
      <c r="B173">
        <v>4786</v>
      </c>
      <c r="C173">
        <v>42503</v>
      </c>
      <c r="D173">
        <v>4359607</v>
      </c>
      <c r="G173" s="25">
        <v>66</v>
      </c>
      <c r="H173" s="25">
        <v>425028</v>
      </c>
      <c r="I173" s="25">
        <v>3823836</v>
      </c>
      <c r="J173" s="25">
        <v>222070</v>
      </c>
    </row>
    <row r="174" spans="1:10" x14ac:dyDescent="0.25">
      <c r="A174">
        <v>67981</v>
      </c>
      <c r="B174">
        <v>5088</v>
      </c>
      <c r="C174">
        <v>45236</v>
      </c>
      <c r="D174">
        <v>4352694</v>
      </c>
      <c r="G174" s="25">
        <v>55</v>
      </c>
      <c r="H174" s="25">
        <v>425028</v>
      </c>
      <c r="I174" s="25">
        <v>3823848</v>
      </c>
      <c r="J174" s="25">
        <v>222068</v>
      </c>
    </row>
    <row r="175" spans="1:10" x14ac:dyDescent="0.25">
      <c r="A175">
        <v>72098</v>
      </c>
      <c r="B175">
        <v>5403</v>
      </c>
      <c r="C175">
        <v>48100</v>
      </c>
      <c r="D175">
        <v>4345397</v>
      </c>
      <c r="G175" s="25">
        <v>47</v>
      </c>
      <c r="H175" s="25">
        <v>425030</v>
      </c>
      <c r="I175" s="25">
        <v>3823855</v>
      </c>
      <c r="J175" s="25">
        <v>222066</v>
      </c>
    </row>
    <row r="176" spans="1:10" x14ac:dyDescent="0.25">
      <c r="A176">
        <v>76412</v>
      </c>
      <c r="B176">
        <v>5742</v>
      </c>
      <c r="C176">
        <v>51183</v>
      </c>
      <c r="D176">
        <v>4337661</v>
      </c>
      <c r="G176" s="25">
        <v>37</v>
      </c>
      <c r="H176" s="25">
        <v>425031</v>
      </c>
      <c r="I176" s="25">
        <v>3823865</v>
      </c>
      <c r="J176" s="25">
        <v>222066</v>
      </c>
    </row>
    <row r="177" spans="1:10" x14ac:dyDescent="0.25">
      <c r="A177">
        <v>80909</v>
      </c>
      <c r="B177">
        <v>6100</v>
      </c>
      <c r="C177">
        <v>54460</v>
      </c>
      <c r="D177">
        <v>4329530</v>
      </c>
      <c r="G177" s="25">
        <v>31</v>
      </c>
      <c r="H177" s="25">
        <v>425031</v>
      </c>
      <c r="I177" s="25">
        <v>3823871</v>
      </c>
      <c r="J177" s="25">
        <v>222066</v>
      </c>
    </row>
    <row r="178" spans="1:10" x14ac:dyDescent="0.25">
      <c r="A178">
        <v>85718</v>
      </c>
      <c r="B178">
        <v>6490</v>
      </c>
      <c r="C178">
        <v>57887</v>
      </c>
      <c r="D178">
        <v>4320904</v>
      </c>
      <c r="G178" s="25">
        <v>25</v>
      </c>
      <c r="H178" s="25">
        <v>425032</v>
      </c>
      <c r="I178" s="25">
        <v>3823876</v>
      </c>
      <c r="J178" s="25">
        <v>222065</v>
      </c>
    </row>
    <row r="179" spans="1:10" x14ac:dyDescent="0.25">
      <c r="A179">
        <v>90649</v>
      </c>
      <c r="B179">
        <v>6902</v>
      </c>
      <c r="C179">
        <v>61598</v>
      </c>
      <c r="D179">
        <v>4311850</v>
      </c>
      <c r="G179" s="25">
        <v>20</v>
      </c>
      <c r="H179" s="25">
        <v>425033</v>
      </c>
      <c r="I179" s="25">
        <v>3823880</v>
      </c>
      <c r="J179" s="25">
        <v>222065</v>
      </c>
    </row>
    <row r="180" spans="1:10" x14ac:dyDescent="0.25">
      <c r="A180">
        <v>95798</v>
      </c>
      <c r="B180">
        <v>7336</v>
      </c>
      <c r="C180">
        <v>65543</v>
      </c>
      <c r="D180">
        <v>4302321</v>
      </c>
      <c r="G180" s="25">
        <v>15</v>
      </c>
      <c r="H180" s="25">
        <v>425033</v>
      </c>
      <c r="I180" s="25">
        <v>3823885</v>
      </c>
      <c r="J180" s="25">
        <v>222065</v>
      </c>
    </row>
    <row r="181" spans="1:10" x14ac:dyDescent="0.25">
      <c r="A181">
        <v>101089</v>
      </c>
      <c r="B181">
        <v>7827</v>
      </c>
      <c r="C181">
        <v>69737</v>
      </c>
      <c r="D181">
        <v>4292345</v>
      </c>
      <c r="G181" s="25">
        <v>13</v>
      </c>
      <c r="H181" s="25">
        <v>425033</v>
      </c>
      <c r="I181" s="25">
        <v>3823888</v>
      </c>
      <c r="J181" s="25">
        <v>222065</v>
      </c>
    </row>
    <row r="182" spans="1:10" x14ac:dyDescent="0.25">
      <c r="A182">
        <v>106872</v>
      </c>
      <c r="B182">
        <v>8322</v>
      </c>
      <c r="C182">
        <v>74088</v>
      </c>
      <c r="D182">
        <v>4281716</v>
      </c>
      <c r="G182" s="25">
        <v>10</v>
      </c>
      <c r="H182" s="25">
        <v>425033</v>
      </c>
      <c r="I182" s="25">
        <v>3823891</v>
      </c>
      <c r="J182" s="25">
        <v>222065</v>
      </c>
    </row>
    <row r="183" spans="1:10" x14ac:dyDescent="0.25">
      <c r="A183">
        <v>112816</v>
      </c>
      <c r="B183">
        <v>8832</v>
      </c>
      <c r="C183">
        <v>78734</v>
      </c>
      <c r="D183">
        <v>4270617</v>
      </c>
      <c r="G183" s="25">
        <v>7</v>
      </c>
      <c r="H183" s="25">
        <v>425033</v>
      </c>
      <c r="I183" s="25">
        <v>3823893</v>
      </c>
      <c r="J183" s="25">
        <v>222065</v>
      </c>
    </row>
    <row r="184" spans="1:10" x14ac:dyDescent="0.25">
      <c r="A184">
        <v>119159</v>
      </c>
      <c r="B184">
        <v>9350</v>
      </c>
      <c r="C184">
        <v>83602</v>
      </c>
      <c r="D184">
        <v>4258887</v>
      </c>
      <c r="G184" s="25">
        <v>5</v>
      </c>
      <c r="H184" s="25">
        <v>425033</v>
      </c>
      <c r="I184" s="25">
        <v>3823895</v>
      </c>
      <c r="J184" s="25">
        <v>222065</v>
      </c>
    </row>
    <row r="185" spans="1:10" x14ac:dyDescent="0.25">
      <c r="A185">
        <v>125649</v>
      </c>
      <c r="B185">
        <v>9913</v>
      </c>
      <c r="C185">
        <v>88840</v>
      </c>
      <c r="D185">
        <v>4246597</v>
      </c>
      <c r="G185" s="25">
        <v>4</v>
      </c>
      <c r="H185" s="25">
        <v>425033</v>
      </c>
      <c r="I185" s="25">
        <v>3823896</v>
      </c>
      <c r="J185" s="25">
        <v>222065</v>
      </c>
    </row>
    <row r="186" spans="1:10" x14ac:dyDescent="0.25">
      <c r="A186">
        <v>132357</v>
      </c>
      <c r="B186">
        <v>10527</v>
      </c>
      <c r="C186">
        <v>94349</v>
      </c>
      <c r="D186">
        <v>4233765</v>
      </c>
      <c r="G186" s="25">
        <v>3</v>
      </c>
      <c r="H186" s="25">
        <v>425033</v>
      </c>
      <c r="I186" s="25">
        <v>3823898</v>
      </c>
      <c r="J186" s="25">
        <v>222065</v>
      </c>
    </row>
    <row r="187" spans="1:10" x14ac:dyDescent="0.25">
      <c r="A187">
        <v>139423</v>
      </c>
      <c r="B187">
        <v>11187</v>
      </c>
      <c r="C187">
        <v>100207</v>
      </c>
      <c r="D187">
        <v>4220182</v>
      </c>
      <c r="G187" s="25">
        <v>2</v>
      </c>
      <c r="H187" s="25">
        <v>425033</v>
      </c>
      <c r="I187" s="25">
        <v>3823898</v>
      </c>
      <c r="J187" s="25">
        <v>222065</v>
      </c>
    </row>
    <row r="188" spans="1:10" x14ac:dyDescent="0.25">
      <c r="A188">
        <v>146739</v>
      </c>
      <c r="B188">
        <v>11877</v>
      </c>
      <c r="C188">
        <v>106430</v>
      </c>
      <c r="D188">
        <v>4205953</v>
      </c>
      <c r="G188" s="25">
        <v>0</v>
      </c>
      <c r="H188" s="25">
        <v>425034</v>
      </c>
      <c r="I188" s="25">
        <v>3823900</v>
      </c>
      <c r="J188" s="25">
        <v>222065</v>
      </c>
    </row>
    <row r="189" spans="1:10" x14ac:dyDescent="0.25">
      <c r="A189">
        <v>154281</v>
      </c>
      <c r="B189">
        <v>12625</v>
      </c>
      <c r="C189">
        <v>112979</v>
      </c>
      <c r="D189">
        <v>4191113</v>
      </c>
      <c r="G189" s="25">
        <v>0</v>
      </c>
      <c r="H189" s="25">
        <v>425034</v>
      </c>
      <c r="I189" s="25">
        <v>3823901</v>
      </c>
      <c r="J189" s="25">
        <v>222065</v>
      </c>
    </row>
    <row r="190" spans="1:10" x14ac:dyDescent="0.25">
      <c r="A190">
        <v>162259</v>
      </c>
      <c r="B190">
        <v>13399</v>
      </c>
      <c r="C190">
        <v>119941</v>
      </c>
      <c r="D190">
        <v>4175399</v>
      </c>
      <c r="G190" s="25">
        <v>0</v>
      </c>
      <c r="H190" s="25">
        <v>425034</v>
      </c>
      <c r="I190" s="25">
        <v>3823901</v>
      </c>
      <c r="J190" s="25">
        <v>222065</v>
      </c>
    </row>
    <row r="191" spans="1:10" x14ac:dyDescent="0.25">
      <c r="A191">
        <v>170436</v>
      </c>
      <c r="B191">
        <v>14201</v>
      </c>
      <c r="C191">
        <v>127270</v>
      </c>
      <c r="D191">
        <v>4159091</v>
      </c>
      <c r="G191" s="25">
        <v>0</v>
      </c>
      <c r="H191" s="25">
        <v>425034</v>
      </c>
      <c r="I191" s="25">
        <v>3823902</v>
      </c>
      <c r="J191" s="25">
        <v>222065</v>
      </c>
    </row>
    <row r="192" spans="1:10" x14ac:dyDescent="0.25">
      <c r="A192">
        <v>178953</v>
      </c>
      <c r="B192">
        <v>15073</v>
      </c>
      <c r="C192">
        <v>135024</v>
      </c>
      <c r="D192">
        <v>4141949</v>
      </c>
      <c r="G192" s="25">
        <v>0</v>
      </c>
      <c r="H192" s="25">
        <v>425034</v>
      </c>
      <c r="I192" s="25">
        <v>3823902</v>
      </c>
      <c r="J192" s="25">
        <v>222065</v>
      </c>
    </row>
    <row r="193" spans="1:10" x14ac:dyDescent="0.25">
      <c r="A193">
        <v>187554</v>
      </c>
      <c r="B193">
        <v>15973</v>
      </c>
      <c r="C193">
        <v>143178</v>
      </c>
      <c r="D193">
        <v>4124294</v>
      </c>
      <c r="G193" s="25">
        <v>0</v>
      </c>
      <c r="H193" s="25">
        <v>425034</v>
      </c>
      <c r="I193" s="25">
        <v>3823902</v>
      </c>
      <c r="J193" s="25">
        <v>222065</v>
      </c>
    </row>
    <row r="194" spans="1:10" x14ac:dyDescent="0.25">
      <c r="A194">
        <v>196468</v>
      </c>
      <c r="B194">
        <v>16922</v>
      </c>
      <c r="C194">
        <v>151757</v>
      </c>
      <c r="D194">
        <v>4105851</v>
      </c>
      <c r="G194" s="25">
        <v>0</v>
      </c>
      <c r="H194" s="25">
        <v>425034</v>
      </c>
      <c r="I194" s="25">
        <v>3823902</v>
      </c>
      <c r="J194" s="25">
        <v>222065</v>
      </c>
    </row>
    <row r="195" spans="1:10" x14ac:dyDescent="0.25">
      <c r="A195">
        <v>205805</v>
      </c>
      <c r="B195">
        <v>17903</v>
      </c>
      <c r="C195">
        <v>160753</v>
      </c>
      <c r="D195">
        <v>4086537</v>
      </c>
      <c r="G195" s="25">
        <v>0</v>
      </c>
      <c r="H195" s="25">
        <v>425034</v>
      </c>
      <c r="I195" s="25">
        <v>3823902</v>
      </c>
      <c r="J195" s="25">
        <v>222065</v>
      </c>
    </row>
    <row r="196" spans="1:10" x14ac:dyDescent="0.25">
      <c r="A196">
        <v>215226</v>
      </c>
      <c r="B196">
        <v>18950</v>
      </c>
      <c r="C196">
        <v>170335</v>
      </c>
      <c r="D196">
        <v>4066488</v>
      </c>
      <c r="G196" s="25">
        <v>0</v>
      </c>
      <c r="H196" s="25">
        <v>425034</v>
      </c>
      <c r="I196" s="25">
        <v>3823902</v>
      </c>
      <c r="J196" s="25">
        <v>222065</v>
      </c>
    </row>
    <row r="197" spans="1:10" x14ac:dyDescent="0.25">
      <c r="A197">
        <v>224988</v>
      </c>
      <c r="B197">
        <v>20076</v>
      </c>
      <c r="C197">
        <v>180308</v>
      </c>
      <c r="D197">
        <v>4045626</v>
      </c>
      <c r="G197" s="25">
        <v>0</v>
      </c>
      <c r="H197" s="25">
        <v>425034</v>
      </c>
      <c r="I197" s="25">
        <v>3823902</v>
      </c>
      <c r="J197" s="25">
        <v>222065</v>
      </c>
    </row>
    <row r="198" spans="1:10" x14ac:dyDescent="0.25">
      <c r="A198">
        <v>234690</v>
      </c>
      <c r="B198">
        <v>21266</v>
      </c>
      <c r="C198">
        <v>190848</v>
      </c>
      <c r="D198">
        <v>4024195</v>
      </c>
      <c r="G198" s="25">
        <v>0</v>
      </c>
      <c r="H198" s="25">
        <v>425034</v>
      </c>
      <c r="I198" s="25">
        <v>3823902</v>
      </c>
      <c r="J198" s="25">
        <v>222065</v>
      </c>
    </row>
    <row r="199" spans="1:10" x14ac:dyDescent="0.25">
      <c r="A199">
        <v>244723</v>
      </c>
      <c r="B199">
        <v>22488</v>
      </c>
      <c r="C199">
        <v>201917</v>
      </c>
      <c r="D199">
        <v>4001871</v>
      </c>
      <c r="G199" s="25">
        <v>0</v>
      </c>
      <c r="H199" s="25">
        <v>425034</v>
      </c>
      <c r="I199" s="25">
        <v>3823902</v>
      </c>
      <c r="J199" s="25">
        <v>222065</v>
      </c>
    </row>
    <row r="200" spans="1:10" x14ac:dyDescent="0.25">
      <c r="A200">
        <v>254842</v>
      </c>
      <c r="B200">
        <v>23785</v>
      </c>
      <c r="C200">
        <v>213452</v>
      </c>
      <c r="D200">
        <v>3978920</v>
      </c>
      <c r="G200" s="25">
        <v>0</v>
      </c>
      <c r="H200" s="25">
        <v>425034</v>
      </c>
      <c r="I200" s="25">
        <v>3823902</v>
      </c>
      <c r="J200" s="25">
        <v>222065</v>
      </c>
    </row>
    <row r="201" spans="1:10" x14ac:dyDescent="0.25">
      <c r="A201">
        <v>264936</v>
      </c>
      <c r="B201">
        <v>25129</v>
      </c>
      <c r="C201">
        <v>225690</v>
      </c>
      <c r="D201">
        <v>3955243</v>
      </c>
      <c r="G201" s="25">
        <v>0</v>
      </c>
      <c r="H201" s="25">
        <v>425034</v>
      </c>
      <c r="I201" s="25">
        <v>3823902</v>
      </c>
      <c r="J201" s="25">
        <v>222065</v>
      </c>
    </row>
    <row r="202" spans="1:10" x14ac:dyDescent="0.25">
      <c r="A202">
        <v>275220</v>
      </c>
      <c r="B202">
        <v>26559</v>
      </c>
      <c r="C202">
        <v>238489</v>
      </c>
      <c r="D202">
        <v>3930731</v>
      </c>
      <c r="G202" s="25">
        <v>0</v>
      </c>
      <c r="H202" s="25">
        <v>425034</v>
      </c>
      <c r="I202" s="25">
        <v>3823902</v>
      </c>
      <c r="J202" s="25">
        <v>222065</v>
      </c>
    </row>
    <row r="203" spans="1:10" x14ac:dyDescent="0.25">
      <c r="A203">
        <v>285569</v>
      </c>
      <c r="B203">
        <v>28086</v>
      </c>
      <c r="C203">
        <v>251801</v>
      </c>
      <c r="D203">
        <v>3905542</v>
      </c>
      <c r="G203" s="25">
        <v>0</v>
      </c>
      <c r="H203" s="25">
        <v>425034</v>
      </c>
      <c r="I203" s="25">
        <v>3823902</v>
      </c>
      <c r="J203" s="25">
        <v>222065</v>
      </c>
    </row>
    <row r="204" spans="1:10" x14ac:dyDescent="0.25">
      <c r="A204">
        <v>295722</v>
      </c>
      <c r="B204">
        <v>29668</v>
      </c>
      <c r="C204">
        <v>265934</v>
      </c>
      <c r="D204">
        <v>3879675</v>
      </c>
      <c r="G204" s="25">
        <v>0</v>
      </c>
      <c r="H204" s="25">
        <v>425034</v>
      </c>
      <c r="I204" s="25">
        <v>3823902</v>
      </c>
      <c r="J204" s="25">
        <v>222065</v>
      </c>
    </row>
    <row r="205" spans="1:10" x14ac:dyDescent="0.25">
      <c r="A205">
        <v>305935</v>
      </c>
      <c r="B205">
        <v>31304</v>
      </c>
      <c r="C205">
        <v>280606</v>
      </c>
      <c r="D205">
        <v>3853154</v>
      </c>
      <c r="G205" s="25">
        <v>0</v>
      </c>
      <c r="H205" s="25">
        <v>425034</v>
      </c>
      <c r="I205" s="25">
        <v>3823902</v>
      </c>
      <c r="J205" s="25">
        <v>222065</v>
      </c>
    </row>
    <row r="206" spans="1:10" x14ac:dyDescent="0.25">
      <c r="A206">
        <v>316017</v>
      </c>
      <c r="B206">
        <v>33009</v>
      </c>
      <c r="C206">
        <v>296043</v>
      </c>
      <c r="D206">
        <v>3825929</v>
      </c>
      <c r="G206" s="25">
        <v>0</v>
      </c>
      <c r="H206" s="25">
        <v>425034</v>
      </c>
      <c r="I206" s="25">
        <v>3823902</v>
      </c>
      <c r="J206" s="25">
        <v>222065</v>
      </c>
    </row>
    <row r="207" spans="1:10" x14ac:dyDescent="0.25">
      <c r="A207">
        <v>326041</v>
      </c>
      <c r="B207">
        <v>34778</v>
      </c>
      <c r="C207">
        <v>311929</v>
      </c>
      <c r="D207">
        <v>3798251</v>
      </c>
      <c r="G207" s="25">
        <v>0</v>
      </c>
      <c r="H207" s="25">
        <v>425034</v>
      </c>
      <c r="I207" s="25">
        <v>3823902</v>
      </c>
      <c r="J207" s="25">
        <v>222065</v>
      </c>
    </row>
    <row r="208" spans="1:10" x14ac:dyDescent="0.25">
      <c r="A208">
        <v>335908</v>
      </c>
      <c r="B208">
        <v>36579</v>
      </c>
      <c r="C208">
        <v>328571</v>
      </c>
      <c r="D208">
        <v>3769940</v>
      </c>
      <c r="G208" s="25">
        <v>0</v>
      </c>
      <c r="H208" s="25">
        <v>425034</v>
      </c>
      <c r="I208" s="25">
        <v>3823902</v>
      </c>
      <c r="J208" s="25">
        <v>222065</v>
      </c>
    </row>
    <row r="209" spans="1:10" x14ac:dyDescent="0.25">
      <c r="A209">
        <v>345449</v>
      </c>
      <c r="B209">
        <v>38494</v>
      </c>
      <c r="C209">
        <v>345970</v>
      </c>
      <c r="D209">
        <v>3741086</v>
      </c>
      <c r="G209" s="25">
        <v>0</v>
      </c>
      <c r="H209" s="25">
        <v>425034</v>
      </c>
      <c r="I209" s="25">
        <v>3823902</v>
      </c>
      <c r="J209" s="25">
        <v>222065</v>
      </c>
    </row>
    <row r="210" spans="1:10" x14ac:dyDescent="0.25">
      <c r="A210">
        <v>354628</v>
      </c>
      <c r="B210">
        <v>40513</v>
      </c>
      <c r="C210">
        <v>364000</v>
      </c>
      <c r="D210">
        <v>3711857</v>
      </c>
      <c r="G210" s="25">
        <v>0</v>
      </c>
      <c r="H210" s="25">
        <v>425034</v>
      </c>
      <c r="I210" s="25">
        <v>3823902</v>
      </c>
      <c r="J210" s="25">
        <v>222065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3:G215"/>
  <sheetViews>
    <sheetView topLeftCell="A186" workbookViewId="0">
      <selection activeCell="F15" sqref="F15"/>
    </sheetView>
  </sheetViews>
  <sheetFormatPr defaultRowHeight="15" x14ac:dyDescent="0.25"/>
  <cols>
    <col min="3" max="3" width="9.28515625" hidden="1" customWidth="1"/>
    <col min="4" max="4" width="0" hidden="1" customWidth="1"/>
  </cols>
  <sheetData>
    <row r="3" spans="1:7" ht="15.75" thickBot="1" x14ac:dyDescent="0.3">
      <c r="A3" t="s">
        <v>3</v>
      </c>
      <c r="B3" t="s">
        <v>4</v>
      </c>
      <c r="C3" t="s">
        <v>5</v>
      </c>
      <c r="D3" t="s">
        <v>6</v>
      </c>
      <c r="E3" t="s">
        <v>28</v>
      </c>
      <c r="F3" t="s">
        <v>5</v>
      </c>
      <c r="G3" t="s">
        <v>6</v>
      </c>
    </row>
    <row r="4" spans="1:7" ht="15.75" thickBot="1" x14ac:dyDescent="0.3">
      <c r="A4" s="1">
        <v>1</v>
      </c>
      <c r="B4" s="2">
        <v>41</v>
      </c>
      <c r="C4" s="14"/>
      <c r="D4" s="3"/>
    </row>
    <row r="5" spans="1:7" ht="15.75" thickBot="1" x14ac:dyDescent="0.3">
      <c r="A5" s="1">
        <v>2</v>
      </c>
      <c r="B5" s="2">
        <v>17</v>
      </c>
      <c r="C5" s="14"/>
      <c r="D5" s="3"/>
    </row>
    <row r="6" spans="1:7" ht="15.75" thickBot="1" x14ac:dyDescent="0.3">
      <c r="A6" s="1">
        <v>3</v>
      </c>
      <c r="B6" s="2">
        <v>15</v>
      </c>
      <c r="C6" s="14"/>
      <c r="D6" s="3"/>
    </row>
    <row r="7" spans="1:7" ht="15.75" thickBot="1" x14ac:dyDescent="0.3">
      <c r="A7" s="1">
        <v>4</v>
      </c>
      <c r="B7" s="2">
        <v>15</v>
      </c>
      <c r="C7" s="14"/>
      <c r="D7" s="3"/>
    </row>
    <row r="8" spans="1:7" ht="15.75" thickBot="1" x14ac:dyDescent="0.3">
      <c r="A8" s="1">
        <v>5</v>
      </c>
      <c r="B8" s="2">
        <v>38</v>
      </c>
      <c r="C8" s="14"/>
      <c r="D8" s="3"/>
    </row>
    <row r="9" spans="1:7" ht="15.75" thickBot="1" x14ac:dyDescent="0.3">
      <c r="A9" s="1">
        <v>6</v>
      </c>
      <c r="B9" s="2">
        <v>67</v>
      </c>
      <c r="C9" s="14"/>
      <c r="D9" s="3"/>
    </row>
    <row r="10" spans="1:7" ht="15.75" thickBot="1" x14ac:dyDescent="0.3">
      <c r="A10" s="1">
        <v>7</v>
      </c>
      <c r="B10" s="2">
        <v>36</v>
      </c>
      <c r="C10" s="14"/>
      <c r="D10" s="3"/>
    </row>
    <row r="11" spans="1:7" ht="15.75" thickBot="1" x14ac:dyDescent="0.3">
      <c r="A11" s="1">
        <v>8</v>
      </c>
      <c r="B11" s="2">
        <v>70</v>
      </c>
      <c r="C11" s="14">
        <f>B10*(1+ -0.0156)</f>
        <v>35.438400000000001</v>
      </c>
      <c r="D11" s="3">
        <f t="shared" ref="D11:D68" si="0">IF(C11&gt;$B11,(1-0.95)*(C11-$B11),0.95*($B11-C11))</f>
        <v>32.83352</v>
      </c>
    </row>
    <row r="12" spans="1:7" ht="15.75" thickBot="1" x14ac:dyDescent="0.3">
      <c r="A12" s="1">
        <v>9</v>
      </c>
      <c r="B12" s="2">
        <v>48</v>
      </c>
      <c r="C12" s="14">
        <f t="shared" ref="C12:C75" si="1">B11*(1+ -0.0156)</f>
        <v>68.908000000000001</v>
      </c>
      <c r="D12" s="3">
        <f>IF(C12&gt;$B12,(1-0.95)*(C12-$B12),0.95*($B12-C12))</f>
        <v>1.045400000000001</v>
      </c>
      <c r="E12">
        <f>((B11/B10-1)+(B10/B9-1)+(B9/B8-1)+(B8/B7-1)+(B7/B6-1)+(B6/B5-1)+(B5/B4-1))/7</f>
        <v>0.29646231326691064</v>
      </c>
      <c r="F12">
        <f>B11*(1+E12)</f>
        <v>90.75236192868374</v>
      </c>
      <c r="G12" s="3">
        <f>IF(F12&gt;$B12,(1-0.95)*(F12-$B12),0.95*($B12-F12))</f>
        <v>2.1376180964341889</v>
      </c>
    </row>
    <row r="13" spans="1:7" ht="15.75" thickBot="1" x14ac:dyDescent="0.3">
      <c r="A13" s="1">
        <v>10</v>
      </c>
      <c r="B13" s="2">
        <v>119</v>
      </c>
      <c r="C13" s="14">
        <f t="shared" si="1"/>
        <v>47.251200000000004</v>
      </c>
      <c r="D13" s="3">
        <f t="shared" si="0"/>
        <v>68.161359999999988</v>
      </c>
      <c r="E13">
        <f t="shared" ref="E13:E76" si="2">((B12/B11-1)+(B11/B10-1)+(B10/B9-1)+(B9/B8-1)+(B8/B7-1)+(B7/B6-1)+(B6/B5-1))/7</f>
        <v>0.3351880474630281</v>
      </c>
      <c r="F13">
        <f t="shared" ref="F13:F76" si="3">B12*(1+E13)</f>
        <v>64.089026278225361</v>
      </c>
      <c r="G13" s="3">
        <f t="shared" ref="G13:G76" si="4">IF(F13&gt;$B13,(1-0.95)*(F13-$B13),0.95*($B13-F13))</f>
        <v>52.165425035685907</v>
      </c>
    </row>
    <row r="14" spans="1:7" ht="15.75" thickBot="1" x14ac:dyDescent="0.3">
      <c r="A14" s="1">
        <v>11</v>
      </c>
      <c r="B14" s="2">
        <v>51</v>
      </c>
      <c r="C14" s="14">
        <f t="shared" si="1"/>
        <v>117.14360000000001</v>
      </c>
      <c r="D14" s="3">
        <f t="shared" si="0"/>
        <v>3.3071800000000033</v>
      </c>
      <c r="E14">
        <f t="shared" si="2"/>
        <v>0.56330429396162762</v>
      </c>
      <c r="F14">
        <f t="shared" si="3"/>
        <v>186.03321098143368</v>
      </c>
      <c r="G14" s="3">
        <f t="shared" si="4"/>
        <v>6.7516605490716906</v>
      </c>
    </row>
    <row r="15" spans="1:7" ht="15.75" thickBot="1" x14ac:dyDescent="0.3">
      <c r="A15" s="1">
        <v>12</v>
      </c>
      <c r="B15" s="2">
        <v>205</v>
      </c>
      <c r="C15" s="14">
        <f t="shared" si="1"/>
        <v>50.2044</v>
      </c>
      <c r="D15" s="3">
        <f t="shared" si="0"/>
        <v>147.05582000000001</v>
      </c>
      <c r="E15">
        <f t="shared" si="2"/>
        <v>0.48167164090040304</v>
      </c>
      <c r="F15">
        <f t="shared" si="3"/>
        <v>75.565253685920553</v>
      </c>
      <c r="G15" s="3">
        <f t="shared" si="4"/>
        <v>122.96300899837549</v>
      </c>
    </row>
    <row r="16" spans="1:7" ht="15.75" thickBot="1" x14ac:dyDescent="0.3">
      <c r="A16" s="1">
        <v>13</v>
      </c>
      <c r="B16" s="2">
        <v>133</v>
      </c>
      <c r="C16" s="14">
        <f t="shared" si="1"/>
        <v>201.80200000000002</v>
      </c>
      <c r="D16" s="3">
        <f t="shared" si="0"/>
        <v>3.4401000000000042</v>
      </c>
      <c r="E16">
        <f t="shared" si="2"/>
        <v>0.69399657087239197</v>
      </c>
      <c r="F16">
        <f t="shared" si="3"/>
        <v>347.26929702884036</v>
      </c>
      <c r="G16" s="3">
        <f t="shared" si="4"/>
        <v>10.713464851442028</v>
      </c>
    </row>
    <row r="17" spans="1:7" ht="15.75" thickBot="1" x14ac:dyDescent="0.3">
      <c r="A17" s="1">
        <v>14</v>
      </c>
      <c r="B17" s="2">
        <v>112</v>
      </c>
      <c r="C17" s="14">
        <f t="shared" si="1"/>
        <v>130.92520000000002</v>
      </c>
      <c r="D17" s="3">
        <f t="shared" si="0"/>
        <v>0.94626000000000177</v>
      </c>
      <c r="E17">
        <f t="shared" si="2"/>
        <v>0.53479979845353987</v>
      </c>
      <c r="F17">
        <f t="shared" si="3"/>
        <v>204.1283731943208</v>
      </c>
      <c r="G17" s="3">
        <f t="shared" si="4"/>
        <v>4.6064186597160441</v>
      </c>
    </row>
    <row r="18" spans="1:7" ht="15.75" thickBot="1" x14ac:dyDescent="0.3">
      <c r="A18" s="1">
        <v>15</v>
      </c>
      <c r="B18" s="2">
        <v>92</v>
      </c>
      <c r="C18" s="14">
        <f t="shared" si="1"/>
        <v>110.25280000000001</v>
      </c>
      <c r="D18" s="3">
        <f t="shared" si="0"/>
        <v>0.91264000000000123</v>
      </c>
      <c r="E18">
        <f t="shared" si="2"/>
        <v>0.57834148849955047</v>
      </c>
      <c r="F18">
        <f t="shared" si="3"/>
        <v>176.77424671194967</v>
      </c>
      <c r="G18" s="3">
        <f t="shared" si="4"/>
        <v>4.2387123355974872</v>
      </c>
    </row>
    <row r="19" spans="1:7" ht="15.75" thickBot="1" x14ac:dyDescent="0.3">
      <c r="A19" s="1">
        <v>16</v>
      </c>
      <c r="B19" s="2">
        <v>99</v>
      </c>
      <c r="C19" s="14">
        <f t="shared" si="1"/>
        <v>90.564800000000005</v>
      </c>
      <c r="D19" s="3">
        <f t="shared" si="0"/>
        <v>8.0134399999999939</v>
      </c>
      <c r="E19">
        <f t="shared" si="2"/>
        <v>0.4179106494972829</v>
      </c>
      <c r="F19">
        <f t="shared" si="3"/>
        <v>130.44777975375001</v>
      </c>
      <c r="G19" s="3">
        <f t="shared" si="4"/>
        <v>1.5723889876875019</v>
      </c>
    </row>
    <row r="20" spans="1:7" ht="15.75" thickBot="1" x14ac:dyDescent="0.3">
      <c r="A20" s="1">
        <v>17</v>
      </c>
      <c r="B20" s="2">
        <v>96</v>
      </c>
      <c r="C20" s="14">
        <f t="shared" si="1"/>
        <v>97.455600000000004</v>
      </c>
      <c r="D20" s="3">
        <f t="shared" si="0"/>
        <v>7.2780000000000261E-2</v>
      </c>
      <c r="E20">
        <f t="shared" si="2"/>
        <v>0.47367817389834765</v>
      </c>
      <c r="F20">
        <f t="shared" si="3"/>
        <v>145.89413921593643</v>
      </c>
      <c r="G20" s="3">
        <f t="shared" si="4"/>
        <v>2.4947069607968237</v>
      </c>
    </row>
    <row r="21" spans="1:7" ht="15.75" thickBot="1" x14ac:dyDescent="0.3">
      <c r="A21" s="1">
        <v>18</v>
      </c>
      <c r="B21" s="2">
        <v>154</v>
      </c>
      <c r="C21" s="14">
        <f t="shared" si="1"/>
        <v>94.502400000000009</v>
      </c>
      <c r="D21" s="3">
        <f t="shared" si="0"/>
        <v>56.522719999999993</v>
      </c>
      <c r="E21">
        <f t="shared" si="2"/>
        <v>0.25803964575981947</v>
      </c>
      <c r="F21">
        <f t="shared" si="3"/>
        <v>120.77180599294267</v>
      </c>
      <c r="G21" s="3">
        <f t="shared" si="4"/>
        <v>31.566784306704459</v>
      </c>
    </row>
    <row r="22" spans="1:7" ht="15.75" thickBot="1" x14ac:dyDescent="0.3">
      <c r="A22" s="1">
        <v>19</v>
      </c>
      <c r="B22" s="2">
        <v>110</v>
      </c>
      <c r="C22" s="14">
        <f t="shared" si="1"/>
        <v>151.5976</v>
      </c>
      <c r="D22" s="3">
        <f t="shared" si="0"/>
        <v>2.0798800000000019</v>
      </c>
      <c r="E22">
        <f t="shared" si="2"/>
        <v>0.42598182263056777</v>
      </c>
      <c r="F22">
        <f t="shared" si="3"/>
        <v>219.60120068510744</v>
      </c>
      <c r="G22" s="3">
        <f t="shared" si="4"/>
        <v>5.4800600342553771</v>
      </c>
    </row>
    <row r="23" spans="1:7" ht="15.75" thickBot="1" x14ac:dyDescent="0.3">
      <c r="A23" s="1">
        <v>20</v>
      </c>
      <c r="B23" s="2">
        <v>157</v>
      </c>
      <c r="C23" s="14">
        <f t="shared" si="1"/>
        <v>108.28400000000001</v>
      </c>
      <c r="D23" s="3">
        <f t="shared" si="0"/>
        <v>46.280199999999994</v>
      </c>
      <c r="E23">
        <f t="shared" si="2"/>
        <v>-4.620705291965229E-2</v>
      </c>
      <c r="F23">
        <f t="shared" si="3"/>
        <v>104.91722417883824</v>
      </c>
      <c r="G23" s="3">
        <f t="shared" si="4"/>
        <v>49.47863703010367</v>
      </c>
    </row>
    <row r="24" spans="1:7" ht="15.75" thickBot="1" x14ac:dyDescent="0.3">
      <c r="A24" s="1">
        <v>21</v>
      </c>
      <c r="B24" s="2">
        <v>165</v>
      </c>
      <c r="C24" s="14">
        <f t="shared" si="1"/>
        <v>154.55080000000001</v>
      </c>
      <c r="D24" s="3">
        <f t="shared" si="0"/>
        <v>9.9267399999999899</v>
      </c>
      <c r="E24">
        <f t="shared" si="2"/>
        <v>6.5006124147183306E-2</v>
      </c>
      <c r="F24">
        <f t="shared" si="3"/>
        <v>167.20596149110779</v>
      </c>
      <c r="G24" s="3">
        <f t="shared" si="4"/>
        <v>0.11029807455538938</v>
      </c>
    </row>
    <row r="25" spans="1:7" ht="15.75" thickBot="1" x14ac:dyDescent="0.3">
      <c r="A25" s="1">
        <v>22</v>
      </c>
      <c r="B25" s="2">
        <v>154</v>
      </c>
      <c r="C25" s="14">
        <f t="shared" si="1"/>
        <v>162.42600000000002</v>
      </c>
      <c r="D25" s="3">
        <f t="shared" si="0"/>
        <v>0.42130000000000117</v>
      </c>
      <c r="E25">
        <f t="shared" si="2"/>
        <v>9.4841859983589613E-2</v>
      </c>
      <c r="F25">
        <f t="shared" si="3"/>
        <v>180.64890689729228</v>
      </c>
      <c r="G25" s="3">
        <f t="shared" si="4"/>
        <v>1.3324453448646152</v>
      </c>
    </row>
    <row r="26" spans="1:7" ht="15.75" thickBot="1" x14ac:dyDescent="0.3">
      <c r="A26" s="1">
        <v>23</v>
      </c>
      <c r="B26" s="2">
        <v>182</v>
      </c>
      <c r="C26" s="14">
        <f t="shared" si="1"/>
        <v>151.5976</v>
      </c>
      <c r="D26" s="3">
        <f t="shared" si="0"/>
        <v>28.882279999999998</v>
      </c>
      <c r="E26">
        <f t="shared" si="2"/>
        <v>0.11082825454141275</v>
      </c>
      <c r="F26">
        <f t="shared" si="3"/>
        <v>171.06755119937756</v>
      </c>
      <c r="G26" s="3">
        <f t="shared" si="4"/>
        <v>10.385826360591317</v>
      </c>
    </row>
    <row r="27" spans="1:7" ht="15.75" thickBot="1" x14ac:dyDescent="0.3">
      <c r="A27" s="1">
        <v>24</v>
      </c>
      <c r="B27" s="2">
        <v>181</v>
      </c>
      <c r="C27" s="14">
        <f t="shared" si="1"/>
        <v>179.16080000000002</v>
      </c>
      <c r="D27" s="3">
        <f t="shared" si="0"/>
        <v>1.7472399999999779</v>
      </c>
      <c r="E27">
        <f t="shared" si="2"/>
        <v>0.12593271529804745</v>
      </c>
      <c r="F27">
        <f t="shared" si="3"/>
        <v>204.91975418424462</v>
      </c>
      <c r="G27" s="3">
        <f t="shared" si="4"/>
        <v>1.1959877092122322</v>
      </c>
    </row>
    <row r="28" spans="1:7" ht="15.75" thickBot="1" x14ac:dyDescent="0.3">
      <c r="A28" s="1">
        <v>25</v>
      </c>
      <c r="B28" s="2">
        <v>203</v>
      </c>
      <c r="C28" s="14">
        <f t="shared" si="1"/>
        <v>178.1764</v>
      </c>
      <c r="D28" s="3">
        <f t="shared" si="0"/>
        <v>23.582419999999999</v>
      </c>
      <c r="E28">
        <f t="shared" si="2"/>
        <v>0.12947679027069384</v>
      </c>
      <c r="F28">
        <f t="shared" si="3"/>
        <v>204.43529903899559</v>
      </c>
      <c r="G28" s="3">
        <f t="shared" si="4"/>
        <v>7.1764951949779804E-2</v>
      </c>
    </row>
    <row r="29" spans="1:7" ht="15.75" thickBot="1" x14ac:dyDescent="0.3">
      <c r="A29" s="1">
        <v>26</v>
      </c>
      <c r="B29" s="2">
        <v>327</v>
      </c>
      <c r="C29" s="14">
        <f t="shared" si="1"/>
        <v>199.83320000000001</v>
      </c>
      <c r="D29" s="3">
        <f t="shared" si="0"/>
        <v>120.80846</v>
      </c>
      <c r="E29">
        <f t="shared" si="2"/>
        <v>6.0531118079165273E-2</v>
      </c>
      <c r="F29">
        <f t="shared" si="3"/>
        <v>215.28781697007054</v>
      </c>
      <c r="G29" s="3">
        <f t="shared" si="4"/>
        <v>106.12657387843298</v>
      </c>
    </row>
    <row r="30" spans="1:7" ht="15.75" thickBot="1" x14ac:dyDescent="0.3">
      <c r="A30" s="1">
        <v>27</v>
      </c>
      <c r="B30" s="2">
        <v>355</v>
      </c>
      <c r="C30" s="14">
        <f t="shared" si="1"/>
        <v>321.89879999999999</v>
      </c>
      <c r="D30" s="3">
        <f t="shared" si="0"/>
        <v>31.446140000000003</v>
      </c>
      <c r="E30">
        <f t="shared" si="2"/>
        <v>0.18860993581315541</v>
      </c>
      <c r="F30">
        <f t="shared" si="3"/>
        <v>388.67544901090184</v>
      </c>
      <c r="G30" s="3">
        <f t="shared" si="4"/>
        <v>1.6837724505450937</v>
      </c>
    </row>
    <row r="31" spans="1:7" ht="15.75" thickBot="1" x14ac:dyDescent="0.3">
      <c r="A31" s="1">
        <v>28</v>
      </c>
      <c r="B31" s="2">
        <v>364</v>
      </c>
      <c r="C31" s="14">
        <f t="shared" si="1"/>
        <v>349.46200000000005</v>
      </c>
      <c r="D31" s="3">
        <f t="shared" si="0"/>
        <v>13.811099999999955</v>
      </c>
      <c r="E31">
        <f t="shared" si="2"/>
        <v>0.13980339067633504</v>
      </c>
      <c r="F31">
        <f t="shared" si="3"/>
        <v>404.63020369009894</v>
      </c>
      <c r="G31" s="3">
        <f t="shared" si="4"/>
        <v>2.0315101845049486</v>
      </c>
    </row>
    <row r="32" spans="1:7" ht="15.75" thickBot="1" x14ac:dyDescent="0.3">
      <c r="A32" s="1">
        <v>29</v>
      </c>
      <c r="B32" s="2">
        <v>382</v>
      </c>
      <c r="C32" s="14">
        <f t="shared" si="1"/>
        <v>358.32160000000005</v>
      </c>
      <c r="D32" s="3">
        <f t="shared" si="0"/>
        <v>22.494479999999957</v>
      </c>
      <c r="E32">
        <f t="shared" si="2"/>
        <v>0.13614577619966611</v>
      </c>
      <c r="F32">
        <f t="shared" si="3"/>
        <v>413.55706253667847</v>
      </c>
      <c r="G32" s="3">
        <f t="shared" si="4"/>
        <v>1.5778531268339251</v>
      </c>
    </row>
    <row r="33" spans="1:7" ht="15.75" thickBot="1" x14ac:dyDescent="0.3">
      <c r="A33" s="1">
        <v>30</v>
      </c>
      <c r="B33" s="2">
        <v>429</v>
      </c>
      <c r="C33" s="14">
        <f t="shared" si="1"/>
        <v>376.04080000000005</v>
      </c>
      <c r="D33" s="3">
        <f t="shared" si="0"/>
        <v>50.311239999999955</v>
      </c>
      <c r="E33">
        <f t="shared" si="2"/>
        <v>0.152733949930697</v>
      </c>
      <c r="F33">
        <f t="shared" si="3"/>
        <v>440.34436887352626</v>
      </c>
      <c r="G33" s="3">
        <f t="shared" si="4"/>
        <v>0.56721844367631369</v>
      </c>
    </row>
    <row r="34" spans="1:7" ht="15.75" thickBot="1" x14ac:dyDescent="0.3">
      <c r="A34" s="1">
        <v>31</v>
      </c>
      <c r="B34" s="2">
        <v>472</v>
      </c>
      <c r="C34" s="14">
        <f t="shared" si="1"/>
        <v>422.30760000000004</v>
      </c>
      <c r="D34" s="3">
        <f t="shared" si="0"/>
        <v>47.207779999999964</v>
      </c>
      <c r="E34">
        <f t="shared" si="2"/>
        <v>0.14433658813019384</v>
      </c>
      <c r="F34">
        <f t="shared" si="3"/>
        <v>490.9203963078532</v>
      </c>
      <c r="G34" s="3">
        <f t="shared" si="4"/>
        <v>0.94601981539266067</v>
      </c>
    </row>
    <row r="35" spans="1:7" ht="15.75" thickBot="1" x14ac:dyDescent="0.3">
      <c r="A35" s="1">
        <v>32</v>
      </c>
      <c r="B35" s="2">
        <v>435</v>
      </c>
      <c r="C35" s="14">
        <f t="shared" si="1"/>
        <v>464.63680000000005</v>
      </c>
      <c r="D35" s="3">
        <f t="shared" si="0"/>
        <v>1.4818400000000038</v>
      </c>
      <c r="E35">
        <f t="shared" si="2"/>
        <v>0.15944053180556608</v>
      </c>
      <c r="F35">
        <f t="shared" si="3"/>
        <v>547.25593101222717</v>
      </c>
      <c r="G35" s="3">
        <f t="shared" si="4"/>
        <v>5.6127965506113631</v>
      </c>
    </row>
    <row r="36" spans="1:7" ht="15.75" thickBot="1" x14ac:dyDescent="0.3">
      <c r="A36" s="1">
        <v>33</v>
      </c>
      <c r="B36" s="2">
        <v>493</v>
      </c>
      <c r="C36" s="14">
        <f t="shared" si="1"/>
        <v>428.214</v>
      </c>
      <c r="D36" s="3">
        <f t="shared" si="0"/>
        <v>61.546700000000001</v>
      </c>
      <c r="E36">
        <f t="shared" si="2"/>
        <v>0.13087813297207446</v>
      </c>
      <c r="F36">
        <f t="shared" si="3"/>
        <v>491.93198784285244</v>
      </c>
      <c r="G36" s="3">
        <f t="shared" si="4"/>
        <v>1.0146115492901855</v>
      </c>
    </row>
    <row r="37" spans="1:7" ht="15.75" thickBot="1" x14ac:dyDescent="0.3">
      <c r="A37" s="1">
        <v>34</v>
      </c>
      <c r="B37" s="2">
        <v>518</v>
      </c>
      <c r="C37" s="14">
        <f t="shared" si="1"/>
        <v>485.30920000000003</v>
      </c>
      <c r="D37" s="3">
        <f t="shared" si="0"/>
        <v>31.056259999999966</v>
      </c>
      <c r="E37">
        <f t="shared" si="2"/>
        <v>6.2663260816315611E-2</v>
      </c>
      <c r="F37">
        <f t="shared" si="3"/>
        <v>523.89298758244354</v>
      </c>
      <c r="G37" s="3">
        <f t="shared" si="4"/>
        <v>0.2946493791221772</v>
      </c>
    </row>
    <row r="38" spans="1:7" ht="15.75" thickBot="1" x14ac:dyDescent="0.3">
      <c r="A38" s="1">
        <v>35</v>
      </c>
      <c r="B38" s="2">
        <v>762</v>
      </c>
      <c r="C38" s="14">
        <f t="shared" si="1"/>
        <v>509.91920000000005</v>
      </c>
      <c r="D38" s="3">
        <f t="shared" si="0"/>
        <v>239.47675999999996</v>
      </c>
      <c r="E38">
        <f t="shared" si="2"/>
        <v>5.7675121935328214E-2</v>
      </c>
      <c r="F38">
        <f t="shared" si="3"/>
        <v>547.87571316250001</v>
      </c>
      <c r="G38" s="3">
        <f t="shared" si="4"/>
        <v>203.41807249562498</v>
      </c>
    </row>
    <row r="39" spans="1:7" ht="15.75" thickBot="1" x14ac:dyDescent="0.3">
      <c r="A39" s="1">
        <v>36</v>
      </c>
      <c r="B39" s="2">
        <v>1132</v>
      </c>
      <c r="C39" s="14">
        <f t="shared" si="1"/>
        <v>750.11279999999999</v>
      </c>
      <c r="D39" s="3">
        <f t="shared" si="0"/>
        <v>362.79284000000001</v>
      </c>
      <c r="E39">
        <f t="shared" si="2"/>
        <v>0.12134517313053031</v>
      </c>
      <c r="F39">
        <f t="shared" si="3"/>
        <v>854.46502192546416</v>
      </c>
      <c r="G39" s="3">
        <f t="shared" si="4"/>
        <v>263.65822917080902</v>
      </c>
    </row>
    <row r="40" spans="1:7" ht="15.75" thickBot="1" x14ac:dyDescent="0.3">
      <c r="A40" s="1">
        <v>37</v>
      </c>
      <c r="B40" s="2">
        <v>1088</v>
      </c>
      <c r="C40" s="14">
        <f t="shared" si="1"/>
        <v>1114.3408000000002</v>
      </c>
      <c r="D40" s="3">
        <f t="shared" si="0"/>
        <v>1.3170400000000098</v>
      </c>
      <c r="E40">
        <f t="shared" si="2"/>
        <v>0.18364713813215783</v>
      </c>
      <c r="F40">
        <f t="shared" si="3"/>
        <v>1339.8885603656026</v>
      </c>
      <c r="G40" s="3">
        <f t="shared" si="4"/>
        <v>12.594428018280142</v>
      </c>
    </row>
    <row r="41" spans="1:7" ht="15.75" thickBot="1" x14ac:dyDescent="0.3">
      <c r="A41" s="1">
        <v>38</v>
      </c>
      <c r="B41" s="2">
        <v>1122</v>
      </c>
      <c r="C41" s="14">
        <f t="shared" si="1"/>
        <v>1071.0272</v>
      </c>
      <c r="D41" s="3">
        <f t="shared" si="0"/>
        <v>48.424160000000001</v>
      </c>
      <c r="E41">
        <f t="shared" si="2"/>
        <v>0.16051772282284502</v>
      </c>
      <c r="F41">
        <f t="shared" si="3"/>
        <v>1262.6432824312553</v>
      </c>
      <c r="G41" s="3">
        <f t="shared" si="4"/>
        <v>7.032164121562773</v>
      </c>
    </row>
    <row r="42" spans="1:7" ht="15.75" thickBot="1" x14ac:dyDescent="0.3">
      <c r="A42" s="1">
        <v>39</v>
      </c>
      <c r="B42" s="2">
        <v>1147</v>
      </c>
      <c r="C42" s="14">
        <f t="shared" si="1"/>
        <v>1104.4968000000001</v>
      </c>
      <c r="D42" s="3">
        <f t="shared" si="0"/>
        <v>40.378039999999885</v>
      </c>
      <c r="E42">
        <f t="shared" si="2"/>
        <v>0.15066299421811641</v>
      </c>
      <c r="F42">
        <f t="shared" si="3"/>
        <v>1291.0438795127266</v>
      </c>
      <c r="G42" s="3">
        <f t="shared" si="4"/>
        <v>7.2021939756363347</v>
      </c>
    </row>
    <row r="43" spans="1:7" ht="15.75" thickBot="1" x14ac:dyDescent="0.3">
      <c r="A43" s="1">
        <v>40</v>
      </c>
      <c r="B43" s="2">
        <v>1141</v>
      </c>
      <c r="C43" s="14">
        <f t="shared" si="1"/>
        <v>1129.1068</v>
      </c>
      <c r="D43" s="3">
        <f t="shared" si="0"/>
        <v>11.29853999999998</v>
      </c>
      <c r="E43">
        <f t="shared" si="2"/>
        <v>0.1650446328519983</v>
      </c>
      <c r="F43">
        <f t="shared" si="3"/>
        <v>1336.3061938812421</v>
      </c>
      <c r="G43" s="3">
        <f t="shared" si="4"/>
        <v>9.7653096940621111</v>
      </c>
    </row>
    <row r="44" spans="1:7" ht="15.75" thickBot="1" x14ac:dyDescent="0.3">
      <c r="A44" s="1">
        <v>41</v>
      </c>
      <c r="B44" s="2">
        <v>1158</v>
      </c>
      <c r="C44" s="14">
        <f t="shared" si="1"/>
        <v>1123.2004000000002</v>
      </c>
      <c r="D44" s="3">
        <f t="shared" si="0"/>
        <v>33.059619999999832</v>
      </c>
      <c r="E44">
        <f t="shared" si="2"/>
        <v>0.14524972273450754</v>
      </c>
      <c r="F44">
        <f t="shared" si="3"/>
        <v>1306.7299336400731</v>
      </c>
      <c r="G44" s="3">
        <f t="shared" si="4"/>
        <v>7.4364966820036624</v>
      </c>
    </row>
    <row r="45" spans="1:7" ht="15.75" thickBot="1" x14ac:dyDescent="0.3">
      <c r="A45" s="1">
        <v>42</v>
      </c>
      <c r="B45" s="2">
        <v>1172</v>
      </c>
      <c r="C45" s="14">
        <f t="shared" si="1"/>
        <v>1139.9352000000001</v>
      </c>
      <c r="D45" s="3">
        <f t="shared" si="0"/>
        <v>30.461559999999881</v>
      </c>
      <c r="E45">
        <f t="shared" si="2"/>
        <v>0.14013390445881563</v>
      </c>
      <c r="F45">
        <f t="shared" si="3"/>
        <v>1320.2750613633086</v>
      </c>
      <c r="G45" s="3">
        <f t="shared" si="4"/>
        <v>7.4137530681654376</v>
      </c>
    </row>
    <row r="46" spans="1:7" ht="15.75" thickBot="1" x14ac:dyDescent="0.3">
      <c r="A46" s="1">
        <v>43</v>
      </c>
      <c r="B46" s="2">
        <v>1197</v>
      </c>
      <c r="C46" s="14">
        <f t="shared" si="1"/>
        <v>1153.7168000000001</v>
      </c>
      <c r="D46" s="3">
        <f t="shared" si="0"/>
        <v>41.119039999999856</v>
      </c>
      <c r="E46">
        <f t="shared" si="2"/>
        <v>7.4569238598072768E-2</v>
      </c>
      <c r="F46">
        <f t="shared" si="3"/>
        <v>1259.3951476369411</v>
      </c>
      <c r="G46" s="3">
        <f t="shared" si="4"/>
        <v>3.1197573818470601</v>
      </c>
    </row>
    <row r="47" spans="1:7" ht="15.75" thickBot="1" x14ac:dyDescent="0.3">
      <c r="A47" s="1">
        <v>44</v>
      </c>
      <c r="B47" s="2">
        <v>1223</v>
      </c>
      <c r="C47" s="14">
        <f t="shared" si="1"/>
        <v>1178.3268</v>
      </c>
      <c r="D47" s="3">
        <f t="shared" si="0"/>
        <v>42.439539999999951</v>
      </c>
      <c r="E47">
        <f t="shared" si="2"/>
        <v>8.2502033921492777E-3</v>
      </c>
      <c r="F47">
        <f t="shared" si="3"/>
        <v>1206.8754934604026</v>
      </c>
      <c r="G47" s="3">
        <f t="shared" si="4"/>
        <v>15.318281212617535</v>
      </c>
    </row>
    <row r="48" spans="1:7" ht="15.75" thickBot="1" x14ac:dyDescent="0.3">
      <c r="A48" s="1">
        <v>45</v>
      </c>
      <c r="B48" s="2">
        <v>1289</v>
      </c>
      <c r="C48" s="14">
        <f t="shared" si="1"/>
        <v>1203.9212</v>
      </c>
      <c r="D48" s="3">
        <f t="shared" si="0"/>
        <v>80.824860000000001</v>
      </c>
      <c r="E48">
        <f t="shared" si="2"/>
        <v>1.6905950112137896E-2</v>
      </c>
      <c r="F48">
        <f t="shared" si="3"/>
        <v>1243.6759769871446</v>
      </c>
      <c r="G48" s="3">
        <f t="shared" si="4"/>
        <v>43.057821862212606</v>
      </c>
    </row>
    <row r="49" spans="1:7" ht="15.75" thickBot="1" x14ac:dyDescent="0.3">
      <c r="A49" s="1">
        <v>46</v>
      </c>
      <c r="B49" s="2">
        <v>1266</v>
      </c>
      <c r="C49" s="14">
        <f t="shared" si="1"/>
        <v>1268.8916000000002</v>
      </c>
      <c r="D49" s="3">
        <f t="shared" si="0"/>
        <v>0.14458000000000779</v>
      </c>
      <c r="E49">
        <f t="shared" si="2"/>
        <v>2.0151044143209024E-2</v>
      </c>
      <c r="F49">
        <f t="shared" si="3"/>
        <v>1314.9746959005965</v>
      </c>
      <c r="G49" s="3">
        <f t="shared" si="4"/>
        <v>2.4487347950298295</v>
      </c>
    </row>
    <row r="50" spans="1:7" ht="15.75" thickBot="1" x14ac:dyDescent="0.3">
      <c r="A50" s="1">
        <v>47</v>
      </c>
      <c r="B50" s="2">
        <v>1325</v>
      </c>
      <c r="C50" s="14">
        <f t="shared" si="1"/>
        <v>1246.2504000000001</v>
      </c>
      <c r="D50" s="3">
        <f t="shared" si="0"/>
        <v>74.812119999999879</v>
      </c>
      <c r="E50">
        <f t="shared" si="2"/>
        <v>1.4418911386022661E-2</v>
      </c>
      <c r="F50">
        <f t="shared" si="3"/>
        <v>1284.2543418147047</v>
      </c>
      <c r="G50" s="3">
        <f t="shared" si="4"/>
        <v>38.708375276030502</v>
      </c>
    </row>
    <row r="51" spans="1:7" ht="15.75" thickBot="1" x14ac:dyDescent="0.3">
      <c r="A51" s="1">
        <v>48</v>
      </c>
      <c r="B51" s="2">
        <v>1351</v>
      </c>
      <c r="C51" s="14">
        <f t="shared" si="1"/>
        <v>1304.3300000000002</v>
      </c>
      <c r="D51" s="3">
        <f t="shared" si="0"/>
        <v>44.336499999999852</v>
      </c>
      <c r="E51">
        <f t="shared" si="2"/>
        <v>2.1823841814955541E-2</v>
      </c>
      <c r="F51">
        <f t="shared" si="3"/>
        <v>1353.9165904048159</v>
      </c>
      <c r="G51" s="3">
        <f t="shared" si="4"/>
        <v>0.14582952024079546</v>
      </c>
    </row>
    <row r="52" spans="1:7" ht="15.75" thickBot="1" x14ac:dyDescent="0.3">
      <c r="A52" s="1">
        <v>49</v>
      </c>
      <c r="B52" s="2">
        <v>1344</v>
      </c>
      <c r="C52" s="14">
        <f t="shared" si="1"/>
        <v>1329.9244000000001</v>
      </c>
      <c r="D52" s="3">
        <f t="shared" si="0"/>
        <v>13.3718199999999</v>
      </c>
      <c r="E52">
        <f t="shared" si="2"/>
        <v>2.2498617570841897E-2</v>
      </c>
      <c r="F52">
        <f t="shared" si="3"/>
        <v>1381.3956323382074</v>
      </c>
      <c r="G52" s="3">
        <f t="shared" si="4"/>
        <v>1.869781616910372</v>
      </c>
    </row>
    <row r="53" spans="1:7" ht="15.75" thickBot="1" x14ac:dyDescent="0.3">
      <c r="A53" s="1">
        <v>50</v>
      </c>
      <c r="B53" s="2">
        <v>1362</v>
      </c>
      <c r="C53" s="14">
        <f t="shared" si="1"/>
        <v>1323.0336</v>
      </c>
      <c r="D53" s="3">
        <f t="shared" si="0"/>
        <v>37.018080000000019</v>
      </c>
      <c r="E53">
        <f t="shared" si="2"/>
        <v>2.0031309404051876E-2</v>
      </c>
      <c r="F53">
        <f t="shared" si="3"/>
        <v>1370.9220798390456</v>
      </c>
      <c r="G53" s="3">
        <f t="shared" si="4"/>
        <v>0.44610399195228223</v>
      </c>
    </row>
    <row r="54" spans="1:7" ht="15.75" thickBot="1" x14ac:dyDescent="0.3">
      <c r="A54" s="1">
        <v>51</v>
      </c>
      <c r="B54" s="2">
        <v>1552</v>
      </c>
      <c r="C54" s="14">
        <f t="shared" si="1"/>
        <v>1340.7528</v>
      </c>
      <c r="D54" s="3">
        <f t="shared" si="0"/>
        <v>200.68484000000001</v>
      </c>
      <c r="E54">
        <f t="shared" si="2"/>
        <v>1.8897280707248942E-2</v>
      </c>
      <c r="F54">
        <f t="shared" si="3"/>
        <v>1387.7380963232731</v>
      </c>
      <c r="G54" s="3">
        <f t="shared" si="4"/>
        <v>156.04880849289054</v>
      </c>
    </row>
    <row r="55" spans="1:7" ht="15.75" thickBot="1" x14ac:dyDescent="0.3">
      <c r="A55" s="1">
        <v>52</v>
      </c>
      <c r="B55" s="2">
        <v>1645</v>
      </c>
      <c r="C55" s="14">
        <f t="shared" si="1"/>
        <v>1527.7888</v>
      </c>
      <c r="D55" s="3">
        <f t="shared" si="0"/>
        <v>111.35063999999996</v>
      </c>
      <c r="E55">
        <f t="shared" si="2"/>
        <v>3.5722961439391847E-2</v>
      </c>
      <c r="F55">
        <f t="shared" si="3"/>
        <v>1607.4420361539362</v>
      </c>
      <c r="G55" s="3">
        <f t="shared" si="4"/>
        <v>35.680065653760593</v>
      </c>
    </row>
    <row r="56" spans="1:7" ht="15.75" thickBot="1" x14ac:dyDescent="0.3">
      <c r="A56" s="1">
        <v>53</v>
      </c>
      <c r="B56" s="2">
        <v>1595</v>
      </c>
      <c r="C56" s="14">
        <f t="shared" si="1"/>
        <v>1619.3380000000002</v>
      </c>
      <c r="D56" s="3">
        <f t="shared" si="0"/>
        <v>1.2169000000000108</v>
      </c>
      <c r="E56">
        <f t="shared" si="2"/>
        <v>3.6573964610088029E-2</v>
      </c>
      <c r="F56">
        <f t="shared" si="3"/>
        <v>1705.1641717835948</v>
      </c>
      <c r="G56" s="3">
        <f t="shared" si="4"/>
        <v>5.5082085891797465</v>
      </c>
    </row>
    <row r="57" spans="1:7" ht="15.75" thickBot="1" x14ac:dyDescent="0.3">
      <c r="A57" s="1">
        <v>54</v>
      </c>
      <c r="B57" s="2">
        <v>1687</v>
      </c>
      <c r="C57" s="14">
        <f t="shared" si="1"/>
        <v>1570.1180000000002</v>
      </c>
      <c r="D57" s="3">
        <f t="shared" si="0"/>
        <v>111.03789999999984</v>
      </c>
      <c r="E57">
        <f t="shared" si="2"/>
        <v>3.4780843552015224E-2</v>
      </c>
      <c r="F57">
        <f t="shared" si="3"/>
        <v>1650.4754454654642</v>
      </c>
      <c r="G57" s="3">
        <f t="shared" si="4"/>
        <v>34.698326807809018</v>
      </c>
    </row>
    <row r="58" spans="1:7" ht="15.75" thickBot="1" x14ac:dyDescent="0.3">
      <c r="A58" s="1">
        <v>55</v>
      </c>
      <c r="B58" s="2">
        <v>1793</v>
      </c>
      <c r="C58" s="14">
        <f t="shared" si="1"/>
        <v>1660.6828</v>
      </c>
      <c r="D58" s="3">
        <f t="shared" si="0"/>
        <v>125.70133999999996</v>
      </c>
      <c r="E58">
        <f t="shared" si="2"/>
        <v>3.6363240019196788E-2</v>
      </c>
      <c r="F58">
        <f t="shared" si="3"/>
        <v>1748.3447859123851</v>
      </c>
      <c r="G58" s="3">
        <f t="shared" si="4"/>
        <v>42.422453383234178</v>
      </c>
    </row>
    <row r="59" spans="1:7" ht="15.75" thickBot="1" x14ac:dyDescent="0.3">
      <c r="A59" s="1">
        <v>56</v>
      </c>
      <c r="B59" s="2">
        <v>1701</v>
      </c>
      <c r="C59" s="14">
        <f t="shared" si="1"/>
        <v>1765.0292000000002</v>
      </c>
      <c r="D59" s="3">
        <f t="shared" si="0"/>
        <v>3.2014600000000115</v>
      </c>
      <c r="E59">
        <f t="shared" si="2"/>
        <v>4.2536210107568771E-2</v>
      </c>
      <c r="F59">
        <f t="shared" si="3"/>
        <v>1869.2674247228708</v>
      </c>
      <c r="G59" s="3">
        <f t="shared" si="4"/>
        <v>8.4133712361435489</v>
      </c>
    </row>
    <row r="60" spans="1:7" ht="15.75" thickBot="1" x14ac:dyDescent="0.3">
      <c r="A60" s="1">
        <v>57</v>
      </c>
      <c r="B60" s="2">
        <v>1704</v>
      </c>
      <c r="C60" s="14">
        <f t="shared" si="1"/>
        <v>1674.4644000000001</v>
      </c>
      <c r="D60" s="3">
        <f t="shared" si="0"/>
        <v>28.058819999999933</v>
      </c>
      <c r="E60">
        <f t="shared" si="2"/>
        <v>3.594630933794201E-2</v>
      </c>
      <c r="F60">
        <f t="shared" si="3"/>
        <v>1762.1446721838392</v>
      </c>
      <c r="G60" s="3">
        <f t="shared" si="4"/>
        <v>2.9072336091919651</v>
      </c>
    </row>
    <row r="61" spans="1:7" ht="15.75" thickBot="1" x14ac:dyDescent="0.3">
      <c r="A61" s="1">
        <v>58</v>
      </c>
      <c r="B61" s="2">
        <v>1912</v>
      </c>
      <c r="C61" s="14">
        <f t="shared" si="1"/>
        <v>1677.4176</v>
      </c>
      <c r="D61" s="3">
        <f t="shared" si="0"/>
        <v>222.85327999999998</v>
      </c>
      <c r="E61">
        <f t="shared" si="2"/>
        <v>3.4284996664724558E-2</v>
      </c>
      <c r="F61">
        <f t="shared" si="3"/>
        <v>1762.4216343166906</v>
      </c>
      <c r="G61" s="3">
        <f t="shared" si="4"/>
        <v>142.09944739914388</v>
      </c>
    </row>
    <row r="62" spans="1:7" ht="15.75" thickBot="1" x14ac:dyDescent="0.3">
      <c r="A62" s="1">
        <v>59</v>
      </c>
      <c r="B62" s="2">
        <v>1966</v>
      </c>
      <c r="C62" s="14">
        <f t="shared" si="1"/>
        <v>1882.1728000000001</v>
      </c>
      <c r="D62" s="3">
        <f t="shared" si="0"/>
        <v>79.635839999999945</v>
      </c>
      <c r="E62">
        <f t="shared" si="2"/>
        <v>3.1794281448315975E-2</v>
      </c>
      <c r="F62">
        <f t="shared" si="3"/>
        <v>1972.79066612918</v>
      </c>
      <c r="G62" s="3">
        <f t="shared" si="4"/>
        <v>0.33953330645899799</v>
      </c>
    </row>
    <row r="63" spans="1:7" ht="15.75" thickBot="1" x14ac:dyDescent="0.3">
      <c r="A63" s="1">
        <v>60</v>
      </c>
      <c r="B63" s="2">
        <v>1911</v>
      </c>
      <c r="C63" s="14">
        <f t="shared" si="1"/>
        <v>1935.3304000000001</v>
      </c>
      <c r="D63" s="3">
        <f t="shared" si="0"/>
        <v>1.2165200000000038</v>
      </c>
      <c r="E63">
        <f t="shared" si="2"/>
        <v>2.7268566792872626E-2</v>
      </c>
      <c r="F63">
        <f t="shared" si="3"/>
        <v>2019.6100023147878</v>
      </c>
      <c r="G63" s="3">
        <f t="shared" si="4"/>
        <v>5.4305001157393962</v>
      </c>
    </row>
    <row r="64" spans="1:7" ht="15.75" thickBot="1" x14ac:dyDescent="0.3">
      <c r="A64" s="1">
        <v>61</v>
      </c>
      <c r="B64" s="2">
        <v>1905</v>
      </c>
      <c r="C64" s="14">
        <f t="shared" si="1"/>
        <v>1881.1884</v>
      </c>
      <c r="D64" s="3">
        <f t="shared" si="0"/>
        <v>22.621019999999998</v>
      </c>
      <c r="E64">
        <f t="shared" si="2"/>
        <v>2.7614217054882144E-2</v>
      </c>
      <c r="F64">
        <f t="shared" si="3"/>
        <v>1963.7707687918796</v>
      </c>
      <c r="G64" s="3">
        <f t="shared" si="4"/>
        <v>2.9385384395939833</v>
      </c>
    </row>
    <row r="65" spans="1:7" ht="15.75" thickBot="1" x14ac:dyDescent="0.3">
      <c r="A65" s="1">
        <v>62</v>
      </c>
      <c r="B65" s="2">
        <v>2039</v>
      </c>
      <c r="C65" s="14">
        <f t="shared" si="1"/>
        <v>1875.2820000000002</v>
      </c>
      <c r="D65" s="3">
        <f t="shared" si="0"/>
        <v>155.53209999999984</v>
      </c>
      <c r="E65">
        <f t="shared" si="2"/>
        <v>1.8925650167863454E-2</v>
      </c>
      <c r="F65">
        <f t="shared" si="3"/>
        <v>1941.0533635697798</v>
      </c>
      <c r="G65" s="3">
        <f t="shared" si="4"/>
        <v>93.049304608709207</v>
      </c>
    </row>
    <row r="66" spans="1:7" ht="15.75" thickBot="1" x14ac:dyDescent="0.3">
      <c r="A66" s="1">
        <v>63</v>
      </c>
      <c r="B66" s="2">
        <v>2307</v>
      </c>
      <c r="C66" s="14">
        <f t="shared" si="1"/>
        <v>2007.1916000000001</v>
      </c>
      <c r="D66" s="3">
        <f t="shared" si="0"/>
        <v>284.81797999999986</v>
      </c>
      <c r="E66">
        <f t="shared" si="2"/>
        <v>1.9998189485155384E-2</v>
      </c>
      <c r="F66">
        <f t="shared" si="3"/>
        <v>2079.7763083602317</v>
      </c>
      <c r="G66" s="3">
        <f t="shared" si="4"/>
        <v>215.86250705777985</v>
      </c>
    </row>
    <row r="67" spans="1:7" ht="15.75" thickBot="1" x14ac:dyDescent="0.3">
      <c r="A67" s="1">
        <v>64</v>
      </c>
      <c r="B67" s="2">
        <v>2840</v>
      </c>
      <c r="C67" s="14">
        <f t="shared" si="1"/>
        <v>2271.0108</v>
      </c>
      <c r="D67" s="3">
        <f t="shared" si="0"/>
        <v>540.53973999999994</v>
      </c>
      <c r="E67">
        <f t="shared" si="2"/>
        <v>4.6104993977852171E-2</v>
      </c>
      <c r="F67">
        <f t="shared" si="3"/>
        <v>2413.364221106905</v>
      </c>
      <c r="G67" s="3">
        <f t="shared" si="4"/>
        <v>405.30398994844023</v>
      </c>
    </row>
    <row r="68" spans="1:7" ht="15.75" thickBot="1" x14ac:dyDescent="0.3">
      <c r="A68" s="1">
        <v>65</v>
      </c>
      <c r="B68" s="2">
        <v>2736</v>
      </c>
      <c r="C68" s="14">
        <f t="shared" si="1"/>
        <v>2795.6960000000004</v>
      </c>
      <c r="D68" s="3">
        <f t="shared" si="0"/>
        <v>2.9848000000000212</v>
      </c>
      <c r="E68">
        <f t="shared" si="2"/>
        <v>7.8858180982076406E-2</v>
      </c>
      <c r="F68">
        <f t="shared" si="3"/>
        <v>3063.9572339890965</v>
      </c>
      <c r="G68" s="3">
        <f t="shared" si="4"/>
        <v>16.39786169945484</v>
      </c>
    </row>
    <row r="69" spans="1:7" ht="15.75" thickBot="1" x14ac:dyDescent="0.3">
      <c r="A69" s="1">
        <v>66</v>
      </c>
      <c r="B69" s="2">
        <v>2593</v>
      </c>
      <c r="C69" s="14">
        <f t="shared" si="1"/>
        <v>2693.3184000000001</v>
      </c>
      <c r="D69" s="3">
        <f t="shared" ref="D69:D132" si="5">IF(C69&gt;$B69,(1-0.95)*(C69-$B69),0.95*($B69-C69))</f>
        <v>5.0159200000000101</v>
      </c>
      <c r="E69">
        <f t="shared" si="2"/>
        <v>5.6188831552163601E-2</v>
      </c>
      <c r="F69">
        <f t="shared" si="3"/>
        <v>2889.7326431267197</v>
      </c>
      <c r="G69" s="3">
        <f t="shared" si="4"/>
        <v>14.836632156336</v>
      </c>
    </row>
    <row r="70" spans="1:7" ht="15.75" thickBot="1" x14ac:dyDescent="0.3">
      <c r="A70" s="1">
        <v>67</v>
      </c>
      <c r="B70" s="2">
        <v>2509</v>
      </c>
      <c r="C70" s="14">
        <f t="shared" si="1"/>
        <v>2552.5491999999999</v>
      </c>
      <c r="D70" s="3">
        <f t="shared" si="5"/>
        <v>2.1774599999999982</v>
      </c>
      <c r="E70">
        <f t="shared" si="2"/>
        <v>4.4687580167076066E-2</v>
      </c>
      <c r="F70">
        <f t="shared" si="3"/>
        <v>2708.8748953732284</v>
      </c>
      <c r="G70" s="3">
        <f t="shared" si="4"/>
        <v>9.9937447686614274</v>
      </c>
    </row>
    <row r="71" spans="1:7" ht="15.75" thickBot="1" x14ac:dyDescent="0.3">
      <c r="A71" s="1">
        <v>68</v>
      </c>
      <c r="B71" s="2">
        <v>2691</v>
      </c>
      <c r="C71" s="14">
        <f t="shared" si="1"/>
        <v>2469.8596000000002</v>
      </c>
      <c r="D71" s="3">
        <f t="shared" si="5"/>
        <v>210.08337999999978</v>
      </c>
      <c r="E71">
        <f t="shared" si="2"/>
        <v>4.4056248106028116E-2</v>
      </c>
      <c r="F71">
        <f t="shared" si="3"/>
        <v>2619.5371264980245</v>
      </c>
      <c r="G71" s="3">
        <f t="shared" si="4"/>
        <v>67.88972982687676</v>
      </c>
    </row>
    <row r="72" spans="1:7" ht="15.75" thickBot="1" x14ac:dyDescent="0.3">
      <c r="A72" s="1">
        <v>69</v>
      </c>
      <c r="B72" s="2">
        <v>2532</v>
      </c>
      <c r="C72" s="14">
        <f t="shared" si="1"/>
        <v>2649.0204000000003</v>
      </c>
      <c r="D72" s="3">
        <f t="shared" si="5"/>
        <v>5.8510200000000223</v>
      </c>
      <c r="E72">
        <f t="shared" si="2"/>
        <v>5.4867473467322223E-2</v>
      </c>
      <c r="F72">
        <f t="shared" si="3"/>
        <v>2838.648371100564</v>
      </c>
      <c r="G72" s="3">
        <f t="shared" si="4"/>
        <v>15.332418555028212</v>
      </c>
    </row>
    <row r="73" spans="1:7" ht="15.75" thickBot="1" x14ac:dyDescent="0.3">
      <c r="A73" s="1">
        <v>70</v>
      </c>
      <c r="B73" s="2">
        <v>2642</v>
      </c>
      <c r="C73" s="14">
        <f t="shared" si="1"/>
        <v>2492.5008000000003</v>
      </c>
      <c r="D73" s="3">
        <f t="shared" si="5"/>
        <v>142.02423999999976</v>
      </c>
      <c r="E73">
        <f t="shared" si="2"/>
        <v>3.6377895032519536E-2</v>
      </c>
      <c r="F73">
        <f t="shared" si="3"/>
        <v>2624.1088302223393</v>
      </c>
      <c r="G73" s="3">
        <f t="shared" si="4"/>
        <v>16.996611288777672</v>
      </c>
    </row>
    <row r="74" spans="1:7" ht="15.75" thickBot="1" x14ac:dyDescent="0.3">
      <c r="A74" s="1">
        <v>71</v>
      </c>
      <c r="B74" s="2">
        <v>2442</v>
      </c>
      <c r="C74" s="14">
        <f t="shared" si="1"/>
        <v>2600.7848000000004</v>
      </c>
      <c r="D74" s="3">
        <f t="shared" si="5"/>
        <v>7.9392400000000247</v>
      </c>
      <c r="E74">
        <f t="shared" si="2"/>
        <v>2.380745773827234E-2</v>
      </c>
      <c r="F74">
        <f t="shared" si="3"/>
        <v>2704.8993033445154</v>
      </c>
      <c r="G74" s="3">
        <f t="shared" si="4"/>
        <v>13.144965167225781</v>
      </c>
    </row>
    <row r="75" spans="1:7" ht="15.75" thickBot="1" x14ac:dyDescent="0.3">
      <c r="A75" s="1">
        <v>72</v>
      </c>
      <c r="B75" s="2">
        <v>2399</v>
      </c>
      <c r="C75" s="14">
        <f t="shared" si="1"/>
        <v>2403.9048000000003</v>
      </c>
      <c r="D75" s="3">
        <f t="shared" si="5"/>
        <v>0.24524000000001273</v>
      </c>
      <c r="E75">
        <f t="shared" si="2"/>
        <v>-2.0012000056097077E-2</v>
      </c>
      <c r="F75">
        <f t="shared" si="3"/>
        <v>2393.1306958630112</v>
      </c>
      <c r="G75" s="3">
        <f t="shared" si="4"/>
        <v>5.5758389301393887</v>
      </c>
    </row>
    <row r="76" spans="1:7" ht="15.75" thickBot="1" x14ac:dyDescent="0.3">
      <c r="A76" s="1">
        <v>73</v>
      </c>
      <c r="B76" s="2">
        <v>2235</v>
      </c>
      <c r="C76" s="14">
        <f t="shared" ref="C76:C139" si="6">B75*(1+ -0.0156)</f>
        <v>2361.5756000000001</v>
      </c>
      <c r="D76" s="3">
        <f t="shared" si="5"/>
        <v>6.3287800000000116</v>
      </c>
      <c r="E76">
        <f t="shared" si="2"/>
        <v>-1.7296114241619715E-2</v>
      </c>
      <c r="F76">
        <f t="shared" si="3"/>
        <v>2357.5066219343544</v>
      </c>
      <c r="G76" s="3">
        <f t="shared" si="4"/>
        <v>6.1253310967177237</v>
      </c>
    </row>
    <row r="77" spans="1:7" ht="15.75" thickBot="1" x14ac:dyDescent="0.3">
      <c r="A77" s="1">
        <v>74</v>
      </c>
      <c r="B77" s="2">
        <v>1931</v>
      </c>
      <c r="C77" s="14">
        <f t="shared" si="6"/>
        <v>2200.134</v>
      </c>
      <c r="D77" s="3">
        <f t="shared" si="5"/>
        <v>13.456700000000012</v>
      </c>
      <c r="E77">
        <f t="shared" ref="E77:E140" si="7">((B76/B75-1)+(B75/B74-1)+(B74/B73-1)+(B73/B72-1)+(B72/B71-1)+(B71/B70-1)+(B70/B69-1))/7</f>
        <v>-1.9595505034845657E-2</v>
      </c>
      <c r="F77">
        <f t="shared" ref="F77:F140" si="8">B76*(1+E77)</f>
        <v>2191.20404624712</v>
      </c>
      <c r="G77" s="3">
        <f t="shared" ref="G77:G140" si="9">IF(F77&gt;$B77,(1-0.95)*(F77-$B77),0.95*($B77-F77))</f>
        <v>13.010202312356013</v>
      </c>
    </row>
    <row r="78" spans="1:7" ht="15.75" thickBot="1" x14ac:dyDescent="0.3">
      <c r="A78" s="1">
        <v>75</v>
      </c>
      <c r="B78" s="2">
        <v>1815</v>
      </c>
      <c r="C78" s="14">
        <f t="shared" si="6"/>
        <v>1900.8764000000001</v>
      </c>
      <c r="D78" s="3">
        <f t="shared" si="5"/>
        <v>4.2938200000000091</v>
      </c>
      <c r="E78">
        <f t="shared" si="7"/>
        <v>-3.4398788994893965E-2</v>
      </c>
      <c r="F78">
        <f t="shared" si="8"/>
        <v>1864.5759384508597</v>
      </c>
      <c r="G78" s="3">
        <f t="shared" si="9"/>
        <v>2.4787969225429856</v>
      </c>
    </row>
    <row r="79" spans="1:7" ht="15.75" thickBot="1" x14ac:dyDescent="0.3">
      <c r="A79" s="1">
        <v>76</v>
      </c>
      <c r="B79" s="2">
        <v>1644</v>
      </c>
      <c r="C79" s="14">
        <f t="shared" si="6"/>
        <v>1786.6860000000001</v>
      </c>
      <c r="D79" s="3">
        <f t="shared" si="5"/>
        <v>7.1343000000000139</v>
      </c>
      <c r="E79">
        <f t="shared" si="7"/>
        <v>-5.3343269194650107E-2</v>
      </c>
      <c r="F79">
        <f t="shared" si="8"/>
        <v>1718.1819664117099</v>
      </c>
      <c r="G79" s="3">
        <f t="shared" si="9"/>
        <v>3.7090983205854999</v>
      </c>
    </row>
    <row r="80" spans="1:7" ht="15.75" thickBot="1" x14ac:dyDescent="0.3">
      <c r="A80" s="1">
        <v>77</v>
      </c>
      <c r="B80" s="2">
        <v>1581</v>
      </c>
      <c r="C80" s="14">
        <f t="shared" si="6"/>
        <v>1618.3536000000001</v>
      </c>
      <c r="D80" s="3">
        <f t="shared" si="5"/>
        <v>1.8676800000000087</v>
      </c>
      <c r="E80">
        <f t="shared" si="7"/>
        <v>-5.8361702671581618E-2</v>
      </c>
      <c r="F80">
        <f t="shared" si="8"/>
        <v>1548.0533608079199</v>
      </c>
      <c r="G80" s="3">
        <f t="shared" si="9"/>
        <v>31.299307232476053</v>
      </c>
    </row>
    <row r="81" spans="1:7" ht="15.75" thickBot="1" x14ac:dyDescent="0.3">
      <c r="A81" s="1">
        <v>78</v>
      </c>
      <c r="B81" s="2">
        <v>1618</v>
      </c>
      <c r="C81" s="14">
        <f t="shared" si="6"/>
        <v>1556.3364000000001</v>
      </c>
      <c r="D81" s="3">
        <f t="shared" si="5"/>
        <v>58.580419999999862</v>
      </c>
      <c r="E81">
        <f t="shared" si="7"/>
        <v>-7.0042429205111958E-2</v>
      </c>
      <c r="F81">
        <f t="shared" si="8"/>
        <v>1470.2629194267181</v>
      </c>
      <c r="G81" s="3">
        <f t="shared" si="9"/>
        <v>140.35022654461781</v>
      </c>
    </row>
    <row r="82" spans="1:7" ht="15.75" thickBot="1" x14ac:dyDescent="0.3">
      <c r="A82" s="1">
        <v>79</v>
      </c>
      <c r="B82" s="2">
        <v>1877</v>
      </c>
      <c r="C82" s="14">
        <f t="shared" si="6"/>
        <v>1592.7592000000002</v>
      </c>
      <c r="D82" s="3">
        <f t="shared" si="5"/>
        <v>270.02875999999981</v>
      </c>
      <c r="E82">
        <f t="shared" si="7"/>
        <v>-5.5884838254883613E-2</v>
      </c>
      <c r="F82">
        <f t="shared" si="8"/>
        <v>1527.5783317035982</v>
      </c>
      <c r="G82" s="3">
        <f t="shared" si="9"/>
        <v>331.95058488158168</v>
      </c>
    </row>
    <row r="83" spans="1:7" ht="15.75" thickBot="1" x14ac:dyDescent="0.3">
      <c r="A83" s="1">
        <v>80</v>
      </c>
      <c r="B83" s="2">
        <v>1881</v>
      </c>
      <c r="C83" s="14">
        <f t="shared" si="6"/>
        <v>1847.7188000000001</v>
      </c>
      <c r="D83" s="3">
        <f t="shared" si="5"/>
        <v>31.617139999999903</v>
      </c>
      <c r="E83">
        <f t="shared" si="7"/>
        <v>-3.0501597791297068E-2</v>
      </c>
      <c r="F83">
        <f t="shared" si="8"/>
        <v>1819.7485009457355</v>
      </c>
      <c r="G83" s="3">
        <f t="shared" si="9"/>
        <v>58.188924101551287</v>
      </c>
    </row>
    <row r="84" spans="1:7" ht="15.75" thickBot="1" x14ac:dyDescent="0.3">
      <c r="A84" s="1">
        <v>81</v>
      </c>
      <c r="B84" s="2">
        <v>1869</v>
      </c>
      <c r="C84" s="14">
        <f t="shared" si="6"/>
        <v>1851.6564000000001</v>
      </c>
      <c r="D84" s="3">
        <f t="shared" si="5"/>
        <v>16.476419999999926</v>
      </c>
      <c r="E84">
        <f t="shared" si="7"/>
        <v>-2.043118670181459E-2</v>
      </c>
      <c r="F84">
        <f t="shared" si="8"/>
        <v>1842.5689378138868</v>
      </c>
      <c r="G84" s="3">
        <f t="shared" si="9"/>
        <v>25.109509076807534</v>
      </c>
    </row>
    <row r="85" spans="1:7" ht="15.75" thickBot="1" x14ac:dyDescent="0.3">
      <c r="A85" s="1">
        <v>82</v>
      </c>
      <c r="B85" s="2">
        <v>2171</v>
      </c>
      <c r="C85" s="14">
        <f t="shared" si="6"/>
        <v>1839.8436000000002</v>
      </c>
      <c r="D85" s="3">
        <f t="shared" si="5"/>
        <v>314.59857999999986</v>
      </c>
      <c r="E85">
        <f t="shared" si="7"/>
        <v>-1.9114278782761712E-3</v>
      </c>
      <c r="F85">
        <f t="shared" si="8"/>
        <v>1865.4275412955019</v>
      </c>
      <c r="G85" s="3">
        <f t="shared" si="9"/>
        <v>290.29383576927319</v>
      </c>
    </row>
    <row r="86" spans="1:7" ht="15.75" thickBot="1" x14ac:dyDescent="0.3">
      <c r="A86" s="1">
        <v>83</v>
      </c>
      <c r="B86" s="2">
        <v>1975</v>
      </c>
      <c r="C86" s="14">
        <f t="shared" si="6"/>
        <v>2137.1324</v>
      </c>
      <c r="D86" s="3">
        <f t="shared" si="5"/>
        <v>8.1066200000000048</v>
      </c>
      <c r="E86">
        <f t="shared" si="7"/>
        <v>2.9753748680596468E-2</v>
      </c>
      <c r="F86">
        <f t="shared" si="8"/>
        <v>2235.595388385575</v>
      </c>
      <c r="G86" s="3">
        <f t="shared" si="9"/>
        <v>13.029769419278763</v>
      </c>
    </row>
    <row r="87" spans="1:7" ht="15.75" thickBot="1" x14ac:dyDescent="0.3">
      <c r="A87" s="1">
        <v>84</v>
      </c>
      <c r="B87" s="2">
        <v>2591</v>
      </c>
      <c r="C87" s="14">
        <f t="shared" si="6"/>
        <v>1944.19</v>
      </c>
      <c r="D87" s="3">
        <f t="shared" si="5"/>
        <v>614.46949999999993</v>
      </c>
      <c r="E87">
        <f t="shared" si="7"/>
        <v>3.0315734326958825E-2</v>
      </c>
      <c r="F87">
        <f t="shared" si="8"/>
        <v>2034.8735752957439</v>
      </c>
      <c r="G87" s="3">
        <f t="shared" si="9"/>
        <v>528.32010346904326</v>
      </c>
    </row>
    <row r="88" spans="1:7" ht="15.75" thickBot="1" x14ac:dyDescent="0.3">
      <c r="A88" s="1">
        <v>85</v>
      </c>
      <c r="B88" s="2">
        <v>3121</v>
      </c>
      <c r="C88" s="14">
        <f t="shared" si="6"/>
        <v>2550.5804000000003</v>
      </c>
      <c r="D88" s="3">
        <f t="shared" si="5"/>
        <v>541.89861999999971</v>
      </c>
      <c r="E88">
        <f t="shared" si="7"/>
        <v>8.0347148907019814E-2</v>
      </c>
      <c r="F88">
        <f t="shared" si="8"/>
        <v>2799.1794628180883</v>
      </c>
      <c r="G88" s="3">
        <f t="shared" si="9"/>
        <v>305.72951032281611</v>
      </c>
    </row>
    <row r="89" spans="1:7" ht="15.75" thickBot="1" x14ac:dyDescent="0.3">
      <c r="A89" s="1">
        <v>86</v>
      </c>
      <c r="B89" s="2">
        <v>3045</v>
      </c>
      <c r="C89" s="14">
        <f t="shared" si="6"/>
        <v>3072.3124000000003</v>
      </c>
      <c r="D89" s="3">
        <f t="shared" si="5"/>
        <v>1.3656200000000138</v>
      </c>
      <c r="E89">
        <f t="shared" si="7"/>
        <v>0.10622590842367492</v>
      </c>
      <c r="F89">
        <f t="shared" si="8"/>
        <v>3452.5310601902897</v>
      </c>
      <c r="G89" s="3">
        <f t="shared" si="9"/>
        <v>20.376553009514506</v>
      </c>
    </row>
    <row r="90" spans="1:7" ht="15.75" thickBot="1" x14ac:dyDescent="0.3">
      <c r="A90" s="1">
        <v>87</v>
      </c>
      <c r="B90" s="2">
        <v>3369</v>
      </c>
      <c r="C90" s="14">
        <f t="shared" si="6"/>
        <v>2997.498</v>
      </c>
      <c r="D90" s="3">
        <f t="shared" si="5"/>
        <v>352.92689999999993</v>
      </c>
      <c r="E90">
        <f t="shared" si="7"/>
        <v>7.9879431976025719E-2</v>
      </c>
      <c r="F90">
        <f t="shared" si="8"/>
        <v>3288.2328703669982</v>
      </c>
      <c r="G90" s="3">
        <f t="shared" si="9"/>
        <v>76.728773151351689</v>
      </c>
    </row>
    <row r="91" spans="1:7" ht="15.75" thickBot="1" x14ac:dyDescent="0.3">
      <c r="A91" s="1">
        <v>88</v>
      </c>
      <c r="B91" s="2">
        <v>3288</v>
      </c>
      <c r="C91" s="14">
        <f t="shared" si="6"/>
        <v>3316.4436000000001</v>
      </c>
      <c r="D91" s="3">
        <f t="shared" si="5"/>
        <v>1.4221800000000042</v>
      </c>
      <c r="E91">
        <f t="shared" si="7"/>
        <v>9.4775557788061252E-2</v>
      </c>
      <c r="F91">
        <f t="shared" si="8"/>
        <v>3688.2988541879786</v>
      </c>
      <c r="G91" s="3">
        <f t="shared" si="9"/>
        <v>20.014942709398948</v>
      </c>
    </row>
    <row r="92" spans="1:7" ht="15.75" thickBot="1" x14ac:dyDescent="0.3">
      <c r="A92" s="1">
        <v>89</v>
      </c>
      <c r="B92" s="2">
        <v>3717</v>
      </c>
      <c r="C92" s="14">
        <f t="shared" si="6"/>
        <v>3236.7072000000003</v>
      </c>
      <c r="D92" s="3">
        <f t="shared" si="5"/>
        <v>456.27815999999973</v>
      </c>
      <c r="E92">
        <f t="shared" si="7"/>
        <v>9.2252249598539435E-2</v>
      </c>
      <c r="F92">
        <f t="shared" si="8"/>
        <v>3591.3253966799975</v>
      </c>
      <c r="G92" s="3">
        <f t="shared" si="9"/>
        <v>119.39087315400234</v>
      </c>
    </row>
    <row r="93" spans="1:7" ht="15.75" thickBot="1" x14ac:dyDescent="0.3">
      <c r="A93" s="1">
        <v>90</v>
      </c>
      <c r="B93" s="2">
        <v>3733</v>
      </c>
      <c r="C93" s="14">
        <f t="shared" si="6"/>
        <v>3659.0148000000004</v>
      </c>
      <c r="D93" s="3">
        <f t="shared" si="5"/>
        <v>70.285939999999641</v>
      </c>
      <c r="E93">
        <f t="shared" si="7"/>
        <v>8.7808066446725452E-2</v>
      </c>
      <c r="F93">
        <f t="shared" si="8"/>
        <v>4043.3825829824782</v>
      </c>
      <c r="G93" s="3">
        <f t="shared" si="9"/>
        <v>15.519129149123923</v>
      </c>
    </row>
    <row r="94" spans="1:7" ht="15.75" thickBot="1" x14ac:dyDescent="0.3">
      <c r="A94" s="1">
        <v>91</v>
      </c>
      <c r="B94" s="2">
        <v>3921</v>
      </c>
      <c r="C94" s="14">
        <f t="shared" si="6"/>
        <v>3674.7652000000003</v>
      </c>
      <c r="D94" s="3">
        <f t="shared" si="5"/>
        <v>233.92305999999974</v>
      </c>
      <c r="E94">
        <f t="shared" si="7"/>
        <v>0.10132028404471824</v>
      </c>
      <c r="F94">
        <f t="shared" si="8"/>
        <v>4111.2286203389331</v>
      </c>
      <c r="G94" s="3">
        <f t="shared" si="9"/>
        <v>9.5114310169466627</v>
      </c>
    </row>
    <row r="95" spans="1:7" ht="15.75" thickBot="1" x14ac:dyDescent="0.3">
      <c r="A95" s="1">
        <v>92</v>
      </c>
      <c r="B95" s="2">
        <v>3366</v>
      </c>
      <c r="C95" s="14">
        <f t="shared" si="6"/>
        <v>3859.8324000000002</v>
      </c>
      <c r="D95" s="3">
        <f t="shared" si="5"/>
        <v>24.691620000000032</v>
      </c>
      <c r="E95">
        <f t="shared" si="7"/>
        <v>6.3957841938272059E-2</v>
      </c>
      <c r="F95">
        <f t="shared" si="8"/>
        <v>4171.7786982399648</v>
      </c>
      <c r="G95" s="3">
        <f t="shared" si="9"/>
        <v>40.288934911998275</v>
      </c>
    </row>
    <row r="96" spans="1:7" ht="15.75" thickBot="1" x14ac:dyDescent="0.3">
      <c r="A96" s="1">
        <v>93</v>
      </c>
      <c r="B96" s="2">
        <v>4233</v>
      </c>
      <c r="C96" s="14">
        <f t="shared" si="6"/>
        <v>3313.4904000000001</v>
      </c>
      <c r="D96" s="3">
        <f t="shared" si="5"/>
        <v>873.5341199999998</v>
      </c>
      <c r="E96">
        <f t="shared" si="7"/>
        <v>1.4515020471343851E-2</v>
      </c>
      <c r="F96">
        <f t="shared" si="8"/>
        <v>3414.8575589065431</v>
      </c>
      <c r="G96" s="3">
        <f t="shared" si="9"/>
        <v>777.23531903878404</v>
      </c>
    </row>
    <row r="97" spans="1:7" ht="15.75" thickBot="1" x14ac:dyDescent="0.3">
      <c r="A97" s="1">
        <v>94</v>
      </c>
      <c r="B97" s="2">
        <v>4507</v>
      </c>
      <c r="C97" s="14">
        <f t="shared" si="6"/>
        <v>4166.9652000000006</v>
      </c>
      <c r="D97" s="3">
        <f t="shared" si="5"/>
        <v>323.03305999999947</v>
      </c>
      <c r="E97">
        <f t="shared" si="7"/>
        <v>5.4790295767445811E-2</v>
      </c>
      <c r="F97">
        <f t="shared" si="8"/>
        <v>4464.9273219835977</v>
      </c>
      <c r="G97" s="3">
        <f t="shared" si="9"/>
        <v>39.969044115582165</v>
      </c>
    </row>
    <row r="98" spans="1:7" ht="15.75" thickBot="1" x14ac:dyDescent="0.3">
      <c r="A98" s="1">
        <v>95</v>
      </c>
      <c r="B98" s="2">
        <v>4267</v>
      </c>
      <c r="C98" s="14">
        <f t="shared" si="6"/>
        <v>4436.6908000000003</v>
      </c>
      <c r="D98" s="3">
        <f t="shared" si="5"/>
        <v>8.4845400000000222</v>
      </c>
      <c r="E98">
        <f t="shared" si="7"/>
        <v>4.8836805106536665E-2</v>
      </c>
      <c r="F98">
        <f t="shared" si="8"/>
        <v>4727.107480615161</v>
      </c>
      <c r="G98" s="3">
        <f t="shared" si="9"/>
        <v>23.00537403075807</v>
      </c>
    </row>
    <row r="99" spans="1:7" ht="15.75" thickBot="1" x14ac:dyDescent="0.3">
      <c r="A99" s="1">
        <v>96</v>
      </c>
      <c r="B99" s="2">
        <v>4919</v>
      </c>
      <c r="C99" s="14">
        <f t="shared" si="6"/>
        <v>4200.4348</v>
      </c>
      <c r="D99" s="3">
        <f t="shared" si="5"/>
        <v>682.63693999999998</v>
      </c>
      <c r="E99">
        <f t="shared" si="7"/>
        <v>4.4664268453704699E-2</v>
      </c>
      <c r="F99">
        <f t="shared" si="8"/>
        <v>4457.582433491958</v>
      </c>
      <c r="G99" s="3">
        <f t="shared" si="9"/>
        <v>438.34668818263987</v>
      </c>
    </row>
    <row r="100" spans="1:7" ht="15.75" thickBot="1" x14ac:dyDescent="0.3">
      <c r="A100" s="1">
        <v>97</v>
      </c>
      <c r="B100" s="2">
        <v>4757</v>
      </c>
      <c r="C100" s="14">
        <f t="shared" si="6"/>
        <v>4842.2636000000002</v>
      </c>
      <c r="D100" s="3">
        <f t="shared" si="5"/>
        <v>4.2631800000000153</v>
      </c>
      <c r="E100">
        <f t="shared" si="7"/>
        <v>4.7853712725320942E-2</v>
      </c>
      <c r="F100">
        <f t="shared" si="8"/>
        <v>5154.3924128958533</v>
      </c>
      <c r="G100" s="3">
        <f t="shared" si="9"/>
        <v>19.869620644792686</v>
      </c>
    </row>
    <row r="101" spans="1:7" ht="15.75" thickBot="1" x14ac:dyDescent="0.3">
      <c r="A101" s="1">
        <v>98</v>
      </c>
      <c r="B101" s="2">
        <v>4301</v>
      </c>
      <c r="C101" s="14">
        <f t="shared" si="6"/>
        <v>4682.7908000000007</v>
      </c>
      <c r="D101" s="3">
        <f t="shared" si="5"/>
        <v>19.089540000000049</v>
      </c>
      <c r="E101">
        <f t="shared" si="7"/>
        <v>4.2533988475146146E-2</v>
      </c>
      <c r="F101">
        <f t="shared" si="8"/>
        <v>4959.33418317627</v>
      </c>
      <c r="G101" s="3">
        <f t="shared" si="9"/>
        <v>32.916709158813532</v>
      </c>
    </row>
    <row r="102" spans="1:7" ht="15.75" thickBot="1" x14ac:dyDescent="0.3">
      <c r="A102" s="1">
        <v>99</v>
      </c>
      <c r="B102" s="2">
        <v>3941</v>
      </c>
      <c r="C102" s="14">
        <f t="shared" si="6"/>
        <v>4233.9044000000004</v>
      </c>
      <c r="D102" s="3">
        <f t="shared" si="5"/>
        <v>14.64522000000003</v>
      </c>
      <c r="E102">
        <f t="shared" si="7"/>
        <v>2.1645363628199941E-2</v>
      </c>
      <c r="F102">
        <f t="shared" si="8"/>
        <v>4394.0967089648875</v>
      </c>
      <c r="G102" s="3">
        <f t="shared" si="9"/>
        <v>22.654835448244395</v>
      </c>
    </row>
    <row r="103" spans="1:7" ht="15.75" thickBot="1" x14ac:dyDescent="0.3">
      <c r="A103" s="1">
        <v>100</v>
      </c>
      <c r="B103" s="2">
        <v>3379</v>
      </c>
      <c r="C103" s="14">
        <f t="shared" si="6"/>
        <v>3879.5204000000003</v>
      </c>
      <c r="D103" s="3">
        <f t="shared" si="5"/>
        <v>25.026020000000038</v>
      </c>
      <c r="E103">
        <f t="shared" si="7"/>
        <v>2.9908800674680096E-2</v>
      </c>
      <c r="F103">
        <f t="shared" si="8"/>
        <v>4058.8705834589146</v>
      </c>
      <c r="G103" s="3">
        <f t="shared" si="9"/>
        <v>33.993529172945756</v>
      </c>
    </row>
    <row r="104" spans="1:7" ht="15.75" thickBot="1" x14ac:dyDescent="0.3">
      <c r="A104" s="1">
        <v>101</v>
      </c>
      <c r="B104" s="2">
        <v>3393</v>
      </c>
      <c r="C104" s="14">
        <f t="shared" si="6"/>
        <v>3326.2876000000001</v>
      </c>
      <c r="D104" s="3">
        <f t="shared" si="5"/>
        <v>63.37677999999989</v>
      </c>
      <c r="E104">
        <f t="shared" si="7"/>
        <v>-2.7259650429320357E-2</v>
      </c>
      <c r="F104">
        <f t="shared" si="8"/>
        <v>3286.8896411993264</v>
      </c>
      <c r="G104" s="3">
        <f t="shared" si="9"/>
        <v>100.80484086063989</v>
      </c>
    </row>
    <row r="105" spans="1:7" ht="15.75" thickBot="1" x14ac:dyDescent="0.3">
      <c r="A105" s="1">
        <v>102</v>
      </c>
      <c r="B105" s="2">
        <v>3139</v>
      </c>
      <c r="C105" s="14">
        <f t="shared" si="6"/>
        <v>3340.0692000000004</v>
      </c>
      <c r="D105" s="3">
        <f t="shared" si="5"/>
        <v>10.053460000000028</v>
      </c>
      <c r="E105">
        <f t="shared" si="7"/>
        <v>-3.5914831660186372E-2</v>
      </c>
      <c r="F105">
        <f t="shared" si="8"/>
        <v>3271.1409761769878</v>
      </c>
      <c r="G105" s="3">
        <f t="shared" si="9"/>
        <v>6.6070488088493962</v>
      </c>
    </row>
    <row r="106" spans="1:7" ht="15.75" thickBot="1" x14ac:dyDescent="0.3">
      <c r="A106" s="1">
        <v>103</v>
      </c>
      <c r="B106" s="2">
        <v>3123</v>
      </c>
      <c r="C106" s="14">
        <f t="shared" si="6"/>
        <v>3090.0316000000003</v>
      </c>
      <c r="D106" s="3">
        <f t="shared" si="5"/>
        <v>31.319979999999759</v>
      </c>
      <c r="E106">
        <f t="shared" si="7"/>
        <v>-3.9001904041766143E-2</v>
      </c>
      <c r="F106">
        <f t="shared" si="8"/>
        <v>3016.5730232128958</v>
      </c>
      <c r="G106" s="3">
        <f t="shared" si="9"/>
        <v>101.10562794774899</v>
      </c>
    </row>
    <row r="107" spans="1:7" ht="15.75" thickBot="1" x14ac:dyDescent="0.3">
      <c r="A107" s="1">
        <v>104</v>
      </c>
      <c r="B107" s="2">
        <v>3372</v>
      </c>
      <c r="C107" s="14">
        <f t="shared" si="6"/>
        <v>3074.2812000000004</v>
      </c>
      <c r="D107" s="3">
        <f t="shared" si="5"/>
        <v>282.83285999999964</v>
      </c>
      <c r="E107">
        <f t="shared" si="7"/>
        <v>-6.1558722207222236E-2</v>
      </c>
      <c r="F107">
        <f t="shared" si="8"/>
        <v>2930.752110546845</v>
      </c>
      <c r="G107" s="3">
        <f t="shared" si="9"/>
        <v>419.18549498049725</v>
      </c>
    </row>
    <row r="108" spans="1:7" ht="15.75" thickBot="1" x14ac:dyDescent="0.3">
      <c r="A108" s="1">
        <v>105</v>
      </c>
      <c r="B108" s="2">
        <v>3938</v>
      </c>
      <c r="C108" s="14">
        <f t="shared" si="6"/>
        <v>3319.3968</v>
      </c>
      <c r="D108" s="3">
        <f t="shared" si="5"/>
        <v>587.67304000000001</v>
      </c>
      <c r="E108">
        <f t="shared" si="7"/>
        <v>-4.5463786359847318E-2</v>
      </c>
      <c r="F108">
        <f t="shared" si="8"/>
        <v>3218.6961123945948</v>
      </c>
      <c r="G108" s="3">
        <f t="shared" si="9"/>
        <v>683.33869322513488</v>
      </c>
    </row>
    <row r="109" spans="1:7" ht="15.75" thickBot="1" x14ac:dyDescent="0.3">
      <c r="A109" s="1">
        <v>106</v>
      </c>
      <c r="B109" s="2">
        <v>3927</v>
      </c>
      <c r="C109" s="14">
        <f t="shared" si="6"/>
        <v>3876.5672000000004</v>
      </c>
      <c r="D109" s="3">
        <f t="shared" si="5"/>
        <v>47.911159999999605</v>
      </c>
      <c r="E109">
        <f t="shared" si="7"/>
        <v>-7.7906948193328428E-3</v>
      </c>
      <c r="F109">
        <f t="shared" si="8"/>
        <v>3907.3202438014673</v>
      </c>
      <c r="G109" s="3">
        <f t="shared" si="9"/>
        <v>18.695768388606052</v>
      </c>
    </row>
    <row r="110" spans="1:7" ht="15.75" thickBot="1" x14ac:dyDescent="0.3">
      <c r="A110" s="1">
        <v>107</v>
      </c>
      <c r="B110" s="2">
        <v>3989</v>
      </c>
      <c r="C110" s="14">
        <f t="shared" si="6"/>
        <v>3865.7388000000001</v>
      </c>
      <c r="D110" s="3">
        <f t="shared" si="5"/>
        <v>117.09813999999992</v>
      </c>
      <c r="E110">
        <f t="shared" si="7"/>
        <v>3.7676149929883091E-3</v>
      </c>
      <c r="F110">
        <f t="shared" si="8"/>
        <v>3941.7954240774652</v>
      </c>
      <c r="G110" s="3">
        <f t="shared" si="9"/>
        <v>44.844347126408046</v>
      </c>
    </row>
    <row r="111" spans="1:7" ht="15.75" thickBot="1" x14ac:dyDescent="0.3">
      <c r="A111" s="1">
        <v>108</v>
      </c>
      <c r="B111" s="2">
        <v>3943</v>
      </c>
      <c r="C111" s="14">
        <f t="shared" si="6"/>
        <v>3926.7716</v>
      </c>
      <c r="D111" s="3">
        <f t="shared" si="5"/>
        <v>15.416979999999967</v>
      </c>
      <c r="E111">
        <f t="shared" si="7"/>
        <v>2.6394976934050875E-2</v>
      </c>
      <c r="F111">
        <f t="shared" si="8"/>
        <v>4094.2895629899285</v>
      </c>
      <c r="G111" s="3">
        <f t="shared" si="9"/>
        <v>7.5644781494964333</v>
      </c>
    </row>
    <row r="112" spans="1:7" ht="15.75" thickBot="1" x14ac:dyDescent="0.3">
      <c r="A112" s="1">
        <v>109</v>
      </c>
      <c r="B112" s="2">
        <v>4387</v>
      </c>
      <c r="C112" s="14">
        <f t="shared" si="6"/>
        <v>3881.4892</v>
      </c>
      <c r="D112" s="3">
        <f t="shared" si="5"/>
        <v>480.23525999999998</v>
      </c>
      <c r="E112">
        <f t="shared" si="7"/>
        <v>2.4155698383644158E-2</v>
      </c>
      <c r="F112">
        <f t="shared" si="8"/>
        <v>4038.2459187267091</v>
      </c>
      <c r="G112" s="3">
        <f t="shared" si="9"/>
        <v>331.31637720962635</v>
      </c>
    </row>
    <row r="113" spans="1:7" ht="15.75" thickBot="1" x14ac:dyDescent="0.3">
      <c r="A113" s="1">
        <v>110</v>
      </c>
      <c r="B113" s="2">
        <v>3402</v>
      </c>
      <c r="C113" s="14">
        <f t="shared" si="6"/>
        <v>4318.5628000000006</v>
      </c>
      <c r="D113" s="3">
        <f t="shared" si="5"/>
        <v>45.828140000000069</v>
      </c>
      <c r="E113">
        <f t="shared" si="7"/>
        <v>5.0936358622112654E-2</v>
      </c>
      <c r="F113">
        <f t="shared" si="8"/>
        <v>4610.4578052752076</v>
      </c>
      <c r="G113" s="3">
        <f t="shared" si="9"/>
        <v>60.422890263760436</v>
      </c>
    </row>
    <row r="114" spans="1:7" ht="15.75" thickBot="1" x14ac:dyDescent="0.3">
      <c r="A114" s="1">
        <v>111</v>
      </c>
      <c r="B114" s="2">
        <v>3383</v>
      </c>
      <c r="C114" s="14">
        <f t="shared" si="6"/>
        <v>3348.9288000000001</v>
      </c>
      <c r="D114" s="3">
        <f t="shared" si="5"/>
        <v>32.367639999999867</v>
      </c>
      <c r="E114">
        <f t="shared" si="7"/>
        <v>1.9589237633095218E-2</v>
      </c>
      <c r="F114">
        <f t="shared" si="8"/>
        <v>3468.6425864277903</v>
      </c>
      <c r="G114" s="3">
        <f t="shared" si="9"/>
        <v>4.2821293213895197</v>
      </c>
    </row>
    <row r="115" spans="1:7" ht="15.75" thickBot="1" x14ac:dyDescent="0.3">
      <c r="A115" s="1">
        <v>112</v>
      </c>
      <c r="B115" s="2">
        <v>4193</v>
      </c>
      <c r="C115" s="14">
        <f t="shared" si="6"/>
        <v>3330.2252000000003</v>
      </c>
      <c r="D115" s="3">
        <f t="shared" si="5"/>
        <v>819.6360599999997</v>
      </c>
      <c r="E115">
        <f t="shared" si="7"/>
        <v>7.4012407920632951E-3</v>
      </c>
      <c r="F115">
        <f t="shared" si="8"/>
        <v>3408.0383975995505</v>
      </c>
      <c r="G115" s="3">
        <f t="shared" si="9"/>
        <v>745.7135222804269</v>
      </c>
    </row>
    <row r="116" spans="1:7" ht="15.75" thickBot="1" x14ac:dyDescent="0.3">
      <c r="A116" s="1">
        <v>113</v>
      </c>
      <c r="B116" s="2">
        <v>4128</v>
      </c>
      <c r="C116" s="14">
        <f t="shared" si="6"/>
        <v>4127.5892000000003</v>
      </c>
      <c r="D116" s="3">
        <f t="shared" si="5"/>
        <v>0.39025999999967098</v>
      </c>
      <c r="E116">
        <f t="shared" si="7"/>
        <v>1.7626890808145484E-2</v>
      </c>
      <c r="F116">
        <f t="shared" si="8"/>
        <v>4266.9095531585535</v>
      </c>
      <c r="G116" s="3">
        <f t="shared" si="9"/>
        <v>6.9454776579276833</v>
      </c>
    </row>
    <row r="117" spans="1:7" ht="15.75" thickBot="1" x14ac:dyDescent="0.3">
      <c r="A117" s="1">
        <v>114</v>
      </c>
      <c r="B117" s="2">
        <v>3580</v>
      </c>
      <c r="C117" s="14">
        <f t="shared" si="6"/>
        <v>4063.6032</v>
      </c>
      <c r="D117" s="3">
        <f t="shared" si="5"/>
        <v>24.180160000000022</v>
      </c>
      <c r="E117">
        <f t="shared" si="7"/>
        <v>1.5811357794033309E-2</v>
      </c>
      <c r="F117">
        <f t="shared" si="8"/>
        <v>4193.2692849737696</v>
      </c>
      <c r="G117" s="3">
        <f t="shared" si="9"/>
        <v>30.663464248688506</v>
      </c>
    </row>
    <row r="118" spans="1:7" ht="15.75" thickBot="1" x14ac:dyDescent="0.3">
      <c r="A118" s="1">
        <v>115</v>
      </c>
      <c r="B118" s="2">
        <v>4207</v>
      </c>
      <c r="C118" s="14">
        <f t="shared" si="6"/>
        <v>3524.152</v>
      </c>
      <c r="D118" s="3">
        <f t="shared" si="5"/>
        <v>648.70559999999989</v>
      </c>
      <c r="E118">
        <f t="shared" si="7"/>
        <v>-5.4086524087793341E-3</v>
      </c>
      <c r="F118">
        <f t="shared" si="8"/>
        <v>3560.63702437657</v>
      </c>
      <c r="G118" s="3">
        <f t="shared" si="9"/>
        <v>614.04482684225843</v>
      </c>
    </row>
    <row r="119" spans="1:7" ht="15.75" thickBot="1" x14ac:dyDescent="0.3">
      <c r="A119" s="1">
        <v>116</v>
      </c>
      <c r="B119" s="2">
        <v>3392</v>
      </c>
      <c r="C119" s="14">
        <f t="shared" si="6"/>
        <v>4141.3708000000006</v>
      </c>
      <c r="D119" s="3">
        <f t="shared" si="5"/>
        <v>37.468540000000061</v>
      </c>
      <c r="E119">
        <f t="shared" si="7"/>
        <v>2.1258687164512496E-2</v>
      </c>
      <c r="F119">
        <f t="shared" si="8"/>
        <v>4296.4352969011034</v>
      </c>
      <c r="G119" s="3">
        <f t="shared" si="9"/>
        <v>45.221764845055205</v>
      </c>
    </row>
    <row r="120" spans="1:7" ht="15.75" thickBot="1" x14ac:dyDescent="0.3">
      <c r="A120" s="1">
        <v>117</v>
      </c>
      <c r="B120" s="2">
        <v>3036</v>
      </c>
      <c r="C120" s="14">
        <f t="shared" si="6"/>
        <v>3339.0848000000001</v>
      </c>
      <c r="D120" s="3">
        <f t="shared" si="5"/>
        <v>15.154240000000017</v>
      </c>
      <c r="E120">
        <f t="shared" si="7"/>
        <v>-2.2502650013814272E-2</v>
      </c>
      <c r="F120">
        <f t="shared" si="8"/>
        <v>3315.671011153142</v>
      </c>
      <c r="G120" s="3">
        <f t="shared" si="9"/>
        <v>13.983550557657113</v>
      </c>
    </row>
    <row r="121" spans="1:7" ht="15.75" thickBot="1" x14ac:dyDescent="0.3">
      <c r="A121" s="1">
        <v>118</v>
      </c>
      <c r="B121" s="2">
        <v>3183</v>
      </c>
      <c r="C121" s="14">
        <f t="shared" si="6"/>
        <v>2988.6384000000003</v>
      </c>
      <c r="D121" s="3">
        <f t="shared" si="5"/>
        <v>184.64351999999974</v>
      </c>
      <c r="E121">
        <f t="shared" si="7"/>
        <v>-5.420624094303249E-3</v>
      </c>
      <c r="F121">
        <f t="shared" si="8"/>
        <v>3019.5429852496954</v>
      </c>
      <c r="G121" s="3">
        <f t="shared" si="9"/>
        <v>155.28416401278932</v>
      </c>
    </row>
    <row r="122" spans="1:7" ht="15.75" thickBot="1" x14ac:dyDescent="0.3">
      <c r="A122" s="1">
        <v>119</v>
      </c>
      <c r="B122" s="2">
        <v>3159</v>
      </c>
      <c r="C122" s="14">
        <f t="shared" si="6"/>
        <v>3133.3452000000002</v>
      </c>
      <c r="D122" s="3">
        <f t="shared" si="5"/>
        <v>24.372059999999806</v>
      </c>
      <c r="E122">
        <f t="shared" si="7"/>
        <v>2.2942219573268063E-3</v>
      </c>
      <c r="F122">
        <f t="shared" si="8"/>
        <v>3190.302508490171</v>
      </c>
      <c r="G122" s="3">
        <f t="shared" si="9"/>
        <v>1.5651254245085524</v>
      </c>
    </row>
    <row r="123" spans="1:7" ht="15.75" thickBot="1" x14ac:dyDescent="0.3">
      <c r="A123" s="1">
        <v>120</v>
      </c>
      <c r="B123" s="2">
        <v>2994</v>
      </c>
      <c r="C123" s="14">
        <f t="shared" si="6"/>
        <v>3109.7196000000004</v>
      </c>
      <c r="D123" s="3">
        <f t="shared" si="5"/>
        <v>5.7859800000000225</v>
      </c>
      <c r="E123">
        <f t="shared" si="7"/>
        <v>-3.2987565606968819E-2</v>
      </c>
      <c r="F123">
        <f t="shared" si="8"/>
        <v>3054.7922802475855</v>
      </c>
      <c r="G123" s="3">
        <f t="shared" si="9"/>
        <v>3.0396140123792774</v>
      </c>
    </row>
    <row r="124" spans="1:7" ht="15.75" thickBot="1" x14ac:dyDescent="0.3">
      <c r="A124" s="1">
        <v>121</v>
      </c>
      <c r="B124" s="2">
        <v>2779</v>
      </c>
      <c r="C124" s="14">
        <f t="shared" si="6"/>
        <v>2947.2936</v>
      </c>
      <c r="D124" s="3">
        <f t="shared" si="5"/>
        <v>8.4146800000000059</v>
      </c>
      <c r="E124">
        <f t="shared" si="7"/>
        <v>-3.8234664422713789E-2</v>
      </c>
      <c r="F124">
        <f t="shared" si="8"/>
        <v>2879.5254147183946</v>
      </c>
      <c r="G124" s="3">
        <f t="shared" si="9"/>
        <v>5.0262707359197334</v>
      </c>
    </row>
    <row r="125" spans="1:7" ht="15.75" thickBot="1" x14ac:dyDescent="0.3">
      <c r="A125" s="1">
        <v>122</v>
      </c>
      <c r="B125" s="2">
        <v>2852</v>
      </c>
      <c r="C125" s="14">
        <f t="shared" si="6"/>
        <v>2735.6476000000002</v>
      </c>
      <c r="D125" s="3">
        <f t="shared" si="5"/>
        <v>110.53477999999977</v>
      </c>
      <c r="E125">
        <f t="shared" si="7"/>
        <v>-2.9528714316521345E-2</v>
      </c>
      <c r="F125">
        <f t="shared" si="8"/>
        <v>2696.939702914387</v>
      </c>
      <c r="G125" s="3">
        <f t="shared" si="9"/>
        <v>147.30728223133235</v>
      </c>
    </row>
    <row r="126" spans="1:7" ht="15.75" thickBot="1" x14ac:dyDescent="0.3">
      <c r="A126" s="1">
        <v>123</v>
      </c>
      <c r="B126" s="2">
        <v>2692</v>
      </c>
      <c r="C126" s="14">
        <f t="shared" si="6"/>
        <v>2807.5088000000001</v>
      </c>
      <c r="D126" s="3">
        <f t="shared" si="5"/>
        <v>5.7754400000000086</v>
      </c>
      <c r="E126">
        <f t="shared" si="7"/>
        <v>-5.0796031876364042E-2</v>
      </c>
      <c r="F126">
        <f t="shared" si="8"/>
        <v>2707.1297170886096</v>
      </c>
      <c r="G126" s="3">
        <f t="shared" si="9"/>
        <v>0.75648585443048044</v>
      </c>
    </row>
    <row r="127" spans="1:7" ht="15.75" thickBot="1" x14ac:dyDescent="0.3">
      <c r="A127" s="1">
        <v>124</v>
      </c>
      <c r="B127" s="2">
        <v>2671</v>
      </c>
      <c r="C127" s="14">
        <f t="shared" si="6"/>
        <v>2650.0048000000002</v>
      </c>
      <c r="D127" s="3">
        <f t="shared" si="5"/>
        <v>19.945439999999849</v>
      </c>
      <c r="E127">
        <f t="shared" si="7"/>
        <v>-3.1135494346890384E-2</v>
      </c>
      <c r="F127">
        <f t="shared" si="8"/>
        <v>2608.1832492181711</v>
      </c>
      <c r="G127" s="3">
        <f t="shared" si="9"/>
        <v>59.675913242737437</v>
      </c>
    </row>
    <row r="128" spans="1:7" ht="15.75" thickBot="1" x14ac:dyDescent="0.3">
      <c r="A128" s="1">
        <v>125</v>
      </c>
      <c r="B128" s="2">
        <v>2764</v>
      </c>
      <c r="C128" s="14">
        <f t="shared" si="6"/>
        <v>2629.3324000000002</v>
      </c>
      <c r="D128" s="3">
        <f t="shared" si="5"/>
        <v>127.93421999999977</v>
      </c>
      <c r="E128">
        <f t="shared" si="7"/>
        <v>-1.7256645967144855E-2</v>
      </c>
      <c r="F128">
        <f t="shared" si="8"/>
        <v>2624.9074986217561</v>
      </c>
      <c r="G128" s="3">
        <f t="shared" si="9"/>
        <v>132.13787630933172</v>
      </c>
    </row>
    <row r="129" spans="1:7" ht="15.75" thickBot="1" x14ac:dyDescent="0.3">
      <c r="A129" s="1">
        <v>126</v>
      </c>
      <c r="B129" s="2">
        <v>2613</v>
      </c>
      <c r="C129" s="14">
        <f t="shared" si="6"/>
        <v>2720.8816000000002</v>
      </c>
      <c r="D129" s="3">
        <f t="shared" si="5"/>
        <v>5.3940800000000131</v>
      </c>
      <c r="E129">
        <f t="shared" si="7"/>
        <v>-1.9199582004948486E-2</v>
      </c>
      <c r="F129">
        <f t="shared" si="8"/>
        <v>2710.9323553383224</v>
      </c>
      <c r="G129" s="3">
        <f t="shared" si="9"/>
        <v>4.8966177669161244</v>
      </c>
    </row>
    <row r="130" spans="1:7" ht="15.75" thickBot="1" x14ac:dyDescent="0.3">
      <c r="A130" s="1">
        <v>127</v>
      </c>
      <c r="B130" s="2">
        <v>2565</v>
      </c>
      <c r="C130" s="14">
        <f t="shared" si="6"/>
        <v>2572.2372</v>
      </c>
      <c r="D130" s="3">
        <f t="shared" si="5"/>
        <v>0.36186000000000179</v>
      </c>
      <c r="E130">
        <f t="shared" si="7"/>
        <v>-2.5926855299068179E-2</v>
      </c>
      <c r="F130">
        <f t="shared" si="8"/>
        <v>2545.253127103535</v>
      </c>
      <c r="G130" s="3">
        <f t="shared" si="9"/>
        <v>18.759529251641741</v>
      </c>
    </row>
    <row r="131" spans="1:7" ht="15.75" thickBot="1" x14ac:dyDescent="0.3">
      <c r="A131" s="1">
        <v>128</v>
      </c>
      <c r="B131" s="2">
        <v>2504</v>
      </c>
      <c r="C131" s="14">
        <f t="shared" si="6"/>
        <v>2524.9860000000003</v>
      </c>
      <c r="D131" s="3">
        <f t="shared" si="5"/>
        <v>1.0493000000000174</v>
      </c>
      <c r="E131">
        <f t="shared" si="7"/>
        <v>-2.1089422600938965E-2</v>
      </c>
      <c r="F131">
        <f t="shared" si="8"/>
        <v>2510.9056310285914</v>
      </c>
      <c r="G131" s="3">
        <f t="shared" si="9"/>
        <v>0.34528155142957107</v>
      </c>
    </row>
    <row r="132" spans="1:7" ht="15.75" thickBot="1" x14ac:dyDescent="0.3">
      <c r="A132" s="1">
        <v>129</v>
      </c>
      <c r="B132" s="2">
        <v>2429</v>
      </c>
      <c r="C132" s="14">
        <f t="shared" si="6"/>
        <v>2464.9376000000002</v>
      </c>
      <c r="D132" s="3">
        <f t="shared" si="5"/>
        <v>1.7968800000000118</v>
      </c>
      <c r="E132">
        <f t="shared" si="7"/>
        <v>-1.4228192482668442E-2</v>
      </c>
      <c r="F132">
        <f t="shared" si="8"/>
        <v>2468.372606023398</v>
      </c>
      <c r="G132" s="3">
        <f t="shared" si="9"/>
        <v>1.9686303011699027</v>
      </c>
    </row>
    <row r="133" spans="1:7" ht="15.75" thickBot="1" x14ac:dyDescent="0.3">
      <c r="A133" s="1">
        <v>130</v>
      </c>
      <c r="B133" s="2">
        <v>2476</v>
      </c>
      <c r="C133" s="14">
        <f t="shared" si="6"/>
        <v>2391.1076000000003</v>
      </c>
      <c r="D133" s="3">
        <f t="shared" ref="D133:D196" si="10">IF(C133&gt;$B133,(1-0.95)*(C133-$B133),0.95*($B133-C133))</f>
        <v>80.647779999999742</v>
      </c>
      <c r="E133">
        <f t="shared" si="7"/>
        <v>-2.2259695134509379E-2</v>
      </c>
      <c r="F133">
        <f t="shared" si="8"/>
        <v>2374.9312005182765</v>
      </c>
      <c r="G133" s="3">
        <f t="shared" si="9"/>
        <v>96.015359507637356</v>
      </c>
    </row>
    <row r="134" spans="1:7" ht="15.75" thickBot="1" x14ac:dyDescent="0.3">
      <c r="A134" s="1">
        <v>131</v>
      </c>
      <c r="B134" s="2">
        <v>2331</v>
      </c>
      <c r="C134" s="14">
        <f t="shared" si="6"/>
        <v>2437.3744000000002</v>
      </c>
      <c r="D134" s="3">
        <f t="shared" si="10"/>
        <v>5.3187200000000123</v>
      </c>
      <c r="E134">
        <f t="shared" si="7"/>
        <v>-1.1481051088606753E-2</v>
      </c>
      <c r="F134">
        <f t="shared" si="8"/>
        <v>2447.5729175046099</v>
      </c>
      <c r="G134" s="3">
        <f t="shared" si="9"/>
        <v>5.8286458752305004</v>
      </c>
    </row>
    <row r="135" spans="1:7" ht="15.75" thickBot="1" x14ac:dyDescent="0.3">
      <c r="A135" s="1">
        <v>132</v>
      </c>
      <c r="B135" s="2">
        <v>2238</v>
      </c>
      <c r="C135" s="14">
        <f t="shared" si="6"/>
        <v>2294.6364000000003</v>
      </c>
      <c r="D135" s="3">
        <f t="shared" si="10"/>
        <v>2.8318200000000187</v>
      </c>
      <c r="E135">
        <f t="shared" si="7"/>
        <v>-1.8732666168838667E-2</v>
      </c>
      <c r="F135">
        <f t="shared" si="8"/>
        <v>2287.3341551604371</v>
      </c>
      <c r="G135" s="3">
        <f t="shared" si="9"/>
        <v>2.4667077580218595</v>
      </c>
    </row>
    <row r="136" spans="1:7" ht="15.75" thickBot="1" x14ac:dyDescent="0.3">
      <c r="A136" s="1">
        <v>133</v>
      </c>
      <c r="B136" s="2">
        <v>2378</v>
      </c>
      <c r="C136" s="14">
        <f t="shared" si="6"/>
        <v>2203.0871999999999</v>
      </c>
      <c r="D136" s="3">
        <f t="shared" si="10"/>
        <v>166.16716000000005</v>
      </c>
      <c r="E136">
        <f t="shared" si="7"/>
        <v>-2.9406303306614423E-2</v>
      </c>
      <c r="F136">
        <f t="shared" si="8"/>
        <v>2172.1886931997969</v>
      </c>
      <c r="G136" s="3">
        <f t="shared" si="9"/>
        <v>195.52074146019288</v>
      </c>
    </row>
    <row r="137" spans="1:7" ht="15.75" thickBot="1" x14ac:dyDescent="0.3">
      <c r="A137" s="1">
        <v>134</v>
      </c>
      <c r="B137" s="2">
        <v>2201</v>
      </c>
      <c r="C137" s="14">
        <f t="shared" si="6"/>
        <v>2340.9032000000002</v>
      </c>
      <c r="D137" s="3">
        <f t="shared" si="10"/>
        <v>6.9951600000000163</v>
      </c>
      <c r="E137">
        <f t="shared" si="7"/>
        <v>-1.2665328585209587E-2</v>
      </c>
      <c r="F137">
        <f t="shared" si="8"/>
        <v>2347.8818486243713</v>
      </c>
      <c r="G137" s="3">
        <f t="shared" si="9"/>
        <v>7.3440924312185709</v>
      </c>
    </row>
    <row r="138" spans="1:7" ht="15.75" thickBot="1" x14ac:dyDescent="0.3">
      <c r="A138" s="1">
        <v>135</v>
      </c>
      <c r="B138" s="2">
        <v>1968</v>
      </c>
      <c r="C138" s="14">
        <f t="shared" si="6"/>
        <v>2166.6644000000001</v>
      </c>
      <c r="D138" s="3">
        <f t="shared" si="10"/>
        <v>9.9332200000000146</v>
      </c>
      <c r="E138">
        <f t="shared" si="7"/>
        <v>-2.0674272304583501E-2</v>
      </c>
      <c r="F138">
        <f t="shared" si="8"/>
        <v>2155.4959266576116</v>
      </c>
      <c r="G138" s="3">
        <f t="shared" si="9"/>
        <v>9.374796332880587</v>
      </c>
    </row>
    <row r="139" spans="1:7" ht="15.75" thickBot="1" x14ac:dyDescent="0.3">
      <c r="A139" s="1">
        <v>136</v>
      </c>
      <c r="B139" s="2">
        <v>1993</v>
      </c>
      <c r="C139" s="14">
        <f t="shared" si="6"/>
        <v>1937.2992000000002</v>
      </c>
      <c r="D139" s="3">
        <f t="shared" si="10"/>
        <v>52.91575999999985</v>
      </c>
      <c r="E139">
        <f t="shared" si="7"/>
        <v>-3.2399886000593438E-2</v>
      </c>
      <c r="F139">
        <f t="shared" si="8"/>
        <v>1904.2370243508321</v>
      </c>
      <c r="G139" s="3">
        <f t="shared" si="9"/>
        <v>84.324826866709458</v>
      </c>
    </row>
    <row r="140" spans="1:7" ht="15.75" thickBot="1" x14ac:dyDescent="0.3">
      <c r="A140" s="1">
        <v>137</v>
      </c>
      <c r="B140" s="2">
        <v>1897</v>
      </c>
      <c r="C140" s="14">
        <f t="shared" ref="C140:C203" si="11">B139*(1+ -0.0156)</f>
        <v>1961.9092000000001</v>
      </c>
      <c r="D140" s="3">
        <f t="shared" si="10"/>
        <v>3.2454600000000058</v>
      </c>
      <c r="E140">
        <f t="shared" si="7"/>
        <v>-2.6306267613473926E-2</v>
      </c>
      <c r="F140">
        <f t="shared" si="8"/>
        <v>1940.5716086463465</v>
      </c>
      <c r="G140" s="3">
        <f t="shared" si="9"/>
        <v>2.1785804323173257</v>
      </c>
    </row>
    <row r="141" spans="1:7" ht="15.75" thickBot="1" x14ac:dyDescent="0.3">
      <c r="A141" s="1">
        <v>138</v>
      </c>
      <c r="B141" s="2">
        <v>1759</v>
      </c>
      <c r="C141" s="14">
        <f t="shared" si="11"/>
        <v>1867.4068000000002</v>
      </c>
      <c r="D141" s="3">
        <f t="shared" si="10"/>
        <v>5.4203400000000146</v>
      </c>
      <c r="E141">
        <f t="shared" ref="E141:E204" si="12">((B140/B139-1)+(B139/B138-1)+(B138/B137-1)+(B137/B136-1)+(B136/B135-1)+(B135/B134-1)+(B134/B133-1))/7</f>
        <v>-3.5951712844811898E-2</v>
      </c>
      <c r="F141">
        <f t="shared" ref="F141:F204" si="13">B140*(1+E141)</f>
        <v>1828.7996007333918</v>
      </c>
      <c r="G141" s="3">
        <f t="shared" ref="G141:G204" si="14">IF(F141&gt;$B141,(1-0.95)*(F141-$B141),0.95*($B141-F141))</f>
        <v>3.4899800366695932</v>
      </c>
    </row>
    <row r="142" spans="1:7" ht="15.75" thickBot="1" x14ac:dyDescent="0.3">
      <c r="A142" s="1">
        <v>139</v>
      </c>
      <c r="B142" s="2">
        <v>1643</v>
      </c>
      <c r="C142" s="14">
        <f t="shared" si="11"/>
        <v>1731.5596</v>
      </c>
      <c r="D142" s="3">
        <f t="shared" si="10"/>
        <v>4.427980000000006</v>
      </c>
      <c r="E142">
        <f t="shared" si="12"/>
        <v>-3.7978033510247297E-2</v>
      </c>
      <c r="F142">
        <f t="shared" si="13"/>
        <v>1692.1966390554751</v>
      </c>
      <c r="G142" s="3">
        <f t="shared" si="14"/>
        <v>2.4598319527737567</v>
      </c>
    </row>
    <row r="143" spans="1:7" ht="15.75" thickBot="1" x14ac:dyDescent="0.3">
      <c r="A143" s="1">
        <v>140</v>
      </c>
      <c r="B143" s="2">
        <v>1672</v>
      </c>
      <c r="C143" s="14">
        <f t="shared" si="11"/>
        <v>1617.3692000000001</v>
      </c>
      <c r="D143" s="3">
        <f t="shared" si="10"/>
        <v>51.899259999999913</v>
      </c>
      <c r="E143">
        <f t="shared" si="12"/>
        <v>-4.1699393602922262E-2</v>
      </c>
      <c r="F143">
        <f t="shared" si="13"/>
        <v>1574.4878963103986</v>
      </c>
      <c r="G143" s="3">
        <f t="shared" si="14"/>
        <v>92.636498505121338</v>
      </c>
    </row>
    <row r="144" spans="1:7" ht="15.75" thickBot="1" x14ac:dyDescent="0.3">
      <c r="A144" s="1">
        <v>141</v>
      </c>
      <c r="B144" s="2">
        <v>1573</v>
      </c>
      <c r="C144" s="14">
        <f t="shared" si="11"/>
        <v>1645.9168000000002</v>
      </c>
      <c r="D144" s="3">
        <f t="shared" si="10"/>
        <v>3.6458400000000131</v>
      </c>
      <c r="E144">
        <f t="shared" si="12"/>
        <v>-4.8114424226594968E-2</v>
      </c>
      <c r="F144">
        <f t="shared" si="13"/>
        <v>1591.5526826931332</v>
      </c>
      <c r="G144" s="3">
        <f t="shared" si="14"/>
        <v>0.92763413465666045</v>
      </c>
    </row>
    <row r="145" spans="1:7" ht="15.75" thickBot="1" x14ac:dyDescent="0.3">
      <c r="A145" s="1">
        <v>142</v>
      </c>
      <c r="B145" s="2">
        <v>1357</v>
      </c>
      <c r="C145" s="14">
        <f t="shared" si="11"/>
        <v>1548.4612000000002</v>
      </c>
      <c r="D145" s="3">
        <f t="shared" si="10"/>
        <v>9.5730600000000177</v>
      </c>
      <c r="E145">
        <f t="shared" si="12"/>
        <v>-4.5939885693550835E-2</v>
      </c>
      <c r="F145">
        <f t="shared" si="13"/>
        <v>1500.7365598040446</v>
      </c>
      <c r="G145" s="3">
        <f t="shared" si="14"/>
        <v>7.1868279902022385</v>
      </c>
    </row>
    <row r="146" spans="1:7" ht="15.75" thickBot="1" x14ac:dyDescent="0.3">
      <c r="A146" s="1">
        <v>143</v>
      </c>
      <c r="B146" s="2">
        <v>1258</v>
      </c>
      <c r="C146" s="14">
        <f t="shared" si="11"/>
        <v>1335.8308000000002</v>
      </c>
      <c r="D146" s="3">
        <f t="shared" si="10"/>
        <v>3.8915400000000124</v>
      </c>
      <c r="E146">
        <f t="shared" si="12"/>
        <v>-5.0433636542264293E-2</v>
      </c>
      <c r="F146">
        <f t="shared" si="13"/>
        <v>1288.5615552121474</v>
      </c>
      <c r="G146" s="3">
        <f t="shared" si="14"/>
        <v>1.5280777606073699</v>
      </c>
    </row>
    <row r="147" spans="1:7" ht="15.75" thickBot="1" x14ac:dyDescent="0.3">
      <c r="A147" s="1">
        <v>144</v>
      </c>
      <c r="B147" s="2">
        <v>1342</v>
      </c>
      <c r="C147" s="14">
        <f t="shared" si="11"/>
        <v>1238.3752000000002</v>
      </c>
      <c r="D147" s="3">
        <f t="shared" si="10"/>
        <v>98.44355999999982</v>
      </c>
      <c r="E147">
        <f t="shared" si="12"/>
        <v>-6.267053653259276E-2</v>
      </c>
      <c r="F147">
        <f t="shared" si="13"/>
        <v>1179.1604650419983</v>
      </c>
      <c r="G147" s="3">
        <f t="shared" si="14"/>
        <v>154.69755821010156</v>
      </c>
    </row>
    <row r="148" spans="1:7" ht="15.75" thickBot="1" x14ac:dyDescent="0.3">
      <c r="A148" s="1">
        <v>145</v>
      </c>
      <c r="B148" s="2">
        <v>1389</v>
      </c>
      <c r="C148" s="14">
        <f t="shared" si="11"/>
        <v>1321.0648000000001</v>
      </c>
      <c r="D148" s="3">
        <f t="shared" si="10"/>
        <v>64.538439999999895</v>
      </c>
      <c r="E148">
        <f t="shared" si="12"/>
        <v>-4.6250358664995987E-2</v>
      </c>
      <c r="F148">
        <f t="shared" si="13"/>
        <v>1279.9320186715754</v>
      </c>
      <c r="G148" s="3">
        <f t="shared" si="14"/>
        <v>103.61458226200335</v>
      </c>
    </row>
    <row r="149" spans="1:7" ht="15.75" thickBot="1" x14ac:dyDescent="0.3">
      <c r="A149" s="1">
        <v>146</v>
      </c>
      <c r="B149" s="2">
        <v>1402</v>
      </c>
      <c r="C149" s="14">
        <f t="shared" si="11"/>
        <v>1367.3316</v>
      </c>
      <c r="D149" s="3">
        <f t="shared" si="10"/>
        <v>32.934980000000017</v>
      </c>
      <c r="E149">
        <f t="shared" si="12"/>
        <v>-3.085481631576489E-2</v>
      </c>
      <c r="F149">
        <f t="shared" si="13"/>
        <v>1346.1426601374026</v>
      </c>
      <c r="G149" s="3">
        <f t="shared" si="14"/>
        <v>53.064472869467551</v>
      </c>
    </row>
    <row r="150" spans="1:7" ht="15.75" thickBot="1" x14ac:dyDescent="0.3">
      <c r="A150" s="1">
        <v>147</v>
      </c>
      <c r="B150" s="2">
        <v>1567</v>
      </c>
      <c r="C150" s="14">
        <f t="shared" si="11"/>
        <v>1380.1288000000002</v>
      </c>
      <c r="D150" s="3">
        <f t="shared" si="10"/>
        <v>177.52763999999982</v>
      </c>
      <c r="E150">
        <f t="shared" si="12"/>
        <v>-2.009684320067005E-2</v>
      </c>
      <c r="F150">
        <f t="shared" si="13"/>
        <v>1373.8242258326607</v>
      </c>
      <c r="G150" s="3">
        <f t="shared" si="14"/>
        <v>183.51698545897236</v>
      </c>
    </row>
    <row r="151" spans="1:7" ht="15.75" thickBot="1" x14ac:dyDescent="0.3">
      <c r="A151" s="1">
        <v>148</v>
      </c>
      <c r="B151" s="2">
        <v>1469</v>
      </c>
      <c r="C151" s="14">
        <f t="shared" si="11"/>
        <v>1542.5548000000001</v>
      </c>
      <c r="D151" s="3">
        <f t="shared" si="10"/>
        <v>3.6777400000000089</v>
      </c>
      <c r="E151">
        <f t="shared" si="12"/>
        <v>-5.8056465410977831E-3</v>
      </c>
      <c r="F151">
        <f t="shared" si="13"/>
        <v>1557.9025518700996</v>
      </c>
      <c r="G151" s="3">
        <f t="shared" si="14"/>
        <v>4.445127593504985</v>
      </c>
    </row>
    <row r="152" spans="1:7" ht="15.75" thickBot="1" x14ac:dyDescent="0.3">
      <c r="A152" s="1">
        <v>149</v>
      </c>
      <c r="B152" s="2">
        <v>1428</v>
      </c>
      <c r="C152" s="14">
        <f t="shared" si="11"/>
        <v>1446.0836000000002</v>
      </c>
      <c r="D152" s="3">
        <f t="shared" si="10"/>
        <v>0.90418000000000887</v>
      </c>
      <c r="E152">
        <f t="shared" si="12"/>
        <v>-6.2812692289597417E-3</v>
      </c>
      <c r="F152">
        <f t="shared" si="13"/>
        <v>1459.7728155026582</v>
      </c>
      <c r="G152" s="3">
        <f t="shared" si="14"/>
        <v>1.5886407751329117</v>
      </c>
    </row>
    <row r="153" spans="1:7" ht="15.75" thickBot="1" x14ac:dyDescent="0.3">
      <c r="A153" s="1">
        <v>150</v>
      </c>
      <c r="B153" s="2">
        <v>1257</v>
      </c>
      <c r="C153" s="14">
        <f t="shared" si="11"/>
        <v>1405.7232000000001</v>
      </c>
      <c r="D153" s="3">
        <f t="shared" si="10"/>
        <v>7.4361600000000134</v>
      </c>
      <c r="E153">
        <f t="shared" si="12"/>
        <v>9.3483143813157341E-3</v>
      </c>
      <c r="F153">
        <f t="shared" si="13"/>
        <v>1441.3493929365188</v>
      </c>
      <c r="G153" s="3">
        <f t="shared" si="14"/>
        <v>9.2174696468259487</v>
      </c>
    </row>
    <row r="154" spans="1:7" ht="15.75" thickBot="1" x14ac:dyDescent="0.3">
      <c r="A154" s="1">
        <v>151</v>
      </c>
      <c r="B154" s="2">
        <v>1521</v>
      </c>
      <c r="C154" s="14">
        <f t="shared" si="11"/>
        <v>1237.3908000000001</v>
      </c>
      <c r="D154" s="3">
        <f t="shared" si="10"/>
        <v>269.42873999999989</v>
      </c>
      <c r="E154">
        <f t="shared" si="12"/>
        <v>2.6636213441893091E-3</v>
      </c>
      <c r="F154">
        <f t="shared" si="13"/>
        <v>1260.3481720296459</v>
      </c>
      <c r="G154" s="3">
        <f t="shared" si="14"/>
        <v>247.61923657183641</v>
      </c>
    </row>
    <row r="155" spans="1:7" ht="15.75" thickBot="1" x14ac:dyDescent="0.3">
      <c r="A155" s="1">
        <v>152</v>
      </c>
      <c r="B155" s="2">
        <v>1569</v>
      </c>
      <c r="C155" s="14">
        <f t="shared" si="11"/>
        <v>1497.2724000000001</v>
      </c>
      <c r="D155" s="3">
        <f t="shared" si="10"/>
        <v>68.141219999999933</v>
      </c>
      <c r="E155">
        <f t="shared" si="12"/>
        <v>2.3128080107117817E-2</v>
      </c>
      <c r="F155">
        <f t="shared" si="13"/>
        <v>1556.1778098429263</v>
      </c>
      <c r="G155" s="3">
        <f t="shared" si="14"/>
        <v>12.181080649220007</v>
      </c>
    </row>
    <row r="156" spans="1:7" ht="15.75" thickBot="1" x14ac:dyDescent="0.3">
      <c r="A156" s="1">
        <v>153</v>
      </c>
      <c r="B156" s="2">
        <v>1482</v>
      </c>
      <c r="C156" s="14">
        <f t="shared" si="11"/>
        <v>1544.5236</v>
      </c>
      <c r="D156" s="3">
        <f t="shared" si="10"/>
        <v>3.126180000000002</v>
      </c>
      <c r="E156">
        <f t="shared" si="12"/>
        <v>2.2633198779954004E-2</v>
      </c>
      <c r="F156">
        <f t="shared" si="13"/>
        <v>1604.5114888857477</v>
      </c>
      <c r="G156" s="3">
        <f t="shared" si="14"/>
        <v>6.1255744442873885</v>
      </c>
    </row>
    <row r="157" spans="1:7" ht="15.75" thickBot="1" x14ac:dyDescent="0.3">
      <c r="A157" s="1">
        <v>154</v>
      </c>
      <c r="B157" s="2">
        <v>1383</v>
      </c>
      <c r="C157" s="14">
        <f t="shared" si="11"/>
        <v>1458.8808000000001</v>
      </c>
      <c r="D157" s="3">
        <f t="shared" si="10"/>
        <v>3.7940400000000101</v>
      </c>
      <c r="E157">
        <f t="shared" si="12"/>
        <v>1.3374829916548576E-2</v>
      </c>
      <c r="F157">
        <f t="shared" si="13"/>
        <v>1501.8214979363249</v>
      </c>
      <c r="G157" s="3">
        <f t="shared" si="14"/>
        <v>5.9410748968162519</v>
      </c>
    </row>
    <row r="158" spans="1:7" ht="15.75" thickBot="1" x14ac:dyDescent="0.3">
      <c r="A158" s="1">
        <v>155</v>
      </c>
      <c r="B158" s="2">
        <v>1413</v>
      </c>
      <c r="C158" s="14">
        <f t="shared" si="11"/>
        <v>1361.4252000000001</v>
      </c>
      <c r="D158" s="3">
        <f t="shared" si="10"/>
        <v>48.996059999999872</v>
      </c>
      <c r="E158">
        <f t="shared" si="12"/>
        <v>-1.2980975101318173E-2</v>
      </c>
      <c r="F158">
        <f t="shared" si="13"/>
        <v>1365.047311434877</v>
      </c>
      <c r="G158" s="3">
        <f t="shared" si="14"/>
        <v>45.555054136866872</v>
      </c>
    </row>
    <row r="159" spans="1:7" ht="15.75" thickBot="1" x14ac:dyDescent="0.3">
      <c r="A159" s="1">
        <v>156</v>
      </c>
      <c r="B159" s="2">
        <v>1227</v>
      </c>
      <c r="C159" s="14">
        <f t="shared" si="11"/>
        <v>1390.9572000000001</v>
      </c>
      <c r="D159" s="3">
        <f t="shared" si="10"/>
        <v>8.1978600000000093</v>
      </c>
      <c r="E159">
        <f t="shared" si="12"/>
        <v>-9.4785237268181694E-4</v>
      </c>
      <c r="F159">
        <f t="shared" si="13"/>
        <v>1411.6606845974006</v>
      </c>
      <c r="G159" s="3">
        <f t="shared" si="14"/>
        <v>9.2330342298700394</v>
      </c>
    </row>
    <row r="160" spans="1:7" ht="15.75" thickBot="1" x14ac:dyDescent="0.3">
      <c r="A160" s="1">
        <v>157</v>
      </c>
      <c r="B160" s="2">
        <v>1372</v>
      </c>
      <c r="C160" s="14">
        <f t="shared" si="11"/>
        <v>1207.8588</v>
      </c>
      <c r="D160" s="3">
        <f t="shared" si="10"/>
        <v>155.93414000000001</v>
      </c>
      <c r="E160">
        <f t="shared" si="12"/>
        <v>-1.5765663312470091E-2</v>
      </c>
      <c r="F160">
        <f t="shared" si="13"/>
        <v>1207.6555311155992</v>
      </c>
      <c r="G160" s="3">
        <f t="shared" si="14"/>
        <v>156.12724544018079</v>
      </c>
    </row>
    <row r="161" spans="1:7" ht="15.75" thickBot="1" x14ac:dyDescent="0.3">
      <c r="A161" s="1">
        <v>158</v>
      </c>
      <c r="B161" s="2">
        <v>1409</v>
      </c>
      <c r="C161" s="14">
        <f t="shared" si="11"/>
        <v>1350.5968</v>
      </c>
      <c r="D161" s="3">
        <f t="shared" si="10"/>
        <v>55.483039999999967</v>
      </c>
      <c r="E161">
        <f t="shared" si="12"/>
        <v>1.8223237871475378E-2</v>
      </c>
      <c r="F161">
        <f t="shared" si="13"/>
        <v>1397.0022823596642</v>
      </c>
      <c r="G161" s="3">
        <f t="shared" si="14"/>
        <v>11.397831758319057</v>
      </c>
    </row>
    <row r="162" spans="1:7" ht="15.75" thickBot="1" x14ac:dyDescent="0.3">
      <c r="A162" s="1">
        <v>159</v>
      </c>
      <c r="B162" s="2">
        <v>1363</v>
      </c>
      <c r="C162" s="14">
        <f t="shared" si="11"/>
        <v>1387.0196000000001</v>
      </c>
      <c r="D162" s="3">
        <f t="shared" si="10"/>
        <v>1.2009800000000053</v>
      </c>
      <c r="E162">
        <f t="shared" si="12"/>
        <v>-7.927610174138058E-3</v>
      </c>
      <c r="F162">
        <f t="shared" si="13"/>
        <v>1397.8299972646396</v>
      </c>
      <c r="G162" s="3">
        <f t="shared" si="14"/>
        <v>1.7414998632319809</v>
      </c>
    </row>
    <row r="163" spans="1:7" ht="15.75" thickBot="1" x14ac:dyDescent="0.3">
      <c r="A163" s="1">
        <v>160</v>
      </c>
      <c r="B163" s="2">
        <v>1287</v>
      </c>
      <c r="C163" s="14">
        <f t="shared" si="11"/>
        <v>1341.7372</v>
      </c>
      <c r="D163" s="3">
        <f t="shared" si="10"/>
        <v>2.7368600000000041</v>
      </c>
      <c r="E163">
        <f t="shared" si="12"/>
        <v>-1.7099817741279284E-2</v>
      </c>
      <c r="F163">
        <f t="shared" si="13"/>
        <v>1339.6929484186362</v>
      </c>
      <c r="G163" s="3">
        <f t="shared" si="14"/>
        <v>2.6346474209318127</v>
      </c>
    </row>
    <row r="164" spans="1:7" ht="15.75" thickBot="1" x14ac:dyDescent="0.3">
      <c r="A164" s="1">
        <v>161</v>
      </c>
      <c r="B164" s="2">
        <v>1213</v>
      </c>
      <c r="C164" s="14">
        <f t="shared" si="11"/>
        <v>1266.9228000000001</v>
      </c>
      <c r="D164" s="3">
        <f t="shared" si="10"/>
        <v>2.6961400000000051</v>
      </c>
      <c r="E164">
        <f t="shared" si="12"/>
        <v>-1.7144106824340959E-2</v>
      </c>
      <c r="F164">
        <f t="shared" si="13"/>
        <v>1264.9355345170732</v>
      </c>
      <c r="G164" s="3">
        <f t="shared" si="14"/>
        <v>2.5967767258536605</v>
      </c>
    </row>
    <row r="165" spans="1:7" ht="15.75" thickBot="1" x14ac:dyDescent="0.3">
      <c r="A165" s="1">
        <v>162</v>
      </c>
      <c r="B165" s="2">
        <v>1184</v>
      </c>
      <c r="C165" s="14">
        <f t="shared" si="11"/>
        <v>1194.0772000000002</v>
      </c>
      <c r="D165" s="3">
        <f t="shared" si="10"/>
        <v>0.50386000000000919</v>
      </c>
      <c r="E165">
        <f t="shared" si="12"/>
        <v>-1.5815026547892259E-2</v>
      </c>
      <c r="F165">
        <f t="shared" si="13"/>
        <v>1193.8163727974068</v>
      </c>
      <c r="G165" s="3">
        <f t="shared" si="14"/>
        <v>0.4908186398703383</v>
      </c>
    </row>
    <row r="166" spans="1:7" ht="15.75" thickBot="1" x14ac:dyDescent="0.3">
      <c r="A166" s="1">
        <v>163</v>
      </c>
      <c r="B166" s="2">
        <v>1109</v>
      </c>
      <c r="C166" s="14">
        <f t="shared" si="11"/>
        <v>1165.5296000000001</v>
      </c>
      <c r="D166" s="3">
        <f t="shared" si="10"/>
        <v>2.8264800000000063</v>
      </c>
      <c r="E166">
        <f t="shared" si="12"/>
        <v>-2.23292609637635E-2</v>
      </c>
      <c r="F166">
        <f t="shared" si="13"/>
        <v>1157.5621550189039</v>
      </c>
      <c r="G166" s="3">
        <f t="shared" si="14"/>
        <v>2.4281077509451983</v>
      </c>
    </row>
    <row r="167" spans="1:7" ht="15.75" thickBot="1" x14ac:dyDescent="0.3">
      <c r="A167" s="1">
        <v>164</v>
      </c>
      <c r="B167" s="2">
        <v>1175</v>
      </c>
      <c r="C167" s="14">
        <f t="shared" si="11"/>
        <v>1091.6996000000001</v>
      </c>
      <c r="D167" s="3">
        <f t="shared" si="10"/>
        <v>79.135379999999856</v>
      </c>
      <c r="E167">
        <f t="shared" si="12"/>
        <v>-1.2573514544004349E-2</v>
      </c>
      <c r="F167">
        <f t="shared" si="13"/>
        <v>1095.0559723706992</v>
      </c>
      <c r="G167" s="3">
        <f t="shared" si="14"/>
        <v>75.946826247835716</v>
      </c>
    </row>
    <row r="168" spans="1:7" ht="15.75" thickBot="1" x14ac:dyDescent="0.3">
      <c r="A168" s="1">
        <v>165</v>
      </c>
      <c r="B168" s="2">
        <v>1114</v>
      </c>
      <c r="C168" s="14">
        <f t="shared" si="11"/>
        <v>1156.67</v>
      </c>
      <c r="D168" s="3">
        <f t="shared" si="10"/>
        <v>2.1335000000000055</v>
      </c>
      <c r="E168">
        <f t="shared" si="12"/>
        <v>-2.095370515625496E-2</v>
      </c>
      <c r="F168">
        <f t="shared" si="13"/>
        <v>1150.3793964414003</v>
      </c>
      <c r="G168" s="3">
        <f t="shared" si="14"/>
        <v>1.8189698220700181</v>
      </c>
    </row>
    <row r="169" spans="1:7" ht="15.75" thickBot="1" x14ac:dyDescent="0.3">
      <c r="A169" s="1">
        <v>166</v>
      </c>
      <c r="B169" s="2">
        <v>1068</v>
      </c>
      <c r="C169" s="14">
        <f t="shared" si="11"/>
        <v>1096.6216000000002</v>
      </c>
      <c r="D169" s="3">
        <f t="shared" si="10"/>
        <v>1.4310800000000099</v>
      </c>
      <c r="E169">
        <f t="shared" si="12"/>
        <v>-3.2222679962851504E-2</v>
      </c>
      <c r="F169">
        <f t="shared" si="13"/>
        <v>1078.1039345213833</v>
      </c>
      <c r="G169" s="3">
        <f t="shared" si="14"/>
        <v>0.50519672606916444</v>
      </c>
    </row>
    <row r="170" spans="1:7" ht="15.75" thickBot="1" x14ac:dyDescent="0.3">
      <c r="A170" s="1">
        <v>167</v>
      </c>
      <c r="B170" s="2">
        <v>1019</v>
      </c>
      <c r="C170" s="14">
        <f t="shared" si="11"/>
        <v>1051.3392000000001</v>
      </c>
      <c r="D170" s="3">
        <f t="shared" si="10"/>
        <v>1.6169600000000073</v>
      </c>
      <c r="E170">
        <f t="shared" si="12"/>
        <v>-3.3457733044650238E-2</v>
      </c>
      <c r="F170">
        <f t="shared" si="13"/>
        <v>1032.2671411083136</v>
      </c>
      <c r="G170" s="3">
        <f t="shared" si="14"/>
        <v>0.66335705541567969</v>
      </c>
    </row>
    <row r="171" spans="1:7" ht="15.75" thickBot="1" x14ac:dyDescent="0.3">
      <c r="A171" s="1">
        <v>168</v>
      </c>
      <c r="B171" s="2">
        <v>1069</v>
      </c>
      <c r="C171" s="14">
        <f t="shared" si="11"/>
        <v>1003.1036</v>
      </c>
      <c r="D171" s="3">
        <f t="shared" si="10"/>
        <v>62.60157999999997</v>
      </c>
      <c r="E171">
        <f t="shared" si="12"/>
        <v>-3.2046418108559314E-2</v>
      </c>
      <c r="F171">
        <f t="shared" si="13"/>
        <v>986.34469994737799</v>
      </c>
      <c r="G171" s="3">
        <f t="shared" si="14"/>
        <v>78.522535049990907</v>
      </c>
    </row>
    <row r="172" spans="1:7" ht="15.75" thickBot="1" x14ac:dyDescent="0.3">
      <c r="A172" s="1">
        <v>169</v>
      </c>
      <c r="B172" s="2">
        <v>987</v>
      </c>
      <c r="C172" s="14">
        <f t="shared" si="11"/>
        <v>1052.3236000000002</v>
      </c>
      <c r="D172" s="3">
        <f t="shared" si="10"/>
        <v>3.2661800000000114</v>
      </c>
      <c r="E172">
        <f t="shared" si="12"/>
        <v>-1.6822736545329193E-2</v>
      </c>
      <c r="F172">
        <f t="shared" si="13"/>
        <v>1051.0164946330431</v>
      </c>
      <c r="G172" s="3">
        <f t="shared" si="14"/>
        <v>3.2008247316521561</v>
      </c>
    </row>
    <row r="173" spans="1:7" ht="15.75" thickBot="1" x14ac:dyDescent="0.3">
      <c r="A173" s="1">
        <v>170</v>
      </c>
      <c r="B173" s="2">
        <v>910</v>
      </c>
      <c r="C173" s="14">
        <f t="shared" si="11"/>
        <v>971.6028</v>
      </c>
      <c r="D173" s="3">
        <f t="shared" si="10"/>
        <v>3.0801400000000028</v>
      </c>
      <c r="E173">
        <f t="shared" si="12"/>
        <v>-2.4365527409898391E-2</v>
      </c>
      <c r="F173">
        <f t="shared" si="13"/>
        <v>962.95122444643027</v>
      </c>
      <c r="G173" s="3">
        <f t="shared" si="14"/>
        <v>2.6475612223215159</v>
      </c>
    </row>
    <row r="174" spans="1:7" ht="15.75" thickBot="1" x14ac:dyDescent="0.3">
      <c r="A174" s="1">
        <v>171</v>
      </c>
      <c r="B174" s="2">
        <v>951</v>
      </c>
      <c r="C174" s="14">
        <f t="shared" si="11"/>
        <v>895.80400000000009</v>
      </c>
      <c r="D174" s="3">
        <f t="shared" si="10"/>
        <v>52.436199999999914</v>
      </c>
      <c r="E174">
        <f t="shared" si="12"/>
        <v>-2.6461183095979605E-2</v>
      </c>
      <c r="F174">
        <f t="shared" si="13"/>
        <v>885.92032338265858</v>
      </c>
      <c r="G174" s="3">
        <f t="shared" si="14"/>
        <v>61.825692786474349</v>
      </c>
    </row>
    <row r="175" spans="1:7" ht="15.75" thickBot="1" x14ac:dyDescent="0.3">
      <c r="A175" s="1">
        <v>172</v>
      </c>
      <c r="B175" s="2">
        <v>898</v>
      </c>
      <c r="C175" s="14">
        <f t="shared" si="11"/>
        <v>936.1644</v>
      </c>
      <c r="D175" s="3">
        <f t="shared" si="10"/>
        <v>1.9082200000000018</v>
      </c>
      <c r="E175">
        <f t="shared" si="12"/>
        <v>-2.852663020844461E-2</v>
      </c>
      <c r="F175">
        <f t="shared" si="13"/>
        <v>923.87117467176915</v>
      </c>
      <c r="G175" s="3">
        <f t="shared" si="14"/>
        <v>1.2935587335884589</v>
      </c>
    </row>
    <row r="176" spans="1:7" ht="15.75" thickBot="1" x14ac:dyDescent="0.3">
      <c r="A176" s="1">
        <v>173</v>
      </c>
      <c r="B176" s="2">
        <v>816</v>
      </c>
      <c r="C176" s="14">
        <f t="shared" si="11"/>
        <v>883.99120000000005</v>
      </c>
      <c r="D176" s="3">
        <f t="shared" si="10"/>
        <v>3.3995600000000055</v>
      </c>
      <c r="E176">
        <f t="shared" si="12"/>
        <v>-2.9071761073731186E-2</v>
      </c>
      <c r="F176">
        <f t="shared" si="13"/>
        <v>871.89355855578935</v>
      </c>
      <c r="G176" s="3">
        <f t="shared" si="14"/>
        <v>2.7946779277894702</v>
      </c>
    </row>
    <row r="177" spans="1:7" ht="15.75" thickBot="1" x14ac:dyDescent="0.3">
      <c r="A177" s="1">
        <v>174</v>
      </c>
      <c r="B177" s="2">
        <v>833</v>
      </c>
      <c r="C177" s="14">
        <f t="shared" si="11"/>
        <v>803.2704</v>
      </c>
      <c r="D177" s="3">
        <f t="shared" si="10"/>
        <v>28.243120000000005</v>
      </c>
      <c r="E177">
        <f t="shared" si="12"/>
        <v>-3.621767422261124E-2</v>
      </c>
      <c r="F177">
        <f t="shared" si="13"/>
        <v>786.44637783434928</v>
      </c>
      <c r="G177" s="3">
        <f t="shared" si="14"/>
        <v>44.225941057368182</v>
      </c>
    </row>
    <row r="178" spans="1:7" ht="15.75" thickBot="1" x14ac:dyDescent="0.3">
      <c r="A178" s="1">
        <v>175</v>
      </c>
      <c r="B178" s="2">
        <v>822</v>
      </c>
      <c r="C178" s="14">
        <f t="shared" si="11"/>
        <v>820.00520000000006</v>
      </c>
      <c r="D178" s="3">
        <f t="shared" si="10"/>
        <v>1.895059999999944</v>
      </c>
      <c r="E178">
        <f t="shared" si="12"/>
        <v>-2.6687176630315914E-2</v>
      </c>
      <c r="F178">
        <f t="shared" si="13"/>
        <v>810.76958186694685</v>
      </c>
      <c r="G178" s="3">
        <f t="shared" si="14"/>
        <v>10.668897226400491</v>
      </c>
    </row>
    <row r="179" spans="1:7" ht="15.75" thickBot="1" x14ac:dyDescent="0.3">
      <c r="A179" s="1">
        <v>176</v>
      </c>
      <c r="B179" s="2">
        <v>791</v>
      </c>
      <c r="C179" s="14">
        <f t="shared" si="11"/>
        <v>809.17680000000007</v>
      </c>
      <c r="D179" s="3">
        <f t="shared" si="10"/>
        <v>0.90884000000000431</v>
      </c>
      <c r="E179">
        <f t="shared" si="12"/>
        <v>-3.5583318852801415E-2</v>
      </c>
      <c r="F179">
        <f t="shared" si="13"/>
        <v>792.75051190299723</v>
      </c>
      <c r="G179" s="3">
        <f t="shared" si="14"/>
        <v>8.7525595149861676E-2</v>
      </c>
    </row>
    <row r="180" spans="1:7" ht="15.75" thickBot="1" x14ac:dyDescent="0.3">
      <c r="A180" s="1">
        <v>177</v>
      </c>
      <c r="B180" s="2">
        <v>756</v>
      </c>
      <c r="C180" s="14">
        <f t="shared" si="11"/>
        <v>778.6604000000001</v>
      </c>
      <c r="D180" s="3">
        <f t="shared" si="10"/>
        <v>1.1330200000000057</v>
      </c>
      <c r="E180">
        <f t="shared" si="12"/>
        <v>-3.001270347904101E-2</v>
      </c>
      <c r="F180">
        <f t="shared" si="13"/>
        <v>767.25995154807856</v>
      </c>
      <c r="G180" s="3">
        <f t="shared" si="14"/>
        <v>0.56299757740392853</v>
      </c>
    </row>
    <row r="181" spans="1:7" ht="15.75" thickBot="1" x14ac:dyDescent="0.3">
      <c r="A181" s="1">
        <v>178</v>
      </c>
      <c r="B181" s="2">
        <v>768</v>
      </c>
      <c r="C181" s="14">
        <f t="shared" si="11"/>
        <v>744.20640000000003</v>
      </c>
      <c r="D181" s="3">
        <f t="shared" si="10"/>
        <v>22.60391999999997</v>
      </c>
      <c r="E181">
        <f t="shared" si="12"/>
        <v>-2.5188932509534769E-2</v>
      </c>
      <c r="F181">
        <f t="shared" si="13"/>
        <v>736.95716702279174</v>
      </c>
      <c r="G181" s="3">
        <f t="shared" si="14"/>
        <v>29.49069132834785</v>
      </c>
    </row>
    <row r="182" spans="1:7" ht="15.75" thickBot="1" x14ac:dyDescent="0.3">
      <c r="A182" s="1">
        <v>179</v>
      </c>
      <c r="B182" s="2">
        <v>781</v>
      </c>
      <c r="C182" s="14">
        <f t="shared" si="11"/>
        <v>756.01920000000007</v>
      </c>
      <c r="D182" s="3">
        <f t="shared" si="10"/>
        <v>23.731759999999934</v>
      </c>
      <c r="E182">
        <f t="shared" si="12"/>
        <v>-2.935777953552467E-2</v>
      </c>
      <c r="F182">
        <f t="shared" si="13"/>
        <v>745.45322531671707</v>
      </c>
      <c r="G182" s="3">
        <f t="shared" si="14"/>
        <v>33.769435949118787</v>
      </c>
    </row>
    <row r="183" spans="1:7" ht="15.75" thickBot="1" x14ac:dyDescent="0.3">
      <c r="A183" s="1">
        <v>180</v>
      </c>
      <c r="B183" s="2">
        <v>775</v>
      </c>
      <c r="C183" s="14">
        <f t="shared" si="11"/>
        <v>768.81640000000004</v>
      </c>
      <c r="D183" s="3">
        <f t="shared" si="10"/>
        <v>5.874419999999958</v>
      </c>
      <c r="E183">
        <f t="shared" si="12"/>
        <v>-1.8978080534473158E-2</v>
      </c>
      <c r="F183">
        <f t="shared" si="13"/>
        <v>766.17811910257649</v>
      </c>
      <c r="G183" s="3">
        <f t="shared" si="14"/>
        <v>8.380786852552335</v>
      </c>
    </row>
    <row r="184" spans="1:7" ht="15.75" thickBot="1" x14ac:dyDescent="0.3">
      <c r="A184" s="1">
        <v>181</v>
      </c>
      <c r="B184" s="2">
        <v>708</v>
      </c>
      <c r="C184" s="14">
        <f t="shared" si="11"/>
        <v>762.91000000000008</v>
      </c>
      <c r="D184" s="3">
        <f t="shared" si="10"/>
        <v>2.7455000000000065</v>
      </c>
      <c r="E184">
        <f t="shared" si="12"/>
        <v>-7.0307129925135502E-3</v>
      </c>
      <c r="F184">
        <f t="shared" si="13"/>
        <v>769.55119743080195</v>
      </c>
      <c r="G184" s="3">
        <f t="shared" si="14"/>
        <v>3.0775598715401</v>
      </c>
    </row>
    <row r="185" spans="1:7" ht="15.75" thickBot="1" x14ac:dyDescent="0.3">
      <c r="A185" s="1">
        <v>182</v>
      </c>
      <c r="B185" s="2">
        <v>687</v>
      </c>
      <c r="C185" s="14">
        <f t="shared" si="11"/>
        <v>696.95519999999999</v>
      </c>
      <c r="D185" s="3">
        <f t="shared" si="10"/>
        <v>0.49775999999999998</v>
      </c>
      <c r="E185">
        <f t="shared" si="12"/>
        <v>-2.2357133883450557E-2</v>
      </c>
      <c r="F185">
        <f t="shared" si="13"/>
        <v>692.171149210517</v>
      </c>
      <c r="G185" s="3">
        <f t="shared" si="14"/>
        <v>0.25855746052585027</v>
      </c>
    </row>
    <row r="186" spans="1:7" ht="15.75" thickBot="1" x14ac:dyDescent="0.3">
      <c r="A186" s="1">
        <v>183</v>
      </c>
      <c r="B186" s="2">
        <v>643</v>
      </c>
      <c r="C186" s="14">
        <f t="shared" si="11"/>
        <v>676.28280000000007</v>
      </c>
      <c r="D186" s="3">
        <f t="shared" si="10"/>
        <v>1.6641400000000048</v>
      </c>
      <c r="E186">
        <f t="shared" si="12"/>
        <v>-2.4707953145780195E-2</v>
      </c>
      <c r="F186">
        <f t="shared" si="13"/>
        <v>670.02563618884903</v>
      </c>
      <c r="G186" s="3">
        <f t="shared" si="14"/>
        <v>1.351281809442453</v>
      </c>
    </row>
    <row r="187" spans="1:7" ht="15.75" thickBot="1" x14ac:dyDescent="0.3">
      <c r="A187" s="1">
        <v>184</v>
      </c>
      <c r="B187" s="2">
        <v>601</v>
      </c>
      <c r="C187" s="14">
        <f t="shared" si="11"/>
        <v>632.9692</v>
      </c>
      <c r="D187" s="3">
        <f t="shared" si="10"/>
        <v>1.5984600000000015</v>
      </c>
      <c r="E187">
        <f t="shared" si="12"/>
        <v>-2.8469907996250647E-2</v>
      </c>
      <c r="F187">
        <f t="shared" si="13"/>
        <v>624.6938491584109</v>
      </c>
      <c r="G187" s="3">
        <f t="shared" si="14"/>
        <v>1.184692457920546</v>
      </c>
    </row>
    <row r="188" spans="1:7" ht="15.75" thickBot="1" x14ac:dyDescent="0.3">
      <c r="A188" s="1">
        <v>185</v>
      </c>
      <c r="B188" s="2">
        <v>607</v>
      </c>
      <c r="C188" s="14">
        <f t="shared" si="11"/>
        <v>591.62440000000004</v>
      </c>
      <c r="D188" s="3">
        <f t="shared" si="10"/>
        <v>14.606819999999963</v>
      </c>
      <c r="E188">
        <f t="shared" si="12"/>
        <v>-3.1480055200510081E-2</v>
      </c>
      <c r="F188">
        <f t="shared" si="13"/>
        <v>582.08048682449339</v>
      </c>
      <c r="G188" s="3">
        <f t="shared" si="14"/>
        <v>23.673537516731276</v>
      </c>
    </row>
    <row r="189" spans="1:7" ht="15.75" thickBot="1" x14ac:dyDescent="0.3">
      <c r="A189" s="1">
        <v>186</v>
      </c>
      <c r="B189" s="2">
        <v>672</v>
      </c>
      <c r="C189" s="14">
        <f t="shared" si="11"/>
        <v>597.5308</v>
      </c>
      <c r="D189" s="3">
        <f t="shared" si="10"/>
        <v>70.745739999999998</v>
      </c>
      <c r="E189">
        <f t="shared" si="12"/>
        <v>-3.2321434458813511E-2</v>
      </c>
      <c r="F189">
        <f t="shared" si="13"/>
        <v>587.38088928350021</v>
      </c>
      <c r="G189" s="3">
        <f t="shared" si="14"/>
        <v>80.388155180674801</v>
      </c>
    </row>
    <row r="190" spans="1:7" ht="15.75" thickBot="1" x14ac:dyDescent="0.3">
      <c r="A190" s="1">
        <v>187</v>
      </c>
      <c r="B190" s="2">
        <v>621</v>
      </c>
      <c r="C190" s="14">
        <f t="shared" si="11"/>
        <v>661.51679999999999</v>
      </c>
      <c r="D190" s="3">
        <f t="shared" si="10"/>
        <v>2.0258400000000014</v>
      </c>
      <c r="E190">
        <f t="shared" si="12"/>
        <v>-1.9441872110810055E-2</v>
      </c>
      <c r="F190">
        <f t="shared" si="13"/>
        <v>658.93506194153565</v>
      </c>
      <c r="G190" s="3">
        <f t="shared" si="14"/>
        <v>1.8967530970767843</v>
      </c>
    </row>
    <row r="191" spans="1:7" ht="15.75" thickBot="1" x14ac:dyDescent="0.3">
      <c r="A191" s="1">
        <v>188</v>
      </c>
      <c r="B191" s="2">
        <v>593</v>
      </c>
      <c r="C191" s="14">
        <f t="shared" si="11"/>
        <v>611.31240000000003</v>
      </c>
      <c r="D191" s="3">
        <f t="shared" si="10"/>
        <v>0.9156200000000021</v>
      </c>
      <c r="E191">
        <f t="shared" si="12"/>
        <v>-2.9186214790263398E-2</v>
      </c>
      <c r="F191">
        <f t="shared" si="13"/>
        <v>602.87536061524645</v>
      </c>
      <c r="G191" s="3">
        <f t="shared" si="14"/>
        <v>0.49376803076232295</v>
      </c>
    </row>
    <row r="192" spans="1:7" ht="15.75" thickBot="1" x14ac:dyDescent="0.3">
      <c r="A192" s="1">
        <v>189</v>
      </c>
      <c r="B192" s="2">
        <v>576</v>
      </c>
      <c r="C192" s="14">
        <f t="shared" si="11"/>
        <v>583.74920000000009</v>
      </c>
      <c r="D192" s="3">
        <f t="shared" si="10"/>
        <v>0.38746000000000469</v>
      </c>
      <c r="E192">
        <f t="shared" si="12"/>
        <v>-2.3277208208045037E-2</v>
      </c>
      <c r="F192">
        <f t="shared" si="13"/>
        <v>579.19661553262927</v>
      </c>
      <c r="G192" s="3">
        <f t="shared" si="14"/>
        <v>0.15983077663146347</v>
      </c>
    </row>
    <row r="193" spans="1:7" ht="15.75" thickBot="1" x14ac:dyDescent="0.3">
      <c r="A193" s="1">
        <v>190</v>
      </c>
      <c r="B193" s="2">
        <v>551</v>
      </c>
      <c r="C193" s="14">
        <f t="shared" si="11"/>
        <v>567.01440000000002</v>
      </c>
      <c r="D193" s="3">
        <f t="shared" si="10"/>
        <v>0.80072000000000187</v>
      </c>
      <c r="E193">
        <f t="shared" si="12"/>
        <v>-2.3135318771560467E-2</v>
      </c>
      <c r="F193">
        <f t="shared" si="13"/>
        <v>562.67405638758112</v>
      </c>
      <c r="G193" s="3">
        <f t="shared" si="14"/>
        <v>0.58370281937905644</v>
      </c>
    </row>
    <row r="194" spans="1:7" ht="15.75" thickBot="1" x14ac:dyDescent="0.3">
      <c r="A194" s="1">
        <v>191</v>
      </c>
      <c r="B194" s="2">
        <v>483</v>
      </c>
      <c r="C194" s="14">
        <f t="shared" si="11"/>
        <v>542.40440000000001</v>
      </c>
      <c r="D194" s="3">
        <f t="shared" si="10"/>
        <v>2.970220000000003</v>
      </c>
      <c r="E194">
        <f t="shared" si="12"/>
        <v>-2.0186204264039848E-2</v>
      </c>
      <c r="F194">
        <f t="shared" si="13"/>
        <v>539.87740145051407</v>
      </c>
      <c r="G194" s="3">
        <f t="shared" si="14"/>
        <v>2.8438700725257062</v>
      </c>
    </row>
    <row r="195" spans="1:7" ht="15.75" thickBot="1" x14ac:dyDescent="0.3">
      <c r="A195" s="1">
        <v>192</v>
      </c>
      <c r="B195" s="2">
        <v>492</v>
      </c>
      <c r="C195" s="14">
        <f t="shared" si="11"/>
        <v>475.46520000000004</v>
      </c>
      <c r="D195" s="3">
        <f t="shared" si="10"/>
        <v>15.708059999999962</v>
      </c>
      <c r="E195">
        <f t="shared" si="12"/>
        <v>-2.8485227147037002E-2</v>
      </c>
      <c r="F195">
        <f t="shared" si="13"/>
        <v>469.24163528798113</v>
      </c>
      <c r="G195" s="3">
        <f t="shared" si="14"/>
        <v>21.620446476417928</v>
      </c>
    </row>
    <row r="196" spans="1:7" ht="15.75" thickBot="1" x14ac:dyDescent="0.3">
      <c r="A196" s="1">
        <v>193</v>
      </c>
      <c r="B196" s="2">
        <v>552</v>
      </c>
      <c r="C196" s="14">
        <f t="shared" si="11"/>
        <v>484.32480000000004</v>
      </c>
      <c r="D196" s="3">
        <f t="shared" si="10"/>
        <v>64.291439999999966</v>
      </c>
      <c r="E196">
        <f t="shared" si="12"/>
        <v>-2.7249487245925734E-2</v>
      </c>
      <c r="F196">
        <f t="shared" si="13"/>
        <v>478.59325227500455</v>
      </c>
      <c r="G196" s="3">
        <f t="shared" si="14"/>
        <v>69.736410338745685</v>
      </c>
    </row>
    <row r="197" spans="1:7" ht="15.75" thickBot="1" x14ac:dyDescent="0.3">
      <c r="A197" s="1">
        <v>194</v>
      </c>
      <c r="B197" s="2">
        <v>561</v>
      </c>
      <c r="C197" s="14">
        <f t="shared" si="11"/>
        <v>543.38880000000006</v>
      </c>
      <c r="D197" s="3">
        <f t="shared" ref="D197:D212" si="15">IF(C197&gt;$B197,(1-0.95)*(C197-$B197),0.95*($B197-C197))</f>
        <v>16.730639999999941</v>
      </c>
      <c r="E197">
        <f t="shared" si="12"/>
        <v>-2.5125601568377478E-2</v>
      </c>
      <c r="F197">
        <f t="shared" si="13"/>
        <v>538.1306679342556</v>
      </c>
      <c r="G197" s="3">
        <f t="shared" si="14"/>
        <v>21.725865462457183</v>
      </c>
    </row>
    <row r="198" spans="1:7" ht="15.75" thickBot="1" x14ac:dyDescent="0.3">
      <c r="A198" s="1">
        <v>195</v>
      </c>
      <c r="B198" s="2">
        <v>498</v>
      </c>
      <c r="C198" s="14">
        <f t="shared" si="11"/>
        <v>552.24840000000006</v>
      </c>
      <c r="D198" s="3">
        <f t="shared" si="15"/>
        <v>2.7124200000000056</v>
      </c>
      <c r="E198">
        <f t="shared" si="12"/>
        <v>-1.1954572287099761E-2</v>
      </c>
      <c r="F198">
        <f t="shared" si="13"/>
        <v>554.29348494693704</v>
      </c>
      <c r="G198" s="3">
        <f t="shared" si="14"/>
        <v>2.8146742473468547</v>
      </c>
    </row>
    <row r="199" spans="1:7" ht="15.75" thickBot="1" x14ac:dyDescent="0.3">
      <c r="A199" s="1">
        <v>196</v>
      </c>
      <c r="B199" s="2">
        <v>472</v>
      </c>
      <c r="C199" s="14">
        <f t="shared" si="11"/>
        <v>490.2312</v>
      </c>
      <c r="D199" s="3">
        <f t="shared" si="15"/>
        <v>0.91156000000000081</v>
      </c>
      <c r="E199">
        <f t="shared" si="12"/>
        <v>-2.1556129203234686E-2</v>
      </c>
      <c r="F199">
        <f t="shared" si="13"/>
        <v>487.26504765678914</v>
      </c>
      <c r="G199" s="3">
        <f t="shared" si="14"/>
        <v>0.76325238283945751</v>
      </c>
    </row>
    <row r="200" spans="1:7" ht="15.75" thickBot="1" x14ac:dyDescent="0.3">
      <c r="A200" s="1">
        <v>197</v>
      </c>
      <c r="B200" s="2">
        <v>461</v>
      </c>
      <c r="C200" s="14">
        <f t="shared" si="11"/>
        <v>464.63680000000005</v>
      </c>
      <c r="D200" s="3">
        <f t="shared" si="15"/>
        <v>0.18184000000000269</v>
      </c>
      <c r="E200">
        <f t="shared" si="12"/>
        <v>-2.4919135552892522E-2</v>
      </c>
      <c r="F200">
        <f t="shared" si="13"/>
        <v>460.23816801903473</v>
      </c>
      <c r="G200" s="3">
        <f t="shared" si="14"/>
        <v>0.7237403819170054</v>
      </c>
    </row>
    <row r="201" spans="1:7" ht="15.75" thickBot="1" x14ac:dyDescent="0.3">
      <c r="A201" s="1">
        <v>198</v>
      </c>
      <c r="B201" s="2">
        <v>403</v>
      </c>
      <c r="C201" s="14">
        <f t="shared" si="11"/>
        <v>453.80840000000001</v>
      </c>
      <c r="D201" s="3">
        <f t="shared" si="15"/>
        <v>2.5404200000000023</v>
      </c>
      <c r="E201">
        <f t="shared" si="12"/>
        <v>-2.2048036548318946E-2</v>
      </c>
      <c r="F201">
        <f t="shared" si="13"/>
        <v>450.83585515122496</v>
      </c>
      <c r="G201" s="3">
        <f t="shared" si="14"/>
        <v>2.3917927575612503</v>
      </c>
    </row>
    <row r="202" spans="1:7" ht="15.75" thickBot="1" x14ac:dyDescent="0.3">
      <c r="A202" s="1">
        <v>199</v>
      </c>
      <c r="B202" s="2">
        <v>455</v>
      </c>
      <c r="C202" s="14">
        <f t="shared" si="11"/>
        <v>396.71320000000003</v>
      </c>
      <c r="D202" s="3">
        <f t="shared" si="15"/>
        <v>55.372459999999968</v>
      </c>
      <c r="E202">
        <f t="shared" si="12"/>
        <v>-2.239110380581117E-2</v>
      </c>
      <c r="F202">
        <f t="shared" si="13"/>
        <v>393.97638516625807</v>
      </c>
      <c r="G202" s="3">
        <f t="shared" si="14"/>
        <v>57.972434092054833</v>
      </c>
    </row>
    <row r="203" spans="1:7" ht="15.75" thickBot="1" x14ac:dyDescent="0.3">
      <c r="A203" s="1">
        <v>200</v>
      </c>
      <c r="B203" s="2">
        <v>539</v>
      </c>
      <c r="C203" s="14">
        <f t="shared" si="11"/>
        <v>447.90200000000004</v>
      </c>
      <c r="D203" s="3">
        <f t="shared" si="15"/>
        <v>86.543099999999953</v>
      </c>
      <c r="E203">
        <f t="shared" si="12"/>
        <v>-6.6198584212618138E-3</v>
      </c>
      <c r="F203">
        <f t="shared" si="13"/>
        <v>451.98796441832587</v>
      </c>
      <c r="G203" s="3">
        <f t="shared" si="14"/>
        <v>82.661433802590423</v>
      </c>
    </row>
    <row r="204" spans="1:7" ht="15.75" thickBot="1" x14ac:dyDescent="0.3">
      <c r="A204" s="1">
        <v>201</v>
      </c>
      <c r="B204" s="2">
        <v>418</v>
      </c>
      <c r="C204" s="14">
        <f t="shared" ref="C204:C212" si="16">B203*(1+ -0.0156)</f>
        <v>530.59160000000008</v>
      </c>
      <c r="D204" s="3">
        <f t="shared" si="15"/>
        <v>5.6295800000000096</v>
      </c>
      <c r="E204">
        <f t="shared" si="12"/>
        <v>2.3321651649081004E-3</v>
      </c>
      <c r="F204">
        <f t="shared" si="13"/>
        <v>540.25703702388557</v>
      </c>
      <c r="G204" s="3">
        <f t="shared" si="14"/>
        <v>6.112851851194284</v>
      </c>
    </row>
    <row r="205" spans="1:7" ht="15.75" thickBot="1" x14ac:dyDescent="0.3">
      <c r="A205" s="1">
        <v>202</v>
      </c>
      <c r="B205" s="2">
        <v>492</v>
      </c>
      <c r="C205" s="14">
        <f t="shared" si="16"/>
        <v>411.47920000000005</v>
      </c>
      <c r="D205" s="3">
        <f t="shared" si="15"/>
        <v>76.494759999999957</v>
      </c>
      <c r="E205">
        <f t="shared" ref="E205:E212" si="17">((B204/B203-1)+(B203/B202-1)+(B202/B201-1)+(B201/B200-1)+(B200/B199-1)+(B199/B198-1)+(B198/B197-1))/7</f>
        <v>-3.20669982271568E-2</v>
      </c>
      <c r="F205">
        <f t="shared" ref="F205:F212" si="18">B204*(1+E205)</f>
        <v>404.59599474104846</v>
      </c>
      <c r="G205" s="3">
        <f t="shared" ref="G205:G212" si="19">IF(F205&gt;$B205,(1-0.95)*(F205-$B205),0.95*($B205-F205))</f>
        <v>83.033804996003965</v>
      </c>
    </row>
    <row r="206" spans="1:7" ht="15.75" thickBot="1" x14ac:dyDescent="0.3">
      <c r="A206" s="1">
        <v>203</v>
      </c>
      <c r="B206" s="2">
        <v>481</v>
      </c>
      <c r="C206" s="14">
        <f t="shared" si="16"/>
        <v>484.32480000000004</v>
      </c>
      <c r="D206" s="3">
        <f t="shared" si="15"/>
        <v>0.16624000000000208</v>
      </c>
      <c r="E206">
        <f t="shared" si="17"/>
        <v>9.2662814962157936E-3</v>
      </c>
      <c r="F206">
        <f t="shared" si="18"/>
        <v>496.55901049613823</v>
      </c>
      <c r="G206" s="3">
        <f t="shared" si="19"/>
        <v>0.77795052480691207</v>
      </c>
    </row>
    <row r="207" spans="1:7" ht="15.75" thickBot="1" x14ac:dyDescent="0.3">
      <c r="A207" s="1">
        <v>204</v>
      </c>
      <c r="B207" s="2">
        <v>419</v>
      </c>
      <c r="C207" s="14">
        <f t="shared" si="16"/>
        <v>473.49640000000005</v>
      </c>
      <c r="D207" s="3">
        <f t="shared" si="15"/>
        <v>2.7248200000000051</v>
      </c>
      <c r="E207">
        <f t="shared" si="17"/>
        <v>1.3530726033948606E-2</v>
      </c>
      <c r="F207">
        <f t="shared" si="18"/>
        <v>487.50827922232924</v>
      </c>
      <c r="G207" s="3">
        <f t="shared" si="19"/>
        <v>3.4254139611164649</v>
      </c>
    </row>
    <row r="208" spans="1:7" ht="15.75" thickBot="1" x14ac:dyDescent="0.3">
      <c r="A208" s="1">
        <v>205</v>
      </c>
      <c r="B208" s="2">
        <v>390</v>
      </c>
      <c r="C208" s="14">
        <f t="shared" si="16"/>
        <v>412.46360000000004</v>
      </c>
      <c r="D208" s="3">
        <f t="shared" si="15"/>
        <v>1.1231800000000032</v>
      </c>
      <c r="E208">
        <f t="shared" si="17"/>
        <v>-1.5539945592465568E-3</v>
      </c>
      <c r="F208">
        <f t="shared" si="18"/>
        <v>418.34887627967572</v>
      </c>
      <c r="G208" s="3">
        <f t="shared" si="19"/>
        <v>1.4174438139837873</v>
      </c>
    </row>
    <row r="209" spans="1:7" ht="15.75" thickBot="1" x14ac:dyDescent="0.3">
      <c r="A209" s="1">
        <v>206</v>
      </c>
      <c r="B209" s="2">
        <v>379</v>
      </c>
      <c r="C209" s="14">
        <f t="shared" si="16"/>
        <v>383.916</v>
      </c>
      <c r="D209" s="3">
        <f t="shared" si="15"/>
        <v>0.24580000000000005</v>
      </c>
      <c r="E209">
        <f t="shared" si="17"/>
        <v>6.5318680868488499E-3</v>
      </c>
      <c r="F209">
        <f t="shared" si="18"/>
        <v>392.5474285538711</v>
      </c>
      <c r="G209" s="3">
        <f t="shared" si="19"/>
        <v>0.67737142769355563</v>
      </c>
    </row>
    <row r="210" spans="1:7" ht="15.75" thickBot="1" x14ac:dyDescent="0.3">
      <c r="A210" s="1">
        <v>207</v>
      </c>
      <c r="B210" s="2">
        <v>477</v>
      </c>
      <c r="C210" s="14">
        <f t="shared" si="16"/>
        <v>373.08760000000001</v>
      </c>
      <c r="D210" s="3">
        <f t="shared" si="15"/>
        <v>98.716779999999986</v>
      </c>
      <c r="E210">
        <f t="shared" si="17"/>
        <v>-1.59306156659575E-2</v>
      </c>
      <c r="F210">
        <f t="shared" si="18"/>
        <v>372.96229666260211</v>
      </c>
      <c r="G210" s="3">
        <f t="shared" si="19"/>
        <v>98.835818170527986</v>
      </c>
    </row>
    <row r="211" spans="1:7" ht="15.75" thickBot="1" x14ac:dyDescent="0.3">
      <c r="A211" s="1">
        <v>208</v>
      </c>
      <c r="B211" s="2">
        <v>468</v>
      </c>
      <c r="C211" s="14">
        <f t="shared" si="16"/>
        <v>469.55880000000002</v>
      </c>
      <c r="D211" s="3">
        <f t="shared" si="15"/>
        <v>7.7940000000001036E-2</v>
      </c>
      <c r="E211">
        <f t="shared" si="17"/>
        <v>-5.364928055414997E-3</v>
      </c>
      <c r="F211">
        <f t="shared" si="18"/>
        <v>474.44092931756705</v>
      </c>
      <c r="G211" s="3">
        <f t="shared" si="19"/>
        <v>0.32204646587835301</v>
      </c>
    </row>
    <row r="212" spans="1:7" ht="15.75" thickBot="1" x14ac:dyDescent="0.3">
      <c r="A212" s="1">
        <v>209</v>
      </c>
      <c r="B212" s="2">
        <v>421</v>
      </c>
      <c r="C212" s="14">
        <f t="shared" si="16"/>
        <v>460.69920000000002</v>
      </c>
      <c r="D212" s="3">
        <f t="shared" si="15"/>
        <v>1.9849600000000027</v>
      </c>
      <c r="E212">
        <f t="shared" si="17"/>
        <v>2.4009625000308645E-2</v>
      </c>
      <c r="F212">
        <f t="shared" si="18"/>
        <v>479.23650450014441</v>
      </c>
      <c r="G212" s="3">
        <f t="shared" si="19"/>
        <v>2.911825225007223</v>
      </c>
    </row>
    <row r="213" spans="1:7" x14ac:dyDescent="0.25">
      <c r="D213" s="3">
        <f>AVERAGE(D11:D212)</f>
        <v>75.047201287128658</v>
      </c>
      <c r="E213">
        <f>MIN(E12:E212)</f>
        <v>-7.0042429205111958E-2</v>
      </c>
      <c r="G213" s="27">
        <f>AVERAGE(G12:G212)</f>
        <v>59.812372483142788</v>
      </c>
    </row>
    <row r="214" spans="1:7" x14ac:dyDescent="0.25">
      <c r="E214">
        <f>MAX(E12:E212)</f>
        <v>0.69399657087239197</v>
      </c>
    </row>
    <row r="215" spans="1:7" x14ac:dyDescent="0.25">
      <c r="E215">
        <f>AVERAGE(E12:E212)</f>
        <v>3.7983860878654574E-2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Literature1-KSA</vt:lpstr>
      <vt:lpstr>Proposed</vt:lpstr>
      <vt:lpstr>SMA</vt:lpstr>
      <vt:lpstr>WMA</vt:lpstr>
      <vt:lpstr>ES</vt:lpstr>
      <vt:lpstr>Ryadh simulation</vt:lpstr>
      <vt:lpstr>Summary</vt:lpstr>
      <vt:lpstr>jeddah Simulation</vt:lpstr>
      <vt:lpstr>Literature-KSA</vt:lpstr>
      <vt:lpstr>Literature-Riyadh</vt:lpstr>
      <vt:lpstr>Literature-Jeddah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2021-01-19T21:05:21Z</dcterms:modified>
</cp:coreProperties>
</file>