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amiW\OneDrive\Dokumente\Universität\Bachelorarbeit\Stabilitätsanalyse\"/>
    </mc:Choice>
  </mc:AlternateContent>
  <xr:revisionPtr revIDLastSave="0" documentId="13_ncr:1_{01C79A8D-7DF6-4069-BE86-B2E98FFB5EFA}" xr6:coauthVersionLast="36" xr6:coauthVersionMax="36" xr10:uidLastSave="{00000000-0000-0000-0000-000000000000}"/>
  <bookViews>
    <workbookView xWindow="0" yWindow="0" windowWidth="25020" windowHeight="940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B46" i="1" l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45" i="1"/>
  <c r="B3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45" i="1"/>
  <c r="B1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</calcChain>
</file>

<file path=xl/sharedStrings.xml><?xml version="1.0" encoding="utf-8"?>
<sst xmlns="http://schemas.openxmlformats.org/spreadsheetml/2006/main" count="10" uniqueCount="6">
  <si>
    <t>Closed Loop:</t>
  </si>
  <si>
    <r>
      <t>Kollimator(</t>
    </r>
    <r>
      <rPr>
        <sz val="11"/>
        <color theme="1"/>
        <rFont val="Calibri"/>
        <family val="2"/>
      </rPr>
      <t>µrad)</t>
    </r>
  </si>
  <si>
    <t>Kollimator(Bogensec)</t>
  </si>
  <si>
    <t>Pollux(µdeg)</t>
  </si>
  <si>
    <t>Pollux(Bogensec)</t>
  </si>
  <si>
    <t>Open Loop: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</si>
</sst>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Tabelle1!$B$1:$B$2</c:f>
              <c:strCache>
                <c:ptCount val="2"/>
                <c:pt idx="0">
                  <c:v>Closed Loop:</c:v>
                </c:pt>
                <c:pt idx="1">
                  <c:v>Kollimator(Bogensec)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Tabelle1!$B$3:$B$38</c:f>
              <c:numCache>
                <c:formatCode>General</c:formatCode>
                <c:ptCount val="36"/>
                <c:pt idx="0">
                  <c:v>0</c:v>
                </c:pt>
                <c:pt idx="1">
                  <c:v>0.1650118449976771</c:v>
                </c:pt>
                <c:pt idx="2">
                  <c:v>0.10313240312354817</c:v>
                </c:pt>
                <c:pt idx="3">
                  <c:v>0.12375888374825782</c:v>
                </c:pt>
                <c:pt idx="4">
                  <c:v>0.14438536437296745</c:v>
                </c:pt>
                <c:pt idx="5">
                  <c:v>0.1650118449976771</c:v>
                </c:pt>
                <c:pt idx="6">
                  <c:v>0.18563832562238672</c:v>
                </c:pt>
                <c:pt idx="7">
                  <c:v>0.18563832562238672</c:v>
                </c:pt>
                <c:pt idx="8">
                  <c:v>0.20626480624709634</c:v>
                </c:pt>
                <c:pt idx="9">
                  <c:v>0.26814424812122528</c:v>
                </c:pt>
                <c:pt idx="10">
                  <c:v>0.20626480624709634</c:v>
                </c:pt>
                <c:pt idx="11">
                  <c:v>0.20626480624709634</c:v>
                </c:pt>
                <c:pt idx="12">
                  <c:v>0.26814424812122528</c:v>
                </c:pt>
                <c:pt idx="13">
                  <c:v>0.14438536437296745</c:v>
                </c:pt>
                <c:pt idx="14">
                  <c:v>0.12375888374825782</c:v>
                </c:pt>
                <c:pt idx="15">
                  <c:v>0.22689128687180599</c:v>
                </c:pt>
                <c:pt idx="16">
                  <c:v>0.22689128687180599</c:v>
                </c:pt>
                <c:pt idx="17">
                  <c:v>0.20626480624709634</c:v>
                </c:pt>
                <c:pt idx="18">
                  <c:v>0.20626480624709634</c:v>
                </c:pt>
                <c:pt idx="19">
                  <c:v>0.20626480624709634</c:v>
                </c:pt>
                <c:pt idx="20">
                  <c:v>0.22689128687180599</c:v>
                </c:pt>
                <c:pt idx="21">
                  <c:v>0.26814424812122528</c:v>
                </c:pt>
                <c:pt idx="22">
                  <c:v>0.3300236899953542</c:v>
                </c:pt>
                <c:pt idx="23">
                  <c:v>0.37127665124477344</c:v>
                </c:pt>
                <c:pt idx="24">
                  <c:v>0.37127665124477344</c:v>
                </c:pt>
                <c:pt idx="25">
                  <c:v>0.39190313186948306</c:v>
                </c:pt>
                <c:pt idx="26">
                  <c:v>0.35065017062006376</c:v>
                </c:pt>
                <c:pt idx="27">
                  <c:v>0.4331560931189023</c:v>
                </c:pt>
                <c:pt idx="28">
                  <c:v>0.41252961249419268</c:v>
                </c:pt>
                <c:pt idx="29">
                  <c:v>0.41252961249419268</c:v>
                </c:pt>
                <c:pt idx="30">
                  <c:v>0.41252961249419268</c:v>
                </c:pt>
                <c:pt idx="31">
                  <c:v>0.39190313186948306</c:v>
                </c:pt>
                <c:pt idx="32">
                  <c:v>0.35065017062006376</c:v>
                </c:pt>
                <c:pt idx="33">
                  <c:v>0.35065017062006376</c:v>
                </c:pt>
                <c:pt idx="34">
                  <c:v>0.3300236899953542</c:v>
                </c:pt>
                <c:pt idx="35">
                  <c:v>0.41252961249419268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4-405D-BE23-24E82B7B4643}"/>
            </c:ext>
          </c:extLst>
        </c:ser>
        <c:ser>
          <c:idx val="3"/>
          <c:order val="3"/>
          <c:tx>
            <c:strRef>
              <c:f>Tabelle1!$D$1:$D$2</c:f>
              <c:strCache>
                <c:ptCount val="2"/>
                <c:pt idx="0">
                  <c:v>Closed Loop:</c:v>
                </c:pt>
                <c:pt idx="1">
                  <c:v>Pollux(Bogensec)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Tabelle1!$D$3:$D$38</c:f>
              <c:numCache>
                <c:formatCode>General</c:formatCode>
                <c:ptCount val="36"/>
                <c:pt idx="0">
                  <c:v>2.1600000000000001E-2</c:v>
                </c:pt>
                <c:pt idx="1">
                  <c:v>-3.5999999999999999E-3</c:v>
                </c:pt>
                <c:pt idx="2">
                  <c:v>1.44E-2</c:v>
                </c:pt>
                <c:pt idx="3">
                  <c:v>7.1999999999999998E-3</c:v>
                </c:pt>
                <c:pt idx="4">
                  <c:v>-1.44E-2</c:v>
                </c:pt>
                <c:pt idx="5">
                  <c:v>-2.52E-2</c:v>
                </c:pt>
                <c:pt idx="6">
                  <c:v>-7.1999999999999998E-3</c:v>
                </c:pt>
                <c:pt idx="7">
                  <c:v>-1.0800000000000001E-2</c:v>
                </c:pt>
                <c:pt idx="8">
                  <c:v>-1.44E-2</c:v>
                </c:pt>
                <c:pt idx="9">
                  <c:v>-1.0800000000000001E-2</c:v>
                </c:pt>
                <c:pt idx="10">
                  <c:v>7.1999999999999998E-3</c:v>
                </c:pt>
                <c:pt idx="11">
                  <c:v>0</c:v>
                </c:pt>
                <c:pt idx="12">
                  <c:v>1.0800000000000001E-2</c:v>
                </c:pt>
                <c:pt idx="13">
                  <c:v>0</c:v>
                </c:pt>
                <c:pt idx="14">
                  <c:v>-8.2799999999999999E-2</c:v>
                </c:pt>
                <c:pt idx="15">
                  <c:v>5.04E-2</c:v>
                </c:pt>
                <c:pt idx="16">
                  <c:v>7.1999999999999998E-3</c:v>
                </c:pt>
                <c:pt idx="17">
                  <c:v>-3.5999999999999999E-3</c:v>
                </c:pt>
                <c:pt idx="18">
                  <c:v>1.44E-2</c:v>
                </c:pt>
                <c:pt idx="19">
                  <c:v>1.0800000000000001E-2</c:v>
                </c:pt>
                <c:pt idx="20">
                  <c:v>-1.0800000000000001E-2</c:v>
                </c:pt>
                <c:pt idx="21">
                  <c:v>-7.1999999999999998E-3</c:v>
                </c:pt>
                <c:pt idx="22">
                  <c:v>3.5999999999999997E-2</c:v>
                </c:pt>
                <c:pt idx="23">
                  <c:v>1.44E-2</c:v>
                </c:pt>
                <c:pt idx="24">
                  <c:v>7.1999999999999998E-3</c:v>
                </c:pt>
                <c:pt idx="25">
                  <c:v>-2.1600000000000001E-2</c:v>
                </c:pt>
                <c:pt idx="26">
                  <c:v>7.1999999999999998E-3</c:v>
                </c:pt>
                <c:pt idx="27">
                  <c:v>-1.7999999999999999E-2</c:v>
                </c:pt>
                <c:pt idx="28">
                  <c:v>-7.1999999999999998E-3</c:v>
                </c:pt>
                <c:pt idx="29">
                  <c:v>0</c:v>
                </c:pt>
                <c:pt idx="30">
                  <c:v>-1.44E-2</c:v>
                </c:pt>
                <c:pt idx="31">
                  <c:v>-7.1999999999999998E-3</c:v>
                </c:pt>
                <c:pt idx="32">
                  <c:v>2.1600000000000001E-2</c:v>
                </c:pt>
                <c:pt idx="33">
                  <c:v>1.0800000000000001E-2</c:v>
                </c:pt>
                <c:pt idx="34">
                  <c:v>-1.44E-2</c:v>
                </c:pt>
                <c:pt idx="35">
                  <c:v>3.5999999999999999E-3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B4-405D-BE23-24E82B7B4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81856"/>
        <c:axId val="440386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Tabelle1!$A$1:$A$2</c15:sqref>
                        </c15:formulaRef>
                      </c:ext>
                    </c:extLst>
                    <c:strCache>
                      <c:ptCount val="2"/>
                      <c:pt idx="0">
                        <c:v>Closed Loop:</c:v>
                      </c:pt>
                      <c:pt idx="1">
                        <c:v>Kollimator(µrad)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Tabelle1!$A$3:$A$38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0.5</c:v>
                      </c:pt>
                      <c:pt idx="3">
                        <c:v>0.6</c:v>
                      </c:pt>
                      <c:pt idx="4">
                        <c:v>0.7</c:v>
                      </c:pt>
                      <c:pt idx="5">
                        <c:v>0.8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1</c:v>
                      </c:pt>
                      <c:pt idx="9">
                        <c:v>1.3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1.3</c:v>
                      </c:pt>
                      <c:pt idx="13">
                        <c:v>0.7</c:v>
                      </c:pt>
                      <c:pt idx="14">
                        <c:v>0.6</c:v>
                      </c:pt>
                      <c:pt idx="15">
                        <c:v>1.1000000000000001</c:v>
                      </c:pt>
                      <c:pt idx="16">
                        <c:v>1.1000000000000001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1.1000000000000001</c:v>
                      </c:pt>
                      <c:pt idx="21">
                        <c:v>1.3</c:v>
                      </c:pt>
                      <c:pt idx="22">
                        <c:v>1.6</c:v>
                      </c:pt>
                      <c:pt idx="23">
                        <c:v>1.8</c:v>
                      </c:pt>
                      <c:pt idx="24">
                        <c:v>1.8</c:v>
                      </c:pt>
                      <c:pt idx="25">
                        <c:v>1.9</c:v>
                      </c:pt>
                      <c:pt idx="26">
                        <c:v>1.7</c:v>
                      </c:pt>
                      <c:pt idx="27">
                        <c:v>2.1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1.9</c:v>
                      </c:pt>
                      <c:pt idx="32">
                        <c:v>1.7</c:v>
                      </c:pt>
                      <c:pt idx="33">
                        <c:v>1.7</c:v>
                      </c:pt>
                      <c:pt idx="34">
                        <c:v>1.6</c:v>
                      </c:pt>
                      <c:pt idx="35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0B4-405D-BE23-24E82B7B46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Tabelle1!$C$1:$C$2</c15:sqref>
                        </c15:formulaRef>
                      </c:ext>
                    </c:extLst>
                    <c:strCache>
                      <c:ptCount val="2"/>
                      <c:pt idx="0">
                        <c:v>Closed Loop:</c:v>
                      </c:pt>
                      <c:pt idx="1">
                        <c:v>Pollux(µdeg)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Tabelle1!$C$3:$C$38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-6</c:v>
                      </c:pt>
                      <c:pt idx="1">
                        <c:v>1</c:v>
                      </c:pt>
                      <c:pt idx="2">
                        <c:v>-4</c:v>
                      </c:pt>
                      <c:pt idx="3">
                        <c:v>-2</c:v>
                      </c:pt>
                      <c:pt idx="4">
                        <c:v>4</c:v>
                      </c:pt>
                      <c:pt idx="5">
                        <c:v>7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-2</c:v>
                      </c:pt>
                      <c:pt idx="11">
                        <c:v>0</c:v>
                      </c:pt>
                      <c:pt idx="12">
                        <c:v>-3</c:v>
                      </c:pt>
                      <c:pt idx="13">
                        <c:v>0</c:v>
                      </c:pt>
                      <c:pt idx="14">
                        <c:v>23</c:v>
                      </c:pt>
                      <c:pt idx="15">
                        <c:v>-14</c:v>
                      </c:pt>
                      <c:pt idx="16">
                        <c:v>-2</c:v>
                      </c:pt>
                      <c:pt idx="17">
                        <c:v>1</c:v>
                      </c:pt>
                      <c:pt idx="18">
                        <c:v>-4</c:v>
                      </c:pt>
                      <c:pt idx="19">
                        <c:v>-3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-10</c:v>
                      </c:pt>
                      <c:pt idx="23">
                        <c:v>-4</c:v>
                      </c:pt>
                      <c:pt idx="24">
                        <c:v>-2</c:v>
                      </c:pt>
                      <c:pt idx="25">
                        <c:v>6</c:v>
                      </c:pt>
                      <c:pt idx="26">
                        <c:v>-2</c:v>
                      </c:pt>
                      <c:pt idx="27">
                        <c:v>5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-6</c:v>
                      </c:pt>
                      <c:pt idx="33">
                        <c:v>-3</c:v>
                      </c:pt>
                      <c:pt idx="34">
                        <c:v>4</c:v>
                      </c:pt>
                      <c:pt idx="35">
                        <c:v>-1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0B4-405D-BE23-24E82B7B4643}"/>
                  </c:ext>
                </c:extLst>
              </c15:ser>
            </c15:filteredLineSeries>
          </c:ext>
        </c:extLst>
      </c:lineChart>
      <c:catAx>
        <c:axId val="44038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386432"/>
        <c:crosses val="autoZero"/>
        <c:auto val="1"/>
        <c:lblAlgn val="ctr"/>
        <c:lblOffset val="100"/>
        <c:noMultiLvlLbl val="0"/>
      </c:catAx>
      <c:valAx>
        <c:axId val="4403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Bogensekunden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3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055840428573356E-2"/>
          <c:y val="3.6036036036036036E-2"/>
          <c:w val="0.92385761420790369"/>
          <c:h val="0.85913185913185908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Tabelle1!$B$44</c:f>
              <c:strCache>
                <c:ptCount val="1"/>
                <c:pt idx="0">
                  <c:v>Kollimator(Bogensec)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Tabelle1!$B$45:$B$80</c:f>
              <c:numCache>
                <c:formatCode>General</c:formatCode>
                <c:ptCount val="36"/>
                <c:pt idx="0">
                  <c:v>-8.2505922498838549E-2</c:v>
                </c:pt>
                <c:pt idx="1">
                  <c:v>18.770097368485768</c:v>
                </c:pt>
                <c:pt idx="2">
                  <c:v>20.110818609091893</c:v>
                </c:pt>
                <c:pt idx="3">
                  <c:v>20.255203973464862</c:v>
                </c:pt>
                <c:pt idx="4">
                  <c:v>17.161231879758418</c:v>
                </c:pt>
                <c:pt idx="5">
                  <c:v>18.996988655357573</c:v>
                </c:pt>
                <c:pt idx="6">
                  <c:v>19.450771229101186</c:v>
                </c:pt>
                <c:pt idx="7">
                  <c:v>17.697520376000867</c:v>
                </c:pt>
                <c:pt idx="8">
                  <c:v>19.409518267851762</c:v>
                </c:pt>
                <c:pt idx="9">
                  <c:v>20.440842299087247</c:v>
                </c:pt>
                <c:pt idx="10">
                  <c:v>22.874767012802987</c:v>
                </c:pt>
                <c:pt idx="11">
                  <c:v>22.709755167805309</c:v>
                </c:pt>
                <c:pt idx="12">
                  <c:v>47.688423204328679</c:v>
                </c:pt>
                <c:pt idx="13">
                  <c:v>42.71744137377366</c:v>
                </c:pt>
                <c:pt idx="14">
                  <c:v>43.666259482510291</c:v>
                </c:pt>
                <c:pt idx="15">
                  <c:v>46.492087328095522</c:v>
                </c:pt>
                <c:pt idx="16">
                  <c:v>44.697583513745776</c:v>
                </c:pt>
                <c:pt idx="17">
                  <c:v>45.13073960686468</c:v>
                </c:pt>
                <c:pt idx="18">
                  <c:v>38.138362675088118</c:v>
                </c:pt>
                <c:pt idx="19">
                  <c:v>23.514187912168985</c:v>
                </c:pt>
                <c:pt idx="20">
                  <c:v>18.749470887861058</c:v>
                </c:pt>
                <c:pt idx="21">
                  <c:v>17.223111321632548</c:v>
                </c:pt>
                <c:pt idx="22">
                  <c:v>11.488949707963267</c:v>
                </c:pt>
                <c:pt idx="23">
                  <c:v>15.222342701035711</c:v>
                </c:pt>
                <c:pt idx="24">
                  <c:v>14.603548282294422</c:v>
                </c:pt>
                <c:pt idx="25">
                  <c:v>15.407981026658099</c:v>
                </c:pt>
                <c:pt idx="26">
                  <c:v>17.326243724756093</c:v>
                </c:pt>
                <c:pt idx="27">
                  <c:v>12.396514855450491</c:v>
                </c:pt>
                <c:pt idx="28">
                  <c:v>15.407981026658099</c:v>
                </c:pt>
                <c:pt idx="29">
                  <c:v>18.52257960098925</c:v>
                </c:pt>
                <c:pt idx="30">
                  <c:v>38.633398210081147</c:v>
                </c:pt>
                <c:pt idx="31">
                  <c:v>43.955030211256229</c:v>
                </c:pt>
                <c:pt idx="32">
                  <c:v>23.617320315292531</c:v>
                </c:pt>
                <c:pt idx="33">
                  <c:v>2.2895393493427694</c:v>
                </c:pt>
                <c:pt idx="34">
                  <c:v>14.067259786051972</c:v>
                </c:pt>
                <c:pt idx="35">
                  <c:v>42.511176567526562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3-45E4-98A3-8C1A5F3964E0}"/>
            </c:ext>
          </c:extLst>
        </c:ser>
        <c:ser>
          <c:idx val="1"/>
          <c:order val="1"/>
          <c:tx>
            <c:strRef>
              <c:f>Tabelle1!$D$44</c:f>
              <c:strCache>
                <c:ptCount val="1"/>
                <c:pt idx="0">
                  <c:v>Pollux(Bogensec)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Tabelle1!$D$45:$D$80</c:f>
              <c:numCache>
                <c:formatCode>General</c:formatCode>
                <c:ptCount val="36"/>
                <c:pt idx="0">
                  <c:v>1.0800000000000001E-2</c:v>
                </c:pt>
                <c:pt idx="1">
                  <c:v>16.667999999999999</c:v>
                </c:pt>
                <c:pt idx="2">
                  <c:v>17.802</c:v>
                </c:pt>
                <c:pt idx="3">
                  <c:v>18.035999999999998</c:v>
                </c:pt>
                <c:pt idx="4">
                  <c:v>15.112799999999998</c:v>
                </c:pt>
                <c:pt idx="5">
                  <c:v>16.837199999999999</c:v>
                </c:pt>
                <c:pt idx="6">
                  <c:v>17.172000000000001</c:v>
                </c:pt>
                <c:pt idx="7">
                  <c:v>15.609599999999999</c:v>
                </c:pt>
                <c:pt idx="8">
                  <c:v>17.218799999999998</c:v>
                </c:pt>
                <c:pt idx="9">
                  <c:v>18.172799999999999</c:v>
                </c:pt>
                <c:pt idx="10">
                  <c:v>20.347200000000001</c:v>
                </c:pt>
                <c:pt idx="11">
                  <c:v>20.253599999999999</c:v>
                </c:pt>
                <c:pt idx="12">
                  <c:v>44.755199999999995</c:v>
                </c:pt>
                <c:pt idx="13">
                  <c:v>39.819600000000001</c:v>
                </c:pt>
                <c:pt idx="14">
                  <c:v>40.773599999999995</c:v>
                </c:pt>
                <c:pt idx="15">
                  <c:v>43.534799999999997</c:v>
                </c:pt>
                <c:pt idx="16">
                  <c:v>41.76</c:v>
                </c:pt>
                <c:pt idx="17">
                  <c:v>42.195599999999999</c:v>
                </c:pt>
                <c:pt idx="18">
                  <c:v>35.326799999999999</c:v>
                </c:pt>
                <c:pt idx="19">
                  <c:v>21.041999999999998</c:v>
                </c:pt>
                <c:pt idx="20">
                  <c:v>16.6572</c:v>
                </c:pt>
                <c:pt idx="21">
                  <c:v>15.289199999999999</c:v>
                </c:pt>
                <c:pt idx="22">
                  <c:v>10.166399999999999</c:v>
                </c:pt>
                <c:pt idx="23">
                  <c:v>13.352399999999999</c:v>
                </c:pt>
                <c:pt idx="24">
                  <c:v>12.844799999999999</c:v>
                </c:pt>
                <c:pt idx="25">
                  <c:v>13.532399999999999</c:v>
                </c:pt>
                <c:pt idx="26">
                  <c:v>15.112799999999998</c:v>
                </c:pt>
                <c:pt idx="27">
                  <c:v>10.9368</c:v>
                </c:pt>
                <c:pt idx="28">
                  <c:v>13.413599999999999</c:v>
                </c:pt>
                <c:pt idx="29">
                  <c:v>16.160399999999999</c:v>
                </c:pt>
                <c:pt idx="30">
                  <c:v>35.413200000000003</c:v>
                </c:pt>
                <c:pt idx="31">
                  <c:v>40.510799999999996</c:v>
                </c:pt>
                <c:pt idx="32">
                  <c:v>20.944799999999997</c:v>
                </c:pt>
                <c:pt idx="33">
                  <c:v>2.0268000000000002</c:v>
                </c:pt>
                <c:pt idx="34">
                  <c:v>12.520799999999999</c:v>
                </c:pt>
                <c:pt idx="35">
                  <c:v>39.495599999999996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3-45E4-98A3-8C1A5F396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244048"/>
        <c:axId val="446234896"/>
      </c:lineChart>
      <c:catAx>
        <c:axId val="44624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234896"/>
        <c:crosses val="autoZero"/>
        <c:auto val="1"/>
        <c:lblAlgn val="ctr"/>
        <c:lblOffset val="100"/>
        <c:noMultiLvlLbl val="0"/>
      </c:catAx>
      <c:valAx>
        <c:axId val="4462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2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752548826171828"/>
          <c:y val="0.87714936124384946"/>
          <c:w val="0.37665524925059785"/>
          <c:h val="0.11056588442415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2</xdr:row>
      <xdr:rowOff>23811</xdr:rowOff>
    </xdr:from>
    <xdr:to>
      <xdr:col>13</xdr:col>
      <xdr:colOff>104775</xdr:colOff>
      <xdr:row>21</xdr:row>
      <xdr:rowOff>161924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4761</xdr:colOff>
      <xdr:row>43</xdr:row>
      <xdr:rowOff>190499</xdr:rowOff>
    </xdr:from>
    <xdr:to>
      <xdr:col>13</xdr:col>
      <xdr:colOff>428625</xdr:colOff>
      <xdr:row>64</xdr:row>
      <xdr:rowOff>66674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tabSelected="1" workbookViewId="0">
      <selection activeCell="D3" sqref="D3:D38"/>
    </sheetView>
  </sheetViews>
  <sheetFormatPr baseColWidth="10" defaultRowHeight="15" x14ac:dyDescent="0.25"/>
  <cols>
    <col min="1" max="1" width="15.85546875" customWidth="1"/>
    <col min="2" max="2" width="20.140625" customWidth="1"/>
    <col min="3" max="3" width="12.28515625" customWidth="1"/>
    <col min="4" max="4" width="16.28515625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0</v>
      </c>
      <c r="B3">
        <f t="shared" ref="B3:B38" si="0">A3*10^-6*(180/PI())*3600</f>
        <v>0</v>
      </c>
      <c r="C3">
        <v>-6</v>
      </c>
      <c r="D3">
        <f>C3*10^-6*3600*-1</f>
        <v>2.1600000000000001E-2</v>
      </c>
    </row>
    <row r="4" spans="1:4" x14ac:dyDescent="0.25">
      <c r="A4">
        <v>0.8</v>
      </c>
      <c r="B4">
        <f t="shared" si="0"/>
        <v>0.1650118449976771</v>
      </c>
      <c r="C4">
        <v>1</v>
      </c>
      <c r="D4">
        <f t="shared" ref="D4:D38" si="1">C4*10^-6*3600*-1</f>
        <v>-3.5999999999999999E-3</v>
      </c>
    </row>
    <row r="5" spans="1:4" x14ac:dyDescent="0.25">
      <c r="A5">
        <v>0.5</v>
      </c>
      <c r="B5">
        <f t="shared" si="0"/>
        <v>0.10313240312354817</v>
      </c>
      <c r="C5">
        <v>-4</v>
      </c>
      <c r="D5">
        <f t="shared" si="1"/>
        <v>1.44E-2</v>
      </c>
    </row>
    <row r="6" spans="1:4" x14ac:dyDescent="0.25">
      <c r="A6">
        <v>0.6</v>
      </c>
      <c r="B6">
        <f t="shared" si="0"/>
        <v>0.12375888374825782</v>
      </c>
      <c r="C6">
        <v>-2</v>
      </c>
      <c r="D6">
        <f t="shared" si="1"/>
        <v>7.1999999999999998E-3</v>
      </c>
    </row>
    <row r="7" spans="1:4" x14ac:dyDescent="0.25">
      <c r="A7">
        <v>0.7</v>
      </c>
      <c r="B7">
        <f t="shared" si="0"/>
        <v>0.14438536437296745</v>
      </c>
      <c r="C7">
        <v>4</v>
      </c>
      <c r="D7">
        <f t="shared" si="1"/>
        <v>-1.44E-2</v>
      </c>
    </row>
    <row r="8" spans="1:4" x14ac:dyDescent="0.25">
      <c r="A8">
        <v>0.8</v>
      </c>
      <c r="B8">
        <f t="shared" si="0"/>
        <v>0.1650118449976771</v>
      </c>
      <c r="C8">
        <v>7</v>
      </c>
      <c r="D8">
        <f t="shared" si="1"/>
        <v>-2.52E-2</v>
      </c>
    </row>
    <row r="9" spans="1:4" x14ac:dyDescent="0.25">
      <c r="A9">
        <v>0.9</v>
      </c>
      <c r="B9">
        <f t="shared" si="0"/>
        <v>0.18563832562238672</v>
      </c>
      <c r="C9">
        <v>2</v>
      </c>
      <c r="D9">
        <f t="shared" si="1"/>
        <v>-7.1999999999999998E-3</v>
      </c>
    </row>
    <row r="10" spans="1:4" x14ac:dyDescent="0.25">
      <c r="A10">
        <v>0.9</v>
      </c>
      <c r="B10">
        <f t="shared" si="0"/>
        <v>0.18563832562238672</v>
      </c>
      <c r="C10">
        <v>3</v>
      </c>
      <c r="D10">
        <f t="shared" si="1"/>
        <v>-1.0800000000000001E-2</v>
      </c>
    </row>
    <row r="11" spans="1:4" x14ac:dyDescent="0.25">
      <c r="A11">
        <v>1</v>
      </c>
      <c r="B11">
        <f t="shared" si="0"/>
        <v>0.20626480624709634</v>
      </c>
      <c r="C11">
        <v>4</v>
      </c>
      <c r="D11">
        <f t="shared" si="1"/>
        <v>-1.44E-2</v>
      </c>
    </row>
    <row r="12" spans="1:4" x14ac:dyDescent="0.25">
      <c r="A12">
        <v>1.3</v>
      </c>
      <c r="B12">
        <f t="shared" si="0"/>
        <v>0.26814424812122528</v>
      </c>
      <c r="C12">
        <v>3</v>
      </c>
      <c r="D12">
        <f t="shared" si="1"/>
        <v>-1.0800000000000001E-2</v>
      </c>
    </row>
    <row r="13" spans="1:4" x14ac:dyDescent="0.25">
      <c r="A13">
        <v>1</v>
      </c>
      <c r="B13">
        <f t="shared" si="0"/>
        <v>0.20626480624709634</v>
      </c>
      <c r="C13">
        <v>-2</v>
      </c>
      <c r="D13">
        <f t="shared" si="1"/>
        <v>7.1999999999999998E-3</v>
      </c>
    </row>
    <row r="14" spans="1:4" x14ac:dyDescent="0.25">
      <c r="A14">
        <v>1</v>
      </c>
      <c r="B14">
        <f t="shared" si="0"/>
        <v>0.20626480624709634</v>
      </c>
      <c r="C14">
        <v>0</v>
      </c>
      <c r="D14">
        <f t="shared" si="1"/>
        <v>0</v>
      </c>
    </row>
    <row r="15" spans="1:4" x14ac:dyDescent="0.25">
      <c r="A15">
        <v>1.3</v>
      </c>
      <c r="B15">
        <f t="shared" si="0"/>
        <v>0.26814424812122528</v>
      </c>
      <c r="C15">
        <v>-3</v>
      </c>
      <c r="D15">
        <f t="shared" si="1"/>
        <v>1.0800000000000001E-2</v>
      </c>
    </row>
    <row r="16" spans="1:4" x14ac:dyDescent="0.25">
      <c r="A16">
        <v>0.7</v>
      </c>
      <c r="B16">
        <f t="shared" si="0"/>
        <v>0.14438536437296745</v>
      </c>
      <c r="C16">
        <v>0</v>
      </c>
      <c r="D16">
        <f t="shared" si="1"/>
        <v>0</v>
      </c>
    </row>
    <row r="17" spans="1:4" x14ac:dyDescent="0.25">
      <c r="A17">
        <v>0.6</v>
      </c>
      <c r="B17">
        <f t="shared" si="0"/>
        <v>0.12375888374825782</v>
      </c>
      <c r="C17">
        <v>23</v>
      </c>
      <c r="D17">
        <f t="shared" si="1"/>
        <v>-8.2799999999999999E-2</v>
      </c>
    </row>
    <row r="18" spans="1:4" x14ac:dyDescent="0.25">
      <c r="A18">
        <v>1.1000000000000001</v>
      </c>
      <c r="B18">
        <f t="shared" si="0"/>
        <v>0.22689128687180599</v>
      </c>
      <c r="C18">
        <v>-14</v>
      </c>
      <c r="D18">
        <f t="shared" si="1"/>
        <v>5.04E-2</v>
      </c>
    </row>
    <row r="19" spans="1:4" x14ac:dyDescent="0.25">
      <c r="A19">
        <v>1.1000000000000001</v>
      </c>
      <c r="B19">
        <f t="shared" si="0"/>
        <v>0.22689128687180599</v>
      </c>
      <c r="C19">
        <v>-2</v>
      </c>
      <c r="D19">
        <f t="shared" si="1"/>
        <v>7.1999999999999998E-3</v>
      </c>
    </row>
    <row r="20" spans="1:4" x14ac:dyDescent="0.25">
      <c r="A20">
        <v>1</v>
      </c>
      <c r="B20">
        <f t="shared" si="0"/>
        <v>0.20626480624709634</v>
      </c>
      <c r="C20">
        <v>1</v>
      </c>
      <c r="D20">
        <f t="shared" si="1"/>
        <v>-3.5999999999999999E-3</v>
      </c>
    </row>
    <row r="21" spans="1:4" x14ac:dyDescent="0.25">
      <c r="A21">
        <v>1</v>
      </c>
      <c r="B21">
        <f t="shared" si="0"/>
        <v>0.20626480624709634</v>
      </c>
      <c r="C21">
        <v>-4</v>
      </c>
      <c r="D21">
        <f t="shared" si="1"/>
        <v>1.44E-2</v>
      </c>
    </row>
    <row r="22" spans="1:4" x14ac:dyDescent="0.25">
      <c r="A22">
        <v>1</v>
      </c>
      <c r="B22">
        <f t="shared" si="0"/>
        <v>0.20626480624709634</v>
      </c>
      <c r="C22">
        <v>-3</v>
      </c>
      <c r="D22">
        <f t="shared" si="1"/>
        <v>1.0800000000000001E-2</v>
      </c>
    </row>
    <row r="23" spans="1:4" x14ac:dyDescent="0.25">
      <c r="A23">
        <v>1.1000000000000001</v>
      </c>
      <c r="B23">
        <f t="shared" si="0"/>
        <v>0.22689128687180599</v>
      </c>
      <c r="C23">
        <v>3</v>
      </c>
      <c r="D23">
        <f t="shared" si="1"/>
        <v>-1.0800000000000001E-2</v>
      </c>
    </row>
    <row r="24" spans="1:4" x14ac:dyDescent="0.25">
      <c r="A24">
        <v>1.3</v>
      </c>
      <c r="B24">
        <f t="shared" si="0"/>
        <v>0.26814424812122528</v>
      </c>
      <c r="C24">
        <v>2</v>
      </c>
      <c r="D24">
        <f t="shared" si="1"/>
        <v>-7.1999999999999998E-3</v>
      </c>
    </row>
    <row r="25" spans="1:4" x14ac:dyDescent="0.25">
      <c r="A25">
        <v>1.6</v>
      </c>
      <c r="B25">
        <f t="shared" si="0"/>
        <v>0.3300236899953542</v>
      </c>
      <c r="C25">
        <v>-10</v>
      </c>
      <c r="D25">
        <f t="shared" si="1"/>
        <v>3.5999999999999997E-2</v>
      </c>
    </row>
    <row r="26" spans="1:4" x14ac:dyDescent="0.25">
      <c r="A26">
        <v>1.8</v>
      </c>
      <c r="B26">
        <f t="shared" si="0"/>
        <v>0.37127665124477344</v>
      </c>
      <c r="C26">
        <v>-4</v>
      </c>
      <c r="D26">
        <f t="shared" si="1"/>
        <v>1.44E-2</v>
      </c>
    </row>
    <row r="27" spans="1:4" x14ac:dyDescent="0.25">
      <c r="A27">
        <v>1.8</v>
      </c>
      <c r="B27">
        <f t="shared" si="0"/>
        <v>0.37127665124477344</v>
      </c>
      <c r="C27">
        <v>-2</v>
      </c>
      <c r="D27">
        <f t="shared" si="1"/>
        <v>7.1999999999999998E-3</v>
      </c>
    </row>
    <row r="28" spans="1:4" x14ac:dyDescent="0.25">
      <c r="A28">
        <v>1.9</v>
      </c>
      <c r="B28">
        <f t="shared" si="0"/>
        <v>0.39190313186948306</v>
      </c>
      <c r="C28">
        <v>6</v>
      </c>
      <c r="D28">
        <f t="shared" si="1"/>
        <v>-2.1600000000000001E-2</v>
      </c>
    </row>
    <row r="29" spans="1:4" x14ac:dyDescent="0.25">
      <c r="A29">
        <v>1.7</v>
      </c>
      <c r="B29">
        <f t="shared" si="0"/>
        <v>0.35065017062006376</v>
      </c>
      <c r="C29">
        <v>-2</v>
      </c>
      <c r="D29">
        <f t="shared" si="1"/>
        <v>7.1999999999999998E-3</v>
      </c>
    </row>
    <row r="30" spans="1:4" x14ac:dyDescent="0.25">
      <c r="A30">
        <v>2.1</v>
      </c>
      <c r="B30">
        <f t="shared" si="0"/>
        <v>0.4331560931189023</v>
      </c>
      <c r="C30">
        <v>5</v>
      </c>
      <c r="D30">
        <f t="shared" si="1"/>
        <v>-1.7999999999999999E-2</v>
      </c>
    </row>
    <row r="31" spans="1:4" x14ac:dyDescent="0.25">
      <c r="A31">
        <v>2</v>
      </c>
      <c r="B31">
        <f t="shared" si="0"/>
        <v>0.41252961249419268</v>
      </c>
      <c r="C31">
        <v>2</v>
      </c>
      <c r="D31">
        <f t="shared" si="1"/>
        <v>-7.1999999999999998E-3</v>
      </c>
    </row>
    <row r="32" spans="1:4" x14ac:dyDescent="0.25">
      <c r="A32">
        <v>2</v>
      </c>
      <c r="B32">
        <f t="shared" si="0"/>
        <v>0.41252961249419268</v>
      </c>
      <c r="C32">
        <v>0</v>
      </c>
      <c r="D32">
        <f t="shared" si="1"/>
        <v>0</v>
      </c>
    </row>
    <row r="33" spans="1:4" x14ac:dyDescent="0.25">
      <c r="A33">
        <v>2</v>
      </c>
      <c r="B33">
        <f t="shared" si="0"/>
        <v>0.41252961249419268</v>
      </c>
      <c r="C33">
        <v>4</v>
      </c>
      <c r="D33">
        <f t="shared" si="1"/>
        <v>-1.44E-2</v>
      </c>
    </row>
    <row r="34" spans="1:4" x14ac:dyDescent="0.25">
      <c r="A34">
        <v>1.9</v>
      </c>
      <c r="B34">
        <f t="shared" si="0"/>
        <v>0.39190313186948306</v>
      </c>
      <c r="C34">
        <v>2</v>
      </c>
      <c r="D34">
        <f t="shared" si="1"/>
        <v>-7.1999999999999998E-3</v>
      </c>
    </row>
    <row r="35" spans="1:4" x14ac:dyDescent="0.25">
      <c r="A35">
        <v>1.7</v>
      </c>
      <c r="B35">
        <f t="shared" si="0"/>
        <v>0.35065017062006376</v>
      </c>
      <c r="C35">
        <v>-6</v>
      </c>
      <c r="D35">
        <f t="shared" si="1"/>
        <v>2.1600000000000001E-2</v>
      </c>
    </row>
    <row r="36" spans="1:4" x14ac:dyDescent="0.25">
      <c r="A36">
        <v>1.7</v>
      </c>
      <c r="B36">
        <f t="shared" si="0"/>
        <v>0.35065017062006376</v>
      </c>
      <c r="C36">
        <v>-3</v>
      </c>
      <c r="D36">
        <f t="shared" si="1"/>
        <v>1.0800000000000001E-2</v>
      </c>
    </row>
    <row r="37" spans="1:4" x14ac:dyDescent="0.25">
      <c r="A37">
        <v>1.6</v>
      </c>
      <c r="B37">
        <f t="shared" si="0"/>
        <v>0.3300236899953542</v>
      </c>
      <c r="C37">
        <v>4</v>
      </c>
      <c r="D37">
        <f t="shared" si="1"/>
        <v>-1.44E-2</v>
      </c>
    </row>
    <row r="38" spans="1:4" x14ac:dyDescent="0.25">
      <c r="A38">
        <v>2</v>
      </c>
      <c r="B38">
        <f t="shared" si="0"/>
        <v>0.41252961249419268</v>
      </c>
      <c r="C38">
        <v>-1</v>
      </c>
      <c r="D38">
        <f t="shared" si="1"/>
        <v>3.5999999999999999E-3</v>
      </c>
    </row>
    <row r="43" spans="1:4" x14ac:dyDescent="0.25">
      <c r="A43" t="s">
        <v>5</v>
      </c>
    </row>
    <row r="44" spans="1:4" x14ac:dyDescent="0.25">
      <c r="A44" t="s">
        <v>1</v>
      </c>
      <c r="B44" t="s">
        <v>2</v>
      </c>
      <c r="C44" t="s">
        <v>3</v>
      </c>
      <c r="D44" t="s">
        <v>4</v>
      </c>
    </row>
    <row r="45" spans="1:4" x14ac:dyDescent="0.25">
      <c r="A45">
        <v>0.4</v>
      </c>
      <c r="B45">
        <f>A45*10^-6*(180/PI())*3600*-1</f>
        <v>-8.2505922498838549E-2</v>
      </c>
      <c r="C45">
        <v>3</v>
      </c>
      <c r="D45">
        <f>C45*10^-6*3600</f>
        <v>1.0800000000000001E-2</v>
      </c>
    </row>
    <row r="46" spans="1:4" x14ac:dyDescent="0.25">
      <c r="A46">
        <v>-91</v>
      </c>
      <c r="B46">
        <f t="shared" ref="B46:B80" si="2">A46*10^-6*(180/PI())*3600*-1</f>
        <v>18.770097368485768</v>
      </c>
      <c r="C46">
        <v>4630</v>
      </c>
      <c r="D46">
        <f t="shared" ref="D46:D80" si="3">C46*10^-6*3600</f>
        <v>16.667999999999999</v>
      </c>
    </row>
    <row r="47" spans="1:4" x14ac:dyDescent="0.25">
      <c r="A47">
        <v>-97.5</v>
      </c>
      <c r="B47">
        <f t="shared" si="2"/>
        <v>20.110818609091893</v>
      </c>
      <c r="C47">
        <v>4945</v>
      </c>
      <c r="D47">
        <f t="shared" si="3"/>
        <v>17.802</v>
      </c>
    </row>
    <row r="48" spans="1:4" x14ac:dyDescent="0.25">
      <c r="A48">
        <v>-98.2</v>
      </c>
      <c r="B48">
        <f t="shared" si="2"/>
        <v>20.255203973464862</v>
      </c>
      <c r="C48">
        <v>5010</v>
      </c>
      <c r="D48">
        <f t="shared" si="3"/>
        <v>18.035999999999998</v>
      </c>
    </row>
    <row r="49" spans="1:4" x14ac:dyDescent="0.25">
      <c r="A49">
        <v>-83.2</v>
      </c>
      <c r="B49">
        <f t="shared" si="2"/>
        <v>17.161231879758418</v>
      </c>
      <c r="C49">
        <v>4198</v>
      </c>
      <c r="D49">
        <f t="shared" si="3"/>
        <v>15.112799999999998</v>
      </c>
    </row>
    <row r="50" spans="1:4" x14ac:dyDescent="0.25">
      <c r="A50">
        <v>-92.1</v>
      </c>
      <c r="B50">
        <f t="shared" si="2"/>
        <v>18.996988655357573</v>
      </c>
      <c r="C50">
        <v>4677</v>
      </c>
      <c r="D50">
        <f t="shared" si="3"/>
        <v>16.837199999999999</v>
      </c>
    </row>
    <row r="51" spans="1:4" x14ac:dyDescent="0.25">
      <c r="A51">
        <v>-94.3</v>
      </c>
      <c r="B51">
        <f t="shared" si="2"/>
        <v>19.450771229101186</v>
      </c>
      <c r="C51">
        <v>4770</v>
      </c>
      <c r="D51">
        <f t="shared" si="3"/>
        <v>17.172000000000001</v>
      </c>
    </row>
    <row r="52" spans="1:4" x14ac:dyDescent="0.25">
      <c r="A52">
        <v>-85.8</v>
      </c>
      <c r="B52">
        <f t="shared" si="2"/>
        <v>17.697520376000867</v>
      </c>
      <c r="C52">
        <v>4336</v>
      </c>
      <c r="D52">
        <f t="shared" si="3"/>
        <v>15.609599999999999</v>
      </c>
    </row>
    <row r="53" spans="1:4" x14ac:dyDescent="0.25">
      <c r="A53">
        <v>-94.1</v>
      </c>
      <c r="B53">
        <f t="shared" si="2"/>
        <v>19.409518267851762</v>
      </c>
      <c r="C53">
        <v>4783</v>
      </c>
      <c r="D53">
        <f t="shared" si="3"/>
        <v>17.218799999999998</v>
      </c>
    </row>
    <row r="54" spans="1:4" x14ac:dyDescent="0.25">
      <c r="A54">
        <v>-99.1</v>
      </c>
      <c r="B54">
        <f t="shared" si="2"/>
        <v>20.440842299087247</v>
      </c>
      <c r="C54">
        <v>5048</v>
      </c>
      <c r="D54">
        <f t="shared" si="3"/>
        <v>18.172799999999999</v>
      </c>
    </row>
    <row r="55" spans="1:4" x14ac:dyDescent="0.25">
      <c r="A55">
        <v>-110.9</v>
      </c>
      <c r="B55">
        <f t="shared" si="2"/>
        <v>22.874767012802987</v>
      </c>
      <c r="C55">
        <v>5652</v>
      </c>
      <c r="D55">
        <f t="shared" si="3"/>
        <v>20.347200000000001</v>
      </c>
    </row>
    <row r="56" spans="1:4" x14ac:dyDescent="0.25">
      <c r="A56">
        <v>-110.1</v>
      </c>
      <c r="B56">
        <f t="shared" si="2"/>
        <v>22.709755167805309</v>
      </c>
      <c r="C56">
        <v>5626</v>
      </c>
      <c r="D56">
        <f t="shared" si="3"/>
        <v>20.253599999999999</v>
      </c>
    </row>
    <row r="57" spans="1:4" x14ac:dyDescent="0.25">
      <c r="A57">
        <v>-231.2</v>
      </c>
      <c r="B57">
        <f t="shared" si="2"/>
        <v>47.688423204328679</v>
      </c>
      <c r="C57">
        <v>12432</v>
      </c>
      <c r="D57">
        <f t="shared" si="3"/>
        <v>44.755199999999995</v>
      </c>
    </row>
    <row r="58" spans="1:4" x14ac:dyDescent="0.25">
      <c r="A58">
        <v>-207.1</v>
      </c>
      <c r="B58">
        <f t="shared" si="2"/>
        <v>42.71744137377366</v>
      </c>
      <c r="C58">
        <v>11061</v>
      </c>
      <c r="D58">
        <f t="shared" si="3"/>
        <v>39.819600000000001</v>
      </c>
    </row>
    <row r="59" spans="1:4" x14ac:dyDescent="0.25">
      <c r="A59">
        <v>-211.7</v>
      </c>
      <c r="B59">
        <f t="shared" si="2"/>
        <v>43.666259482510291</v>
      </c>
      <c r="C59">
        <v>11326</v>
      </c>
      <c r="D59">
        <f t="shared" si="3"/>
        <v>40.773599999999995</v>
      </c>
    </row>
    <row r="60" spans="1:4" x14ac:dyDescent="0.25">
      <c r="A60">
        <v>-225.4</v>
      </c>
      <c r="B60">
        <f t="shared" si="2"/>
        <v>46.492087328095522</v>
      </c>
      <c r="C60">
        <v>12093</v>
      </c>
      <c r="D60">
        <f t="shared" si="3"/>
        <v>43.534799999999997</v>
      </c>
    </row>
    <row r="61" spans="1:4" x14ac:dyDescent="0.25">
      <c r="A61">
        <v>-216.7</v>
      </c>
      <c r="B61">
        <f t="shared" si="2"/>
        <v>44.697583513745776</v>
      </c>
      <c r="C61">
        <v>11600</v>
      </c>
      <c r="D61">
        <f t="shared" si="3"/>
        <v>41.76</v>
      </c>
    </row>
    <row r="62" spans="1:4" x14ac:dyDescent="0.25">
      <c r="A62">
        <v>-218.8</v>
      </c>
      <c r="B62">
        <f t="shared" si="2"/>
        <v>45.13073960686468</v>
      </c>
      <c r="C62">
        <v>11721</v>
      </c>
      <c r="D62">
        <f t="shared" si="3"/>
        <v>42.195599999999999</v>
      </c>
    </row>
    <row r="63" spans="1:4" x14ac:dyDescent="0.25">
      <c r="A63">
        <v>-184.9</v>
      </c>
      <c r="B63">
        <f t="shared" si="2"/>
        <v>38.138362675088118</v>
      </c>
      <c r="C63">
        <v>9813</v>
      </c>
      <c r="D63">
        <f t="shared" si="3"/>
        <v>35.326799999999999</v>
      </c>
    </row>
    <row r="64" spans="1:4" x14ac:dyDescent="0.25">
      <c r="A64">
        <v>-114</v>
      </c>
      <c r="B64">
        <f t="shared" si="2"/>
        <v>23.514187912168985</v>
      </c>
      <c r="C64">
        <v>5845</v>
      </c>
      <c r="D64">
        <f t="shared" si="3"/>
        <v>21.041999999999998</v>
      </c>
    </row>
    <row r="65" spans="1:4" x14ac:dyDescent="0.25">
      <c r="A65">
        <v>-90.9</v>
      </c>
      <c r="B65">
        <f t="shared" si="2"/>
        <v>18.749470887861058</v>
      </c>
      <c r="C65">
        <v>4627</v>
      </c>
      <c r="D65">
        <f t="shared" si="3"/>
        <v>16.6572</v>
      </c>
    </row>
    <row r="66" spans="1:4" x14ac:dyDescent="0.25">
      <c r="A66">
        <v>-83.5</v>
      </c>
      <c r="B66">
        <f t="shared" si="2"/>
        <v>17.223111321632548</v>
      </c>
      <c r="C66">
        <v>4247</v>
      </c>
      <c r="D66">
        <f t="shared" si="3"/>
        <v>15.289199999999999</v>
      </c>
    </row>
    <row r="67" spans="1:4" x14ac:dyDescent="0.25">
      <c r="A67">
        <v>-55.7</v>
      </c>
      <c r="B67">
        <f t="shared" si="2"/>
        <v>11.488949707963267</v>
      </c>
      <c r="C67">
        <v>2824</v>
      </c>
      <c r="D67">
        <f t="shared" si="3"/>
        <v>10.166399999999999</v>
      </c>
    </row>
    <row r="68" spans="1:4" x14ac:dyDescent="0.25">
      <c r="A68">
        <v>-73.8</v>
      </c>
      <c r="B68">
        <f t="shared" si="2"/>
        <v>15.222342701035711</v>
      </c>
      <c r="C68">
        <v>3709</v>
      </c>
      <c r="D68">
        <f t="shared" si="3"/>
        <v>13.352399999999999</v>
      </c>
    </row>
    <row r="69" spans="1:4" x14ac:dyDescent="0.25">
      <c r="A69">
        <v>-70.8</v>
      </c>
      <c r="B69">
        <f t="shared" si="2"/>
        <v>14.603548282294422</v>
      </c>
      <c r="C69">
        <v>3568</v>
      </c>
      <c r="D69">
        <f t="shared" si="3"/>
        <v>12.844799999999999</v>
      </c>
    </row>
    <row r="70" spans="1:4" x14ac:dyDescent="0.25">
      <c r="A70">
        <v>-74.7</v>
      </c>
      <c r="B70">
        <f t="shared" si="2"/>
        <v>15.407981026658099</v>
      </c>
      <c r="C70">
        <v>3759</v>
      </c>
      <c r="D70">
        <f t="shared" si="3"/>
        <v>13.532399999999999</v>
      </c>
    </row>
    <row r="71" spans="1:4" x14ac:dyDescent="0.25">
      <c r="A71">
        <v>-84</v>
      </c>
      <c r="B71">
        <f t="shared" si="2"/>
        <v>17.326243724756093</v>
      </c>
      <c r="C71">
        <v>4198</v>
      </c>
      <c r="D71">
        <f t="shared" si="3"/>
        <v>15.112799999999998</v>
      </c>
    </row>
    <row r="72" spans="1:4" x14ac:dyDescent="0.25">
      <c r="A72">
        <v>-60.1</v>
      </c>
      <c r="B72">
        <f t="shared" si="2"/>
        <v>12.396514855450491</v>
      </c>
      <c r="C72">
        <v>3038</v>
      </c>
      <c r="D72">
        <f t="shared" si="3"/>
        <v>10.9368</v>
      </c>
    </row>
    <row r="73" spans="1:4" x14ac:dyDescent="0.25">
      <c r="A73">
        <v>-74.7</v>
      </c>
      <c r="B73">
        <f t="shared" si="2"/>
        <v>15.407981026658099</v>
      </c>
      <c r="C73">
        <v>3726</v>
      </c>
      <c r="D73">
        <f t="shared" si="3"/>
        <v>13.413599999999999</v>
      </c>
    </row>
    <row r="74" spans="1:4" x14ac:dyDescent="0.25">
      <c r="A74">
        <v>-89.8</v>
      </c>
      <c r="B74">
        <f t="shared" si="2"/>
        <v>18.52257960098925</v>
      </c>
      <c r="C74">
        <v>4489</v>
      </c>
      <c r="D74">
        <f t="shared" si="3"/>
        <v>16.160399999999999</v>
      </c>
    </row>
    <row r="75" spans="1:4" x14ac:dyDescent="0.25">
      <c r="A75">
        <v>-187.3</v>
      </c>
      <c r="B75">
        <f t="shared" si="2"/>
        <v>38.633398210081147</v>
      </c>
      <c r="C75">
        <v>9837</v>
      </c>
      <c r="D75">
        <f t="shared" si="3"/>
        <v>35.413200000000003</v>
      </c>
    </row>
    <row r="76" spans="1:4" x14ac:dyDescent="0.25">
      <c r="A76">
        <v>-213.1</v>
      </c>
      <c r="B76">
        <f t="shared" si="2"/>
        <v>43.955030211256229</v>
      </c>
      <c r="C76">
        <v>11253</v>
      </c>
      <c r="D76">
        <f t="shared" si="3"/>
        <v>40.510799999999996</v>
      </c>
    </row>
    <row r="77" spans="1:4" x14ac:dyDescent="0.25">
      <c r="A77">
        <v>-114.5</v>
      </c>
      <c r="B77">
        <f t="shared" si="2"/>
        <v>23.617320315292531</v>
      </c>
      <c r="C77">
        <v>5818</v>
      </c>
      <c r="D77">
        <f t="shared" si="3"/>
        <v>20.944799999999997</v>
      </c>
    </row>
    <row r="78" spans="1:4" x14ac:dyDescent="0.25">
      <c r="A78">
        <v>-11.1</v>
      </c>
      <c r="B78">
        <f t="shared" si="2"/>
        <v>2.2895393493427694</v>
      </c>
      <c r="C78">
        <v>563</v>
      </c>
      <c r="D78">
        <f t="shared" si="3"/>
        <v>2.0268000000000002</v>
      </c>
    </row>
    <row r="79" spans="1:4" x14ac:dyDescent="0.25">
      <c r="A79">
        <v>-68.2</v>
      </c>
      <c r="B79">
        <f t="shared" si="2"/>
        <v>14.067259786051972</v>
      </c>
      <c r="C79">
        <v>3478</v>
      </c>
      <c r="D79">
        <f t="shared" si="3"/>
        <v>12.520799999999999</v>
      </c>
    </row>
    <row r="80" spans="1:4" x14ac:dyDescent="0.25">
      <c r="A80">
        <v>-206.1</v>
      </c>
      <c r="B80">
        <f t="shared" si="2"/>
        <v>42.511176567526562</v>
      </c>
      <c r="C80">
        <v>10971</v>
      </c>
      <c r="D80">
        <f t="shared" si="3"/>
        <v>39.495599999999996</v>
      </c>
    </row>
  </sheetData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Tabelle1!D45:D45</xm:f>
              <xm:sqref>D45</xm:sqref>
            </x14:sparkline>
            <x14:sparkline>
              <xm:f>Tabelle1!D46:D46</xm:f>
              <xm:sqref>D46</xm:sqref>
            </x14:sparkline>
            <x14:sparkline>
              <xm:f>Tabelle1!D47:D47</xm:f>
              <xm:sqref>D47</xm:sqref>
            </x14:sparkline>
            <x14:sparkline>
              <xm:f>Tabelle1!D48:D48</xm:f>
              <xm:sqref>D48</xm:sqref>
            </x14:sparkline>
            <x14:sparkline>
              <xm:f>Tabelle1!D49:D49</xm:f>
              <xm:sqref>D49</xm:sqref>
            </x14:sparkline>
            <x14:sparkline>
              <xm:f>Tabelle1!D50:D50</xm:f>
              <xm:sqref>D50</xm:sqref>
            </x14:sparkline>
            <x14:sparkline>
              <xm:f>Tabelle1!D51:D51</xm:f>
              <xm:sqref>D51</xm:sqref>
            </x14:sparkline>
            <x14:sparkline>
              <xm:f>Tabelle1!D52:D52</xm:f>
              <xm:sqref>D52</xm:sqref>
            </x14:sparkline>
            <x14:sparkline>
              <xm:f>Tabelle1!D53:D53</xm:f>
              <xm:sqref>D53</xm:sqref>
            </x14:sparkline>
            <x14:sparkline>
              <xm:f>Tabelle1!D54:D54</xm:f>
              <xm:sqref>D54</xm:sqref>
            </x14:sparkline>
            <x14:sparkline>
              <xm:f>Tabelle1!D55:D55</xm:f>
              <xm:sqref>D55</xm:sqref>
            </x14:sparkline>
            <x14:sparkline>
              <xm:f>Tabelle1!D56:D56</xm:f>
              <xm:sqref>D56</xm:sqref>
            </x14:sparkline>
            <x14:sparkline>
              <xm:f>Tabelle1!D57:D57</xm:f>
              <xm:sqref>D57</xm:sqref>
            </x14:sparkline>
            <x14:sparkline>
              <xm:f>Tabelle1!D58:D58</xm:f>
              <xm:sqref>D58</xm:sqref>
            </x14:sparkline>
            <x14:sparkline>
              <xm:f>Tabelle1!D59:D59</xm:f>
              <xm:sqref>D59</xm:sqref>
            </x14:sparkline>
            <x14:sparkline>
              <xm:f>Tabelle1!D60:D60</xm:f>
              <xm:sqref>D60</xm:sqref>
            </x14:sparkline>
            <x14:sparkline>
              <xm:f>Tabelle1!D61:D61</xm:f>
              <xm:sqref>D61</xm:sqref>
            </x14:sparkline>
            <x14:sparkline>
              <xm:f>Tabelle1!D62:D62</xm:f>
              <xm:sqref>D62</xm:sqref>
            </x14:sparkline>
            <x14:sparkline>
              <xm:f>Tabelle1!D63:D63</xm:f>
              <xm:sqref>D63</xm:sqref>
            </x14:sparkline>
            <x14:sparkline>
              <xm:f>Tabelle1!D64:D64</xm:f>
              <xm:sqref>D64</xm:sqref>
            </x14:sparkline>
            <x14:sparkline>
              <xm:f>Tabelle1!D65:D65</xm:f>
              <xm:sqref>D65</xm:sqref>
            </x14:sparkline>
            <x14:sparkline>
              <xm:f>Tabelle1!D66:D66</xm:f>
              <xm:sqref>D66</xm:sqref>
            </x14:sparkline>
            <x14:sparkline>
              <xm:f>Tabelle1!D67:D67</xm:f>
              <xm:sqref>D67</xm:sqref>
            </x14:sparkline>
            <x14:sparkline>
              <xm:f>Tabelle1!D68:D68</xm:f>
              <xm:sqref>D68</xm:sqref>
            </x14:sparkline>
            <x14:sparkline>
              <xm:f>Tabelle1!D69:D69</xm:f>
              <xm:sqref>D69</xm:sqref>
            </x14:sparkline>
            <x14:sparkline>
              <xm:f>Tabelle1!D70:D70</xm:f>
              <xm:sqref>D70</xm:sqref>
            </x14:sparkline>
            <x14:sparkline>
              <xm:f>Tabelle1!D71:D71</xm:f>
              <xm:sqref>D71</xm:sqref>
            </x14:sparkline>
            <x14:sparkline>
              <xm:f>Tabelle1!D72:D72</xm:f>
              <xm:sqref>D72</xm:sqref>
            </x14:sparkline>
            <x14:sparkline>
              <xm:f>Tabelle1!D73:D73</xm:f>
              <xm:sqref>D73</xm:sqref>
            </x14:sparkline>
            <x14:sparkline>
              <xm:f>Tabelle1!D74:D74</xm:f>
              <xm:sqref>D74</xm:sqref>
            </x14:sparkline>
            <x14:sparkline>
              <xm:f>Tabelle1!D75:D75</xm:f>
              <xm:sqref>D75</xm:sqref>
            </x14:sparkline>
            <x14:sparkline>
              <xm:f>Tabelle1!D76:D76</xm:f>
              <xm:sqref>D76</xm:sqref>
            </x14:sparkline>
            <x14:sparkline>
              <xm:f>Tabelle1!D77:D77</xm:f>
              <xm:sqref>D77</xm:sqref>
            </x14:sparkline>
            <x14:sparkline>
              <xm:f>Tabelle1!D78:D78</xm:f>
              <xm:sqref>D78</xm:sqref>
            </x14:sparkline>
            <x14:sparkline>
              <xm:f>Tabelle1!D79:D79</xm:f>
              <xm:sqref>D79</xm:sqref>
            </x14:sparkline>
            <x14:sparkline>
              <xm:f>Tabelle1!D80:D80</xm:f>
              <xm:sqref>D80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kkrecker</dc:creator>
  <cp:lastModifiedBy>Sami Wirtensohn</cp:lastModifiedBy>
  <dcterms:created xsi:type="dcterms:W3CDTF">2019-05-27T12:17:22Z</dcterms:created>
  <dcterms:modified xsi:type="dcterms:W3CDTF">2019-06-09T12:27:43Z</dcterms:modified>
</cp:coreProperties>
</file>