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450" activeTab="3"/>
  </bookViews>
  <sheets>
    <sheet name="bike_buyers Dataset" sheetId="1" r:id="rId1"/>
    <sheet name="Working Sheet" sheetId="4" state="hidden" r:id="rId2"/>
    <sheet name="Pivot table" sheetId="3" state="hidden" r:id="rId3"/>
    <sheet name="Final Dashboard" sheetId="2" r:id="rId4"/>
  </sheets>
  <definedNames>
    <definedName name="_xlnm._FilterDatabase" localSheetId="0" hidden="1">'bike_buyers Dataset'!$A$1:$M$1027</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<sst xmlns="http://schemas.openxmlformats.org/spreadsheetml/2006/main" count="16267" uniqueCount="51">
  <si>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</si>
  <si>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</si>
  <si>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</si>
  <si>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</si>
  <si>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</si>
  <si>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</si>
  <si>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</si>
  <si>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</si>
  <si>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</si>
  <si>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</si>
  <si>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</si>
  <si>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</si>
  <si>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</si>
  <si>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</si>
  <si>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</si>
  <si>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</si>
  <si>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</si>
  <si>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</si>
  <si>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</si>
  <si>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</si>
  <si>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</si>
  <si>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</si>
  <si>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</si>
  <si>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</si>
  <si>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</si>
  <si>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</si>
  <si>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</si>
  <si>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</si>
  <si>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</si>
  <si>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</si>
  <si>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</si>
  <si>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</si>
  <si>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</si>
  <si>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</si>
  <si>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</si>
  <si>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</si>
  <si>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</si>
  <si>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</si>
  <si>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</si>
  <si>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</si>
  <si>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Groups</t>
  </si>
  <si>
    <t>Row Labels</t>
  </si>
  <si>
    <t>Grand Total</t>
  </si>
  <si>
    <t>Average of Income</t>
  </si>
  <si>
    <t>Column Labels</t>
  </si>
  <si>
    <t>Count of Purchased Bike</t>
  </si>
  <si>
    <t>More than 10 Miles</t>
  </si>
  <si>
    <t xml:space="preserve"> Old</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</si>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</sst>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35" formatCode="_-* #,##0.00\ _€_-;\-* #,##0.00\ _€_-;_-* &quot;-&quot;??\ _€_-;_-@_-"/>
    </dxf>
    <dxf>
      <numFmt numFmtId="35" formatCode="_-* #,##0.00\ _€_-;\-* #,##0.0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0"/>
  </c:pivotSource>
  <c:chart>
    <c:title>
      <c:tx>
        <c:rich>
          <a:bodyPr/>
          <a:lstStyle/>
          <a:p>
            <a:pPr>
              <a:defRPr/>
            </a:pPr>
            <a:r>
              <a:rPr lang="en-US"/>
              <a:t>Avg Income per purchase</a:t>
            </a:r>
          </a:p>
        </c:rich>
      </c:tx>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03338112"/>
        <c:axId val="203340032"/>
      </c:barChart>
      <c:catAx>
        <c:axId val="203338112"/>
        <c:scaling>
          <c:orientation val="minMax"/>
        </c:scaling>
        <c:delete val="0"/>
        <c:axPos val="b"/>
        <c:title>
          <c:tx>
            <c:rich>
              <a:bodyPr/>
              <a:lstStyle/>
              <a:p>
                <a:pPr>
                  <a:defRPr/>
                </a:pPr>
                <a:r>
                  <a:rPr lang="en-US"/>
                  <a:t>Gender</a:t>
                </a:r>
              </a:p>
            </c:rich>
          </c:tx>
          <c:overlay val="0"/>
        </c:title>
        <c:majorTickMark val="none"/>
        <c:minorTickMark val="none"/>
        <c:tickLblPos val="nextTo"/>
        <c:crossAx val="203340032"/>
        <c:crosses val="autoZero"/>
        <c:auto val="1"/>
        <c:lblAlgn val="ctr"/>
        <c:lblOffset val="100"/>
        <c:noMultiLvlLbl val="0"/>
      </c:catAx>
      <c:valAx>
        <c:axId val="203340032"/>
        <c:scaling>
          <c:orientation val="minMax"/>
        </c:scaling>
        <c:delete val="0"/>
        <c:axPos val="l"/>
        <c:majorGridlines/>
        <c:title>
          <c:tx>
            <c:rich>
              <a:bodyPr/>
              <a:lstStyle/>
              <a:p>
                <a:pPr>
                  <a:defRPr/>
                </a:pPr>
                <a:r>
                  <a:rPr lang="en-US"/>
                  <a:t>Income</a:t>
                </a:r>
              </a:p>
            </c:rich>
          </c:tx>
          <c:overlay val="0"/>
        </c:title>
        <c:numFmt formatCode="0" sourceLinked="1"/>
        <c:majorTickMark val="out"/>
        <c:minorTickMark val="none"/>
        <c:tickLblPos val="nextTo"/>
        <c:crossAx val="2033381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0"/>
  </c:pivotSource>
  <c:chart>
    <c:title>
      <c:tx>
        <c:rich>
          <a:bodyPr/>
          <a:lstStyle/>
          <a:p>
            <a:pPr>
              <a:defRPr/>
            </a:pPr>
            <a:r>
              <a:rPr lang="en-US"/>
              <a:t>Customer</a:t>
            </a:r>
            <a:r>
              <a:rPr lang="en-US" baseline="0"/>
              <a:t> Commute</a:t>
            </a:r>
            <a:endParaRPr lang="en-US"/>
          </a:p>
        </c:rich>
      </c:tx>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3623808"/>
        <c:axId val="203646464"/>
      </c:lineChart>
      <c:catAx>
        <c:axId val="203623808"/>
        <c:scaling>
          <c:orientation val="minMax"/>
        </c:scaling>
        <c:delete val="0"/>
        <c:axPos val="b"/>
        <c:title>
          <c:tx>
            <c:rich>
              <a:bodyPr/>
              <a:lstStyle/>
              <a:p>
                <a:pPr>
                  <a:defRPr/>
                </a:pPr>
                <a:r>
                  <a:rPr lang="en-US"/>
                  <a:t>Commute</a:t>
                </a:r>
                <a:r>
                  <a:rPr lang="en-US" baseline="0"/>
                  <a:t> Distance</a:t>
                </a:r>
              </a:p>
            </c:rich>
          </c:tx>
          <c:overlay val="0"/>
        </c:title>
        <c:majorTickMark val="out"/>
        <c:minorTickMark val="none"/>
        <c:tickLblPos val="nextTo"/>
        <c:crossAx val="203646464"/>
        <c:crosses val="autoZero"/>
        <c:auto val="1"/>
        <c:lblAlgn val="ctr"/>
        <c:lblOffset val="100"/>
        <c:noMultiLvlLbl val="0"/>
      </c:catAx>
      <c:valAx>
        <c:axId val="203646464"/>
        <c:scaling>
          <c:orientation val="minMax"/>
        </c:scaling>
        <c:delete val="0"/>
        <c:axPos val="l"/>
        <c:numFmt formatCode="General" sourceLinked="1"/>
        <c:majorTickMark val="out"/>
        <c:minorTickMark val="none"/>
        <c:tickLblPos val="nextTo"/>
        <c:crossAx val="2036238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0"/>
  </c:pivotSource>
  <c:chart>
    <c:title>
      <c:tx>
        <c:rich>
          <a:bodyPr/>
          <a:lstStyle/>
          <a:p>
            <a:pPr>
              <a:defRPr/>
            </a:pPr>
            <a:r>
              <a:rPr lang="en-US"/>
              <a:t>Customer</a:t>
            </a:r>
            <a:r>
              <a:rPr lang="en-US" baseline="0"/>
              <a:t> Age Groups</a:t>
            </a:r>
            <a:endParaRPr lang="en-US"/>
          </a:p>
        </c:rich>
      </c:tx>
      <c:overlay val="0"/>
    </c:title>
    <c:autoTitleDeleted val="0"/>
    <c:pivotFmts>
      <c:pivotFmt>
        <c:idx val="0"/>
      </c:pivotFmt>
      <c:pivotFmt>
        <c:idx val="1"/>
      </c:pivotFmt>
    </c:pivotFmts>
    <c:plotArea>
      <c:layout/>
      <c:lineChart>
        <c:grouping val="standard"/>
        <c:varyColors val="0"/>
        <c:ser>
          <c:idx val="0"/>
          <c:order val="0"/>
          <c:tx>
            <c:strRef>
              <c:f>'Pivot table'!$B$39:$B$40</c:f>
              <c:strCache>
                <c:ptCount val="1"/>
                <c:pt idx="0">
                  <c:v>No</c:v>
                </c:pt>
              </c:strCache>
            </c:strRef>
          </c:tx>
          <c:cat>
            <c:strRef>
              <c:f>'Pivot table'!$A$41:$A$44</c:f>
              <c:strCache>
                <c:ptCount val="3"/>
                <c:pt idx="0">
                  <c:v>Adolescent</c:v>
                </c:pt>
                <c:pt idx="1">
                  <c:v>Middle age</c:v>
                </c:pt>
                <c:pt idx="2">
                  <c:v> Old</c:v>
                </c:pt>
              </c:strCache>
            </c:strRef>
          </c:cat>
          <c:val>
            <c:numRef>
              <c:f>'Pivot table'!$B$41:$B$44</c:f>
              <c:numCache>
                <c:formatCode>General</c:formatCode>
                <c:ptCount val="3"/>
                <c:pt idx="0">
                  <c:v>48</c:v>
                </c:pt>
                <c:pt idx="1">
                  <c:v>305</c:v>
                </c:pt>
                <c:pt idx="2">
                  <c:v>166</c:v>
                </c:pt>
              </c:numCache>
            </c:numRef>
          </c:val>
          <c:smooth val="0"/>
        </c:ser>
        <c:ser>
          <c:idx val="1"/>
          <c:order val="1"/>
          <c:tx>
            <c:strRef>
              <c:f>'Pivot table'!$C$39:$C$40</c:f>
              <c:strCache>
                <c:ptCount val="1"/>
                <c:pt idx="0">
                  <c:v>Yes</c:v>
                </c:pt>
              </c:strCache>
            </c:strRef>
          </c:tx>
          <c:cat>
            <c:strRef>
              <c:f>'Pivot table'!$A$41:$A$44</c:f>
              <c:strCache>
                <c:ptCount val="3"/>
                <c:pt idx="0">
                  <c:v>Adolescent</c:v>
                </c:pt>
                <c:pt idx="1">
                  <c:v>Middle age</c:v>
                </c:pt>
                <c:pt idx="2">
                  <c:v> Old</c:v>
                </c:pt>
              </c:strCache>
            </c:strRef>
          </c:cat>
          <c:val>
            <c:numRef>
              <c:f>'Pivot table'!$C$41:$C$44</c:f>
              <c:numCache>
                <c:formatCode>General</c:formatCode>
                <c:ptCount val="3"/>
                <c:pt idx="0">
                  <c:v>35</c:v>
                </c:pt>
                <c:pt idx="1">
                  <c:v>336</c:v>
                </c:pt>
                <c:pt idx="2">
                  <c:v>110</c:v>
                </c:pt>
              </c:numCache>
            </c:numRef>
          </c:val>
          <c:smooth val="0"/>
        </c:ser>
        <c:dLbls>
          <c:showLegendKey val="0"/>
          <c:showVal val="0"/>
          <c:showCatName val="0"/>
          <c:showSerName val="0"/>
          <c:showPercent val="0"/>
          <c:showBubbleSize val="0"/>
        </c:dLbls>
        <c:marker val="1"/>
        <c:smooth val="0"/>
        <c:axId val="203675904"/>
        <c:axId val="203678080"/>
      </c:lineChart>
      <c:catAx>
        <c:axId val="203675904"/>
        <c:scaling>
          <c:orientation val="minMax"/>
        </c:scaling>
        <c:delete val="0"/>
        <c:axPos val="b"/>
        <c:title>
          <c:tx>
            <c:rich>
              <a:bodyPr/>
              <a:lstStyle/>
              <a:p>
                <a:pPr>
                  <a:defRPr/>
                </a:pPr>
                <a:r>
                  <a:rPr lang="en-US"/>
                  <a:t>Age</a:t>
                </a:r>
                <a:r>
                  <a:rPr lang="en-US" baseline="0"/>
                  <a:t> Groups</a:t>
                </a:r>
                <a:endParaRPr lang="en-US"/>
              </a:p>
            </c:rich>
          </c:tx>
          <c:overlay val="0"/>
        </c:title>
        <c:majorTickMark val="out"/>
        <c:minorTickMark val="none"/>
        <c:tickLblPos val="nextTo"/>
        <c:crossAx val="203678080"/>
        <c:crosses val="autoZero"/>
        <c:auto val="1"/>
        <c:lblAlgn val="ctr"/>
        <c:lblOffset val="100"/>
        <c:noMultiLvlLbl val="0"/>
      </c:catAx>
      <c:valAx>
        <c:axId val="203678080"/>
        <c:scaling>
          <c:orientation val="minMax"/>
        </c:scaling>
        <c:delete val="0"/>
        <c:axPos val="l"/>
        <c:numFmt formatCode="General" sourceLinked="1"/>
        <c:majorTickMark val="out"/>
        <c:minorTickMark val="none"/>
        <c:tickLblPos val="nextTo"/>
        <c:crossAx val="2036759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table!PivotTable2</c:name>
    <c:fmtId val="2"/>
  </c:pivotSource>
  <c:chart>
    <c:title>
      <c:tx>
        <c:rich>
          <a:bodyPr/>
          <a:lstStyle/>
          <a:p>
            <a:pPr>
              <a:defRPr/>
            </a:pPr>
            <a:r>
              <a:rPr lang="en-US"/>
              <a:t>Avg Income per purchase</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02774016"/>
        <c:axId val="202775936"/>
      </c:barChart>
      <c:catAx>
        <c:axId val="202774016"/>
        <c:scaling>
          <c:orientation val="minMax"/>
        </c:scaling>
        <c:delete val="0"/>
        <c:axPos val="b"/>
        <c:title>
          <c:tx>
            <c:rich>
              <a:bodyPr/>
              <a:lstStyle/>
              <a:p>
                <a:pPr>
                  <a:defRPr/>
                </a:pPr>
                <a:r>
                  <a:rPr lang="en-US"/>
                  <a:t>Gender</a:t>
                </a:r>
              </a:p>
            </c:rich>
          </c:tx>
          <c:layout/>
          <c:overlay val="0"/>
        </c:title>
        <c:majorTickMark val="none"/>
        <c:minorTickMark val="none"/>
        <c:tickLblPos val="nextTo"/>
        <c:crossAx val="202775936"/>
        <c:crosses val="autoZero"/>
        <c:auto val="1"/>
        <c:lblAlgn val="ctr"/>
        <c:lblOffset val="100"/>
        <c:noMultiLvlLbl val="0"/>
      </c:catAx>
      <c:valAx>
        <c:axId val="202775936"/>
        <c:scaling>
          <c:orientation val="minMax"/>
        </c:scaling>
        <c:delete val="0"/>
        <c:axPos val="l"/>
        <c:majorGridlines/>
        <c:title>
          <c:tx>
            <c:rich>
              <a:bodyPr/>
              <a:lstStyle/>
              <a:p>
                <a:pPr>
                  <a:defRPr/>
                </a:pPr>
                <a:r>
                  <a:rPr lang="en-US"/>
                  <a:t>Income</a:t>
                </a:r>
              </a:p>
            </c:rich>
          </c:tx>
          <c:layout/>
          <c:overlay val="0"/>
        </c:title>
        <c:numFmt formatCode="0" sourceLinked="1"/>
        <c:majorTickMark val="out"/>
        <c:minorTickMark val="none"/>
        <c:tickLblPos val="nextTo"/>
        <c:crossAx val="2027740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table!PivotTable3</c:name>
    <c:fmtId val="3"/>
  </c:pivotSource>
  <c:chart>
    <c:title>
      <c:tx>
        <c:rich>
          <a:bodyPr/>
          <a:lstStyle/>
          <a:p>
            <a:pPr>
              <a:defRPr/>
            </a:pPr>
            <a:r>
              <a:rPr lang="en-US"/>
              <a:t>Customer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table'!$B$19:$B$20</c:f>
              <c:strCache>
                <c:ptCount val="1"/>
                <c:pt idx="0">
                  <c:v>No</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2307840"/>
        <c:axId val="202338688"/>
      </c:lineChart>
      <c:catAx>
        <c:axId val="202307840"/>
        <c:scaling>
          <c:orientation val="minMax"/>
        </c:scaling>
        <c:delete val="0"/>
        <c:axPos val="b"/>
        <c:title>
          <c:tx>
            <c:rich>
              <a:bodyPr/>
              <a:lstStyle/>
              <a:p>
                <a:pPr>
                  <a:defRPr/>
                </a:pPr>
                <a:r>
                  <a:rPr lang="en-US"/>
                  <a:t>Commute</a:t>
                </a:r>
                <a:r>
                  <a:rPr lang="en-US" baseline="0"/>
                  <a:t> Distance</a:t>
                </a:r>
              </a:p>
            </c:rich>
          </c:tx>
          <c:layout/>
          <c:overlay val="0"/>
        </c:title>
        <c:majorTickMark val="out"/>
        <c:minorTickMark val="none"/>
        <c:tickLblPos val="nextTo"/>
        <c:crossAx val="202338688"/>
        <c:crosses val="autoZero"/>
        <c:auto val="1"/>
        <c:lblAlgn val="ctr"/>
        <c:lblOffset val="100"/>
        <c:noMultiLvlLbl val="0"/>
      </c:catAx>
      <c:valAx>
        <c:axId val="202338688"/>
        <c:scaling>
          <c:orientation val="minMax"/>
        </c:scaling>
        <c:delete val="0"/>
        <c:axPos val="l"/>
        <c:numFmt formatCode="General" sourceLinked="1"/>
        <c:majorTickMark val="out"/>
        <c:minorTickMark val="none"/>
        <c:tickLblPos val="nextTo"/>
        <c:crossAx val="2023078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Dashboard).xlsx]Pivot table!PivotTable4</c:name>
    <c:fmtId val="2"/>
  </c:pivotSource>
  <c:chart>
    <c:title>
      <c:tx>
        <c:rich>
          <a:bodyPr/>
          <a:lstStyle/>
          <a:p>
            <a:pPr>
              <a:defRPr/>
            </a:pPr>
            <a:r>
              <a:rPr lang="en-US"/>
              <a:t>Customer</a:t>
            </a:r>
            <a:r>
              <a:rPr lang="en-US" baseline="0"/>
              <a:t> Age Groups</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table'!$B$39:$B$40</c:f>
              <c:strCache>
                <c:ptCount val="1"/>
                <c:pt idx="0">
                  <c:v>No</c:v>
                </c:pt>
              </c:strCache>
            </c:strRef>
          </c:tx>
          <c:cat>
            <c:strRef>
              <c:f>'Pivot table'!$A$41:$A$44</c:f>
              <c:strCache>
                <c:ptCount val="3"/>
                <c:pt idx="0">
                  <c:v>Adolescent</c:v>
                </c:pt>
                <c:pt idx="1">
                  <c:v>Middle age</c:v>
                </c:pt>
                <c:pt idx="2">
                  <c:v> Old</c:v>
                </c:pt>
              </c:strCache>
            </c:strRef>
          </c:cat>
          <c:val>
            <c:numRef>
              <c:f>'Pivot table'!$B$41:$B$44</c:f>
              <c:numCache>
                <c:formatCode>General</c:formatCode>
                <c:ptCount val="3"/>
                <c:pt idx="0">
                  <c:v>48</c:v>
                </c:pt>
                <c:pt idx="1">
                  <c:v>305</c:v>
                </c:pt>
                <c:pt idx="2">
                  <c:v>166</c:v>
                </c:pt>
              </c:numCache>
            </c:numRef>
          </c:val>
          <c:smooth val="0"/>
        </c:ser>
        <c:ser>
          <c:idx val="1"/>
          <c:order val="1"/>
          <c:tx>
            <c:strRef>
              <c:f>'Pivot table'!$C$39:$C$40</c:f>
              <c:strCache>
                <c:ptCount val="1"/>
                <c:pt idx="0">
                  <c:v>Yes</c:v>
                </c:pt>
              </c:strCache>
            </c:strRef>
          </c:tx>
          <c:cat>
            <c:strRef>
              <c:f>'Pivot table'!$A$41:$A$44</c:f>
              <c:strCache>
                <c:ptCount val="3"/>
                <c:pt idx="0">
                  <c:v>Adolescent</c:v>
                </c:pt>
                <c:pt idx="1">
                  <c:v>Middle age</c:v>
                </c:pt>
                <c:pt idx="2">
                  <c:v> Old</c:v>
                </c:pt>
              </c:strCache>
            </c:strRef>
          </c:cat>
          <c:val>
            <c:numRef>
              <c:f>'Pivot table'!$C$41:$C$44</c:f>
              <c:numCache>
                <c:formatCode>General</c:formatCode>
                <c:ptCount val="3"/>
                <c:pt idx="0">
                  <c:v>35</c:v>
                </c:pt>
                <c:pt idx="1">
                  <c:v>336</c:v>
                </c:pt>
                <c:pt idx="2">
                  <c:v>110</c:v>
                </c:pt>
              </c:numCache>
            </c:numRef>
          </c:val>
          <c:smooth val="0"/>
        </c:ser>
        <c:dLbls>
          <c:showLegendKey val="0"/>
          <c:showVal val="0"/>
          <c:showCatName val="0"/>
          <c:showSerName val="0"/>
          <c:showPercent val="0"/>
          <c:showBubbleSize val="0"/>
        </c:dLbls>
        <c:marker val="1"/>
        <c:smooth val="0"/>
        <c:axId val="202864128"/>
        <c:axId val="202866048"/>
      </c:lineChart>
      <c:catAx>
        <c:axId val="202864128"/>
        <c:scaling>
          <c:orientation val="minMax"/>
        </c:scaling>
        <c:delete val="0"/>
        <c:axPos val="b"/>
        <c:title>
          <c:tx>
            <c:rich>
              <a:bodyPr/>
              <a:lstStyle/>
              <a:p>
                <a:pPr>
                  <a:defRPr/>
                </a:pPr>
                <a:r>
                  <a:rPr lang="en-US"/>
                  <a:t>Age</a:t>
                </a:r>
                <a:r>
                  <a:rPr lang="en-US" baseline="0"/>
                  <a:t> Groups</a:t>
                </a:r>
                <a:endParaRPr lang="en-US"/>
              </a:p>
            </c:rich>
          </c:tx>
          <c:layout/>
          <c:overlay val="0"/>
        </c:title>
        <c:majorTickMark val="out"/>
        <c:minorTickMark val="none"/>
        <c:tickLblPos val="nextTo"/>
        <c:crossAx val="202866048"/>
        <c:crosses val="autoZero"/>
        <c:auto val="1"/>
        <c:lblAlgn val="ctr"/>
        <c:lblOffset val="100"/>
        <c:noMultiLvlLbl val="0"/>
      </c:catAx>
      <c:valAx>
        <c:axId val="202866048"/>
        <c:scaling>
          <c:orientation val="minMax"/>
        </c:scaling>
        <c:delete val="0"/>
        <c:axPos val="l"/>
        <c:numFmt formatCode="General" sourceLinked="1"/>
        <c:majorTickMark val="out"/>
        <c:minorTickMark val="none"/>
        <c:tickLblPos val="nextTo"/>
        <c:crossAx val="202864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133350</xdr:colOff>
      <xdr:row>0</xdr:row>
      <xdr:rowOff>66675</xdr:rowOff>
    </xdr:from>
    <xdr:to>
      <xdr:col>12</xdr:col>
      <xdr:colOff>438150</xdr:colOff>
      <xdr:row>14</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18</xdr:row>
      <xdr:rowOff>114300</xdr:rowOff>
    </xdr:from>
    <xdr:to>
      <xdr:col>13</xdr:col>
      <xdr:colOff>28575</xdr:colOff>
      <xdr:row>33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36</xdr:row>
      <xdr:rowOff>47625</xdr:rowOff>
    </xdr:from>
    <xdr:to>
      <xdr:col>12</xdr:col>
      <xdr:colOff>142875</xdr:colOff>
      <xdr:row>50</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304799</xdr:colOff>
      <xdr:row>5</xdr:row>
      <xdr:rowOff>171449</xdr:rowOff>
    </xdr:from>
    <xdr:to>
      <xdr:col>8</xdr:col>
      <xdr:colOff>180974</xdr:colOff>
      <xdr:row>17</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18</xdr:row>
      <xdr:rowOff>28574</xdr:rowOff>
    </xdr:from>
    <xdr:to>
      <xdr:col>14</xdr:col>
      <xdr:colOff>590550</xdr:colOff>
      <xdr:row>30</xdr:row>
      <xdr:rowOff>9524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180975</xdr:colOff>
      <xdr:row>6</xdr:row>
      <xdr:rowOff>0</xdr:rowOff>
    </xdr:from>
    <xdr:to>
      <xdr:col>14</xdr:col>
      <xdr:colOff>600075</xdr:colOff>
      <xdr:row>17</xdr:row>
      <xdr:rowOff>161924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38102</xdr:colOff>
      <xdr:row>6</xdr:row>
      <xdr:rowOff>9526</xdr:rowOff>
    </xdr:from>
    <xdr:to>
      <xdr:col>2</xdr:col>
      <xdr:colOff>276226</xdr:colOff>
      <xdr:row>11</xdr:row>
      <xdr:rowOff>38100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2" y="1152526"/>
              <a:ext cx="1457324"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85726</xdr:rowOff>
    </xdr:from>
    <xdr:to>
      <xdr:col>2</xdr:col>
      <xdr:colOff>266700</xdr:colOff>
      <xdr:row>26</xdr:row>
      <xdr:rowOff>66676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24226"/>
              <a:ext cx="14859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66676</xdr:rowOff>
    </xdr:from>
    <xdr:to>
      <xdr:col>2</xdr:col>
      <xdr:colOff>276225</xdr:colOff>
      <xdr:row>17</xdr:row>
      <xdr:rowOff>104776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62176"/>
              <a:ext cx="14954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80.49007280092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 Old"/>
        <s v="Adolescent"/>
      </sharedItems>
    </cacheField>
    <cacheField name="Purchased Bike" numFmtId="49">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dataOnly="0" labelOnly="1" fieldPosition="0">
        <references count="1">
          <reference field="2" count="0"/>
        </references>
      </pivotArea>
    </format>
    <format dxfId="1">
      <pivotArea dataOnly="0" labelOnly="1" grandRow="1" outline="0"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2" max="2" width="18.28515625" customWidth="1"/>
    <col min="4" max="4" width="22.5703125" customWidth="1"/>
    <col min="6" max="7" width="19.42578125" customWidth="1"/>
    <col min="8" max="8" width="20.7109375" customWidth="1"/>
    <col min="10" max="10" width="22.5703125" customWidth="1"/>
    <col min="11" max="11" width="16.85546875" customWidth="1"/>
    <col min="12" max="12" width="13" customWidth="1"/>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C1" workbookViewId="0">
      <selection activeCell="J1" sqref="J1:J1048576"/>
    </sheetView>
  </sheetViews>
  <sheetFormatPr defaultColWidth="11.85546875" defaultRowHeight="15" x14ac:dyDescent="0.25"/>
  <cols>
    <col min="2" max="2" width="18.28515625" customWidth="1"/>
    <col min="4" max="4" width="22.5703125" customWidth="1"/>
    <col min="6" max="7" width="19.42578125" customWidth="1"/>
    <col min="8" max="8" width="20.7109375" customWidth="1"/>
    <col min="10" max="10" width="22.5703125" customWidth="1"/>
    <col min="11" max="11" width="16.85546875" customWidth="1"/>
    <col min="12" max="12" width="13" customWidth="1"/>
    <col min="13" max="13" width="20.7109375" customWidth="1"/>
    <col min="14" max="14" width="15.42578125" style="3" customWidth="1"/>
    <col min="15" max="15" width="11.85546875" style="3"/>
  </cols>
  <sheetData>
    <row r="1" spans="1:14" x14ac:dyDescent="0.25">
      <c r="A1" t="s">
        <v>0</v>
      </c>
      <c r="B1" t="s">
        <v>1</v>
      </c>
      <c r="C1" t="s">
        <v>2</v>
      </c>
      <c r="D1" t="s">
        <v>3</v>
      </c>
      <c r="E1" t="s">
        <v>4</v>
      </c>
      <c r="F1" t="s">
        <v>5</v>
      </c>
      <c r="G1" t="s">
        <v>6</v>
      </c>
      <c r="H1" t="s">
        <v>7</v>
      </c>
      <c r="I1" t="s">
        <v>8</v>
      </c>
      <c r="J1" t="s">
        <v>9</v>
      </c>
      <c r="K1" t="s">
        <v>10</v>
      </c>
      <c r="L1" t="s">
        <v>11</v>
      </c>
      <c r="M1" t="s">
        <v>40</v>
      </c>
      <c r="N1" s="3" t="s">
        <v>12</v>
      </c>
    </row>
    <row r="2" spans="1:14" x14ac:dyDescent="0.25">
      <c r="A2">
        <v>12496</v>
      </c>
      <c r="B2" t="s">
        <v>36</v>
      </c>
      <c r="C2" t="s">
        <v>38</v>
      </c>
      <c r="D2" s="1">
        <v>40000</v>
      </c>
      <c r="E2">
        <v>1</v>
      </c>
      <c r="F2" t="s">
        <v>13</v>
      </c>
      <c r="G2" t="s">
        <v>14</v>
      </c>
      <c r="H2" t="s">
        <v>15</v>
      </c>
      <c r="I2">
        <v>0</v>
      </c>
      <c r="J2" t="s">
        <v>16</v>
      </c>
      <c r="K2" t="s">
        <v>17</v>
      </c>
      <c r="L2">
        <v>42</v>
      </c>
      <c r="M2" t="str">
        <f>IF(L2&gt; 50, " Old", IF(L2&gt;= 30, "Middle age",IF(L2&lt;30,"Adolescent","Invalid")))</f>
        <v>Middle age</v>
      </c>
      <c r="N2" s="3" t="s">
        <v>18</v>
      </c>
    </row>
    <row r="3" spans="1:14" x14ac:dyDescent="0.25">
      <c r="A3">
        <v>24107</v>
      </c>
      <c r="B3" t="s">
        <v>36</v>
      </c>
      <c r="C3" t="s">
        <v>39</v>
      </c>
      <c r="D3" s="1">
        <v>30000</v>
      </c>
      <c r="E3">
        <v>3</v>
      </c>
      <c r="F3" t="s">
        <v>19</v>
      </c>
      <c r="G3" t="s">
        <v>20</v>
      </c>
      <c r="H3" t="s">
        <v>15</v>
      </c>
      <c r="I3">
        <v>1</v>
      </c>
      <c r="J3" t="s">
        <v>16</v>
      </c>
      <c r="K3" t="s">
        <v>17</v>
      </c>
      <c r="L3">
        <v>43</v>
      </c>
      <c r="M3" t="str">
        <f t="shared" ref="M3:M66" si="0">IF(L3&gt; 50, " Old", IF(L3&gt;= 30, "Middle age",IF(L3&lt;30,"Adolescent","Invalid")))</f>
        <v>Middle age</v>
      </c>
      <c r="N3" s="3" t="s">
        <v>18</v>
      </c>
    </row>
    <row r="4" spans="1:14" x14ac:dyDescent="0.25">
      <c r="A4">
        <v>14177</v>
      </c>
      <c r="B4" t="s">
        <v>36</v>
      </c>
      <c r="C4" t="s">
        <v>39</v>
      </c>
      <c r="D4" s="1">
        <v>80000</v>
      </c>
      <c r="E4">
        <v>5</v>
      </c>
      <c r="F4" t="s">
        <v>19</v>
      </c>
      <c r="G4" t="s">
        <v>21</v>
      </c>
      <c r="H4" t="s">
        <v>18</v>
      </c>
      <c r="I4">
        <v>2</v>
      </c>
      <c r="J4" t="s">
        <v>22</v>
      </c>
      <c r="K4" t="s">
        <v>17</v>
      </c>
      <c r="L4">
        <v>60</v>
      </c>
      <c r="M4" t="str">
        <f t="shared" si="0"/>
        <v xml:space="preserve"> Old</v>
      </c>
      <c r="N4" s="3" t="s">
        <v>18</v>
      </c>
    </row>
    <row r="5" spans="1:14" x14ac:dyDescent="0.25">
      <c r="A5">
        <v>24381</v>
      </c>
      <c r="B5" t="s">
        <v>37</v>
      </c>
      <c r="C5" t="s">
        <v>39</v>
      </c>
      <c r="D5" s="1">
        <v>70000</v>
      </c>
      <c r="E5">
        <v>0</v>
      </c>
      <c r="F5" t="s">
        <v>13</v>
      </c>
      <c r="G5" t="s">
        <v>21</v>
      </c>
      <c r="H5" t="s">
        <v>15</v>
      </c>
      <c r="I5">
        <v>1</v>
      </c>
      <c r="J5" t="s">
        <v>23</v>
      </c>
      <c r="K5" t="s">
        <v>24</v>
      </c>
      <c r="L5">
        <v>41</v>
      </c>
      <c r="M5" t="str">
        <f t="shared" si="0"/>
        <v>Middle age</v>
      </c>
      <c r="N5" s="3" t="s">
        <v>15</v>
      </c>
    </row>
    <row r="6" spans="1:14" x14ac:dyDescent="0.25">
      <c r="A6">
        <v>25597</v>
      </c>
      <c r="B6" t="s">
        <v>37</v>
      </c>
      <c r="C6" t="s">
        <v>39</v>
      </c>
      <c r="D6" s="1">
        <v>30000</v>
      </c>
      <c r="E6">
        <v>0</v>
      </c>
      <c r="F6" t="s">
        <v>13</v>
      </c>
      <c r="G6" t="s">
        <v>20</v>
      </c>
      <c r="H6" t="s">
        <v>18</v>
      </c>
      <c r="I6">
        <v>0</v>
      </c>
      <c r="J6" t="s">
        <v>16</v>
      </c>
      <c r="K6" t="s">
        <v>17</v>
      </c>
      <c r="L6">
        <v>36</v>
      </c>
      <c r="M6" t="str">
        <f t="shared" si="0"/>
        <v>Middle age</v>
      </c>
      <c r="N6" s="3" t="s">
        <v>15</v>
      </c>
    </row>
    <row r="7" spans="1:14" x14ac:dyDescent="0.25">
      <c r="A7">
        <v>13507</v>
      </c>
      <c r="B7" t="s">
        <v>36</v>
      </c>
      <c r="C7" t="s">
        <v>38</v>
      </c>
      <c r="D7" s="1">
        <v>10000</v>
      </c>
      <c r="E7">
        <v>2</v>
      </c>
      <c r="F7" t="s">
        <v>19</v>
      </c>
      <c r="G7" t="s">
        <v>25</v>
      </c>
      <c r="H7" t="s">
        <v>15</v>
      </c>
      <c r="I7">
        <v>0</v>
      </c>
      <c r="J7" t="s">
        <v>26</v>
      </c>
      <c r="K7" t="s">
        <v>17</v>
      </c>
      <c r="L7">
        <v>50</v>
      </c>
      <c r="M7" t="str">
        <f t="shared" si="0"/>
        <v>Middle age</v>
      </c>
      <c r="N7" s="3"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s="3" t="s">
        <v>15</v>
      </c>
    </row>
    <row r="9" spans="1:14" x14ac:dyDescent="0.25">
      <c r="A9">
        <v>19364</v>
      </c>
      <c r="B9" t="s">
        <v>36</v>
      </c>
      <c r="C9" t="s">
        <v>39</v>
      </c>
      <c r="D9" s="1">
        <v>40000</v>
      </c>
      <c r="E9">
        <v>1</v>
      </c>
      <c r="F9" t="s">
        <v>13</v>
      </c>
      <c r="G9" t="s">
        <v>14</v>
      </c>
      <c r="H9" t="s">
        <v>15</v>
      </c>
      <c r="I9">
        <v>0</v>
      </c>
      <c r="J9" t="s">
        <v>16</v>
      </c>
      <c r="K9" t="s">
        <v>17</v>
      </c>
      <c r="L9">
        <v>43</v>
      </c>
      <c r="M9" t="str">
        <f t="shared" si="0"/>
        <v>Middle age</v>
      </c>
      <c r="N9" s="3" t="s">
        <v>15</v>
      </c>
    </row>
    <row r="10" spans="1:14" x14ac:dyDescent="0.25">
      <c r="A10">
        <v>22155</v>
      </c>
      <c r="B10" t="s">
        <v>36</v>
      </c>
      <c r="C10" t="s">
        <v>39</v>
      </c>
      <c r="D10" s="1">
        <v>20000</v>
      </c>
      <c r="E10">
        <v>2</v>
      </c>
      <c r="F10" t="s">
        <v>29</v>
      </c>
      <c r="G10" t="s">
        <v>20</v>
      </c>
      <c r="H10" t="s">
        <v>15</v>
      </c>
      <c r="I10">
        <v>2</v>
      </c>
      <c r="J10" t="s">
        <v>23</v>
      </c>
      <c r="K10" t="s">
        <v>24</v>
      </c>
      <c r="L10">
        <v>58</v>
      </c>
      <c r="M10" t="str">
        <f t="shared" si="0"/>
        <v xml:space="preserve"> Old</v>
      </c>
      <c r="N10" s="3"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s="3" t="s">
        <v>15</v>
      </c>
    </row>
    <row r="12" spans="1:14" x14ac:dyDescent="0.25">
      <c r="A12">
        <v>22173</v>
      </c>
      <c r="B12" t="s">
        <v>36</v>
      </c>
      <c r="C12" t="s">
        <v>38</v>
      </c>
      <c r="D12" s="1">
        <v>30000</v>
      </c>
      <c r="E12">
        <v>3</v>
      </c>
      <c r="F12" t="s">
        <v>27</v>
      </c>
      <c r="G12" t="s">
        <v>14</v>
      </c>
      <c r="H12" t="s">
        <v>18</v>
      </c>
      <c r="I12">
        <v>2</v>
      </c>
      <c r="J12" t="s">
        <v>26</v>
      </c>
      <c r="K12" t="s">
        <v>24</v>
      </c>
      <c r="L12">
        <v>54</v>
      </c>
      <c r="M12" t="str">
        <f t="shared" si="0"/>
        <v xml:space="preserve"> Old</v>
      </c>
      <c r="N12" s="3"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s="3" t="s">
        <v>18</v>
      </c>
    </row>
    <row r="14" spans="1:14" x14ac:dyDescent="0.25">
      <c r="A14">
        <v>11434</v>
      </c>
      <c r="B14" t="s">
        <v>36</v>
      </c>
      <c r="C14" t="s">
        <v>39</v>
      </c>
      <c r="D14" s="1">
        <v>170000</v>
      </c>
      <c r="E14">
        <v>5</v>
      </c>
      <c r="F14" t="s">
        <v>19</v>
      </c>
      <c r="G14" t="s">
        <v>21</v>
      </c>
      <c r="H14" t="s">
        <v>15</v>
      </c>
      <c r="I14">
        <v>0</v>
      </c>
      <c r="J14" t="s">
        <v>16</v>
      </c>
      <c r="K14" t="s">
        <v>17</v>
      </c>
      <c r="L14">
        <v>55</v>
      </c>
      <c r="M14" t="str">
        <f t="shared" si="0"/>
        <v xml:space="preserve"> Old</v>
      </c>
      <c r="N14" s="3"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s="3"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s="3"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s="3" t="s">
        <v>15</v>
      </c>
    </row>
    <row r="18" spans="1:14" x14ac:dyDescent="0.25">
      <c r="A18">
        <v>23316</v>
      </c>
      <c r="B18" t="s">
        <v>37</v>
      </c>
      <c r="C18" t="s">
        <v>39</v>
      </c>
      <c r="D18" s="1">
        <v>30000</v>
      </c>
      <c r="E18">
        <v>3</v>
      </c>
      <c r="F18" t="s">
        <v>19</v>
      </c>
      <c r="G18" t="s">
        <v>20</v>
      </c>
      <c r="H18" t="s">
        <v>18</v>
      </c>
      <c r="I18">
        <v>2</v>
      </c>
      <c r="J18" t="s">
        <v>26</v>
      </c>
      <c r="K18" t="s">
        <v>24</v>
      </c>
      <c r="L18">
        <v>59</v>
      </c>
      <c r="M18" t="str">
        <f t="shared" si="0"/>
        <v xml:space="preserve"> Old</v>
      </c>
      <c r="N18" s="3"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s="3"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s="3" t="s">
        <v>15</v>
      </c>
    </row>
    <row r="21" spans="1:14" x14ac:dyDescent="0.25">
      <c r="A21">
        <v>25940</v>
      </c>
      <c r="B21" t="s">
        <v>37</v>
      </c>
      <c r="C21" t="s">
        <v>39</v>
      </c>
      <c r="D21" s="1">
        <v>20000</v>
      </c>
      <c r="E21">
        <v>2</v>
      </c>
      <c r="F21" t="s">
        <v>29</v>
      </c>
      <c r="G21" t="s">
        <v>20</v>
      </c>
      <c r="H21" t="s">
        <v>15</v>
      </c>
      <c r="I21">
        <v>2</v>
      </c>
      <c r="J21" t="s">
        <v>23</v>
      </c>
      <c r="K21" t="s">
        <v>24</v>
      </c>
      <c r="L21">
        <v>55</v>
      </c>
      <c r="M21" t="str">
        <f t="shared" si="0"/>
        <v xml:space="preserve"> Old</v>
      </c>
      <c r="N21" s="3"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s="3"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s="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s="3" t="s">
        <v>15</v>
      </c>
    </row>
    <row r="25" spans="1:14" x14ac:dyDescent="0.25">
      <c r="A25">
        <v>26412</v>
      </c>
      <c r="B25" t="s">
        <v>36</v>
      </c>
      <c r="C25" t="s">
        <v>38</v>
      </c>
      <c r="D25" s="1">
        <v>80000</v>
      </c>
      <c r="E25">
        <v>5</v>
      </c>
      <c r="F25" t="s">
        <v>27</v>
      </c>
      <c r="G25" t="s">
        <v>28</v>
      </c>
      <c r="H25" t="s">
        <v>18</v>
      </c>
      <c r="I25">
        <v>3</v>
      </c>
      <c r="J25" t="s">
        <v>23</v>
      </c>
      <c r="K25" t="s">
        <v>17</v>
      </c>
      <c r="L25">
        <v>56</v>
      </c>
      <c r="M25" t="str">
        <f t="shared" si="0"/>
        <v xml:space="preserve"> Old</v>
      </c>
      <c r="N25" s="3"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s="3" t="s">
        <v>18</v>
      </c>
    </row>
    <row r="27" spans="1:14" x14ac:dyDescent="0.25">
      <c r="A27">
        <v>12590</v>
      </c>
      <c r="B27" t="s">
        <v>37</v>
      </c>
      <c r="C27" t="s">
        <v>39</v>
      </c>
      <c r="D27" s="1">
        <v>30000</v>
      </c>
      <c r="E27">
        <v>1</v>
      </c>
      <c r="F27" t="s">
        <v>13</v>
      </c>
      <c r="G27" t="s">
        <v>20</v>
      </c>
      <c r="H27" t="s">
        <v>15</v>
      </c>
      <c r="I27">
        <v>0</v>
      </c>
      <c r="J27" t="s">
        <v>16</v>
      </c>
      <c r="K27" t="s">
        <v>17</v>
      </c>
      <c r="L27">
        <v>63</v>
      </c>
      <c r="M27" t="str">
        <f t="shared" si="0"/>
        <v xml:space="preserve"> Old</v>
      </c>
      <c r="N27" s="3"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s="3"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s="3"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s="3"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s="3" t="s">
        <v>15</v>
      </c>
    </row>
    <row r="32" spans="1:14" x14ac:dyDescent="0.25">
      <c r="A32">
        <v>19273</v>
      </c>
      <c r="B32" t="s">
        <v>36</v>
      </c>
      <c r="C32" t="s">
        <v>38</v>
      </c>
      <c r="D32" s="1">
        <v>20000</v>
      </c>
      <c r="E32">
        <v>2</v>
      </c>
      <c r="F32" t="s">
        <v>19</v>
      </c>
      <c r="G32" t="s">
        <v>25</v>
      </c>
      <c r="H32" t="s">
        <v>15</v>
      </c>
      <c r="I32">
        <v>0</v>
      </c>
      <c r="J32" t="s">
        <v>16</v>
      </c>
      <c r="K32" t="s">
        <v>17</v>
      </c>
      <c r="L32">
        <v>63</v>
      </c>
      <c r="M32" t="str">
        <f t="shared" si="0"/>
        <v xml:space="preserve"> Old</v>
      </c>
      <c r="N32" s="3"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s="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s="3"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s="3" t="s">
        <v>15</v>
      </c>
    </row>
    <row r="36" spans="1:14" x14ac:dyDescent="0.25">
      <c r="A36">
        <v>12291</v>
      </c>
      <c r="B36" t="s">
        <v>37</v>
      </c>
      <c r="C36" t="s">
        <v>39</v>
      </c>
      <c r="D36" s="1">
        <v>90000</v>
      </c>
      <c r="E36">
        <v>5</v>
      </c>
      <c r="F36" t="s">
        <v>19</v>
      </c>
      <c r="G36" t="s">
        <v>21</v>
      </c>
      <c r="H36" t="s">
        <v>18</v>
      </c>
      <c r="I36">
        <v>2</v>
      </c>
      <c r="J36" t="s">
        <v>22</v>
      </c>
      <c r="K36" t="s">
        <v>17</v>
      </c>
      <c r="L36">
        <v>62</v>
      </c>
      <c r="M36" t="str">
        <f t="shared" si="0"/>
        <v xml:space="preserve"> Old</v>
      </c>
      <c r="N36" s="3"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s="3"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s="3" t="s">
        <v>15</v>
      </c>
    </row>
    <row r="39" spans="1:14" x14ac:dyDescent="0.25">
      <c r="A39">
        <v>27832</v>
      </c>
      <c r="B39" t="s">
        <v>37</v>
      </c>
      <c r="C39" t="s">
        <v>38</v>
      </c>
      <c r="D39" s="1">
        <v>30000</v>
      </c>
      <c r="E39">
        <v>0</v>
      </c>
      <c r="F39" t="s">
        <v>19</v>
      </c>
      <c r="G39" t="s">
        <v>20</v>
      </c>
      <c r="H39" t="s">
        <v>18</v>
      </c>
      <c r="I39">
        <v>1</v>
      </c>
      <c r="J39" t="s">
        <v>22</v>
      </c>
      <c r="K39" t="s">
        <v>17</v>
      </c>
      <c r="L39">
        <v>30</v>
      </c>
      <c r="M39" t="str">
        <f t="shared" si="0"/>
        <v>Middle age</v>
      </c>
      <c r="N39" s="3"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s="3"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s="3"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s="3" t="s">
        <v>18</v>
      </c>
    </row>
    <row r="43" spans="1:14" x14ac:dyDescent="0.25">
      <c r="A43">
        <v>14347</v>
      </c>
      <c r="B43" t="s">
        <v>37</v>
      </c>
      <c r="C43" t="s">
        <v>38</v>
      </c>
      <c r="D43" s="1">
        <v>40000</v>
      </c>
      <c r="E43">
        <v>2</v>
      </c>
      <c r="F43" t="s">
        <v>13</v>
      </c>
      <c r="G43" t="s">
        <v>28</v>
      </c>
      <c r="H43" t="s">
        <v>15</v>
      </c>
      <c r="I43">
        <v>2</v>
      </c>
      <c r="J43" t="s">
        <v>23</v>
      </c>
      <c r="K43" t="s">
        <v>24</v>
      </c>
      <c r="L43">
        <v>65</v>
      </c>
      <c r="M43" t="str">
        <f t="shared" si="0"/>
        <v xml:space="preserve"> Old</v>
      </c>
      <c r="N43" s="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s="3"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s="3"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s="3" t="s">
        <v>15</v>
      </c>
    </row>
    <row r="47" spans="1:14" x14ac:dyDescent="0.25">
      <c r="A47">
        <v>23986</v>
      </c>
      <c r="B47" t="s">
        <v>36</v>
      </c>
      <c r="C47" t="s">
        <v>38</v>
      </c>
      <c r="D47" s="1">
        <v>20000</v>
      </c>
      <c r="E47">
        <v>1</v>
      </c>
      <c r="F47" t="s">
        <v>13</v>
      </c>
      <c r="G47" t="s">
        <v>20</v>
      </c>
      <c r="H47" t="s">
        <v>15</v>
      </c>
      <c r="I47">
        <v>0</v>
      </c>
      <c r="J47" t="s">
        <v>16</v>
      </c>
      <c r="K47" t="s">
        <v>17</v>
      </c>
      <c r="L47">
        <v>66</v>
      </c>
      <c r="M47" t="str">
        <f t="shared" si="0"/>
        <v xml:space="preserve"> Old</v>
      </c>
      <c r="N47" s="3"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s="3" t="s">
        <v>15</v>
      </c>
    </row>
    <row r="49" spans="1:14" x14ac:dyDescent="0.25">
      <c r="A49">
        <v>29097</v>
      </c>
      <c r="B49" t="s">
        <v>37</v>
      </c>
      <c r="C49" t="s">
        <v>38</v>
      </c>
      <c r="D49" s="1">
        <v>40000</v>
      </c>
      <c r="E49">
        <v>2</v>
      </c>
      <c r="F49" t="s">
        <v>19</v>
      </c>
      <c r="G49" t="s">
        <v>14</v>
      </c>
      <c r="H49" t="s">
        <v>15</v>
      </c>
      <c r="I49">
        <v>2</v>
      </c>
      <c r="J49" t="s">
        <v>23</v>
      </c>
      <c r="K49" t="s">
        <v>24</v>
      </c>
      <c r="L49">
        <v>52</v>
      </c>
      <c r="M49" t="str">
        <f t="shared" si="0"/>
        <v xml:space="preserve"> Old</v>
      </c>
      <c r="N49" s="3"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s="3"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s="3"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s="3"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s="3" t="s">
        <v>18</v>
      </c>
    </row>
    <row r="54" spans="1:14" x14ac:dyDescent="0.25">
      <c r="A54">
        <v>12558</v>
      </c>
      <c r="B54" t="s">
        <v>36</v>
      </c>
      <c r="C54" t="s">
        <v>38</v>
      </c>
      <c r="D54" s="1">
        <v>20000</v>
      </c>
      <c r="E54">
        <v>1</v>
      </c>
      <c r="F54" t="s">
        <v>13</v>
      </c>
      <c r="G54" t="s">
        <v>20</v>
      </c>
      <c r="H54" t="s">
        <v>15</v>
      </c>
      <c r="I54">
        <v>0</v>
      </c>
      <c r="J54" t="s">
        <v>16</v>
      </c>
      <c r="K54" t="s">
        <v>17</v>
      </c>
      <c r="L54">
        <v>65</v>
      </c>
      <c r="M54" t="str">
        <f t="shared" si="0"/>
        <v xml:space="preserve"> Old</v>
      </c>
      <c r="N54" s="3" t="s">
        <v>18</v>
      </c>
    </row>
    <row r="55" spans="1:14" x14ac:dyDescent="0.25">
      <c r="A55">
        <v>24871</v>
      </c>
      <c r="B55" t="s">
        <v>37</v>
      </c>
      <c r="C55" t="s">
        <v>38</v>
      </c>
      <c r="D55" s="1">
        <v>90000</v>
      </c>
      <c r="E55">
        <v>4</v>
      </c>
      <c r="F55" t="s">
        <v>27</v>
      </c>
      <c r="G55" t="s">
        <v>28</v>
      </c>
      <c r="H55" t="s">
        <v>18</v>
      </c>
      <c r="I55">
        <v>3</v>
      </c>
      <c r="J55" t="s">
        <v>23</v>
      </c>
      <c r="K55" t="s">
        <v>17</v>
      </c>
      <c r="L55">
        <v>56</v>
      </c>
      <c r="M55" t="str">
        <f t="shared" si="0"/>
        <v xml:space="preserve"> Old</v>
      </c>
      <c r="N55" s="3"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s="3" t="s">
        <v>18</v>
      </c>
    </row>
    <row r="57" spans="1:14" x14ac:dyDescent="0.25">
      <c r="A57">
        <v>28906</v>
      </c>
      <c r="B57" t="s">
        <v>36</v>
      </c>
      <c r="C57" t="s">
        <v>39</v>
      </c>
      <c r="D57" s="1">
        <v>80000</v>
      </c>
      <c r="E57">
        <v>4</v>
      </c>
      <c r="F57" t="s">
        <v>27</v>
      </c>
      <c r="G57" t="s">
        <v>21</v>
      </c>
      <c r="H57" t="s">
        <v>15</v>
      </c>
      <c r="I57">
        <v>2</v>
      </c>
      <c r="J57" t="s">
        <v>46</v>
      </c>
      <c r="K57" t="s">
        <v>17</v>
      </c>
      <c r="L57">
        <v>54</v>
      </c>
      <c r="M57" t="str">
        <f t="shared" si="0"/>
        <v xml:space="preserve"> Old</v>
      </c>
      <c r="N57" s="3"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s="3" t="s">
        <v>15</v>
      </c>
    </row>
    <row r="59" spans="1:14" x14ac:dyDescent="0.25">
      <c r="A59">
        <v>20567</v>
      </c>
      <c r="B59" t="s">
        <v>36</v>
      </c>
      <c r="C59" t="s">
        <v>39</v>
      </c>
      <c r="D59" s="1">
        <v>130000</v>
      </c>
      <c r="E59">
        <v>4</v>
      </c>
      <c r="F59" t="s">
        <v>19</v>
      </c>
      <c r="G59" t="s">
        <v>21</v>
      </c>
      <c r="H59" t="s">
        <v>18</v>
      </c>
      <c r="I59">
        <v>4</v>
      </c>
      <c r="J59" t="s">
        <v>23</v>
      </c>
      <c r="K59" t="s">
        <v>17</v>
      </c>
      <c r="L59">
        <v>61</v>
      </c>
      <c r="M59" t="str">
        <f t="shared" si="0"/>
        <v xml:space="preserve"> Old</v>
      </c>
      <c r="N59" s="3"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s="3"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s="3"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s="3"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s="3" t="s">
        <v>18</v>
      </c>
    </row>
    <row r="64" spans="1:14" x14ac:dyDescent="0.25">
      <c r="A64">
        <v>16713</v>
      </c>
      <c r="B64" t="s">
        <v>36</v>
      </c>
      <c r="C64" t="s">
        <v>39</v>
      </c>
      <c r="D64" s="1">
        <v>40000</v>
      </c>
      <c r="E64">
        <v>2</v>
      </c>
      <c r="F64" t="s">
        <v>13</v>
      </c>
      <c r="G64" t="s">
        <v>28</v>
      </c>
      <c r="H64" t="s">
        <v>15</v>
      </c>
      <c r="I64">
        <v>1</v>
      </c>
      <c r="J64" t="s">
        <v>16</v>
      </c>
      <c r="K64" t="s">
        <v>24</v>
      </c>
      <c r="L64">
        <v>52</v>
      </c>
      <c r="M64" t="str">
        <f t="shared" si="0"/>
        <v xml:space="preserve"> Old</v>
      </c>
      <c r="N64" s="3"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s="3"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s="3"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 50, " Old", IF(L67&gt;= 30, "Middle age",IF(L67&lt;30,"Adolescent","Invalid")))</f>
        <v xml:space="preserve"> Old</v>
      </c>
      <c r="N67" s="3"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s="3"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s="3"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s="3" t="s">
        <v>15</v>
      </c>
    </row>
    <row r="71" spans="1:14" x14ac:dyDescent="0.25">
      <c r="A71">
        <v>16438</v>
      </c>
      <c r="B71" t="s">
        <v>36</v>
      </c>
      <c r="C71" t="s">
        <v>38</v>
      </c>
      <c r="D71" s="1">
        <v>10000</v>
      </c>
      <c r="E71">
        <v>0</v>
      </c>
      <c r="F71" t="s">
        <v>29</v>
      </c>
      <c r="G71" t="s">
        <v>25</v>
      </c>
      <c r="H71" t="s">
        <v>18</v>
      </c>
      <c r="I71">
        <v>2</v>
      </c>
      <c r="J71" t="s">
        <v>16</v>
      </c>
      <c r="K71" t="s">
        <v>17</v>
      </c>
      <c r="L71">
        <v>30</v>
      </c>
      <c r="M71" t="str">
        <f t="shared" si="1"/>
        <v>Middle age</v>
      </c>
      <c r="N71" s="3"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s="3"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s="3" t="s">
        <v>18</v>
      </c>
    </row>
    <row r="74" spans="1:14" x14ac:dyDescent="0.25">
      <c r="A74">
        <v>24857</v>
      </c>
      <c r="B74" t="s">
        <v>36</v>
      </c>
      <c r="C74" t="s">
        <v>38</v>
      </c>
      <c r="D74" s="1">
        <v>130000</v>
      </c>
      <c r="E74">
        <v>3</v>
      </c>
      <c r="F74" t="s">
        <v>27</v>
      </c>
      <c r="G74" t="s">
        <v>21</v>
      </c>
      <c r="H74" t="s">
        <v>15</v>
      </c>
      <c r="I74">
        <v>4</v>
      </c>
      <c r="J74" t="s">
        <v>16</v>
      </c>
      <c r="K74" t="s">
        <v>17</v>
      </c>
      <c r="L74">
        <v>52</v>
      </c>
      <c r="M74" t="str">
        <f t="shared" si="1"/>
        <v xml:space="preserve"> Old</v>
      </c>
      <c r="N74" s="3"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s="3" t="s">
        <v>15</v>
      </c>
    </row>
    <row r="76" spans="1:14" x14ac:dyDescent="0.25">
      <c r="A76">
        <v>14517</v>
      </c>
      <c r="B76" t="s">
        <v>36</v>
      </c>
      <c r="C76" t="s">
        <v>38</v>
      </c>
      <c r="D76" s="1">
        <v>20000</v>
      </c>
      <c r="E76">
        <v>3</v>
      </c>
      <c r="F76" t="s">
        <v>27</v>
      </c>
      <c r="G76" t="s">
        <v>14</v>
      </c>
      <c r="H76" t="s">
        <v>18</v>
      </c>
      <c r="I76">
        <v>2</v>
      </c>
      <c r="J76" t="s">
        <v>26</v>
      </c>
      <c r="K76" t="s">
        <v>24</v>
      </c>
      <c r="L76">
        <v>62</v>
      </c>
      <c r="M76" t="str">
        <f t="shared" si="1"/>
        <v xml:space="preserve"> Old</v>
      </c>
      <c r="N76" s="3"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s="3"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s="3"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s="3"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s="3" t="s">
        <v>15</v>
      </c>
    </row>
    <row r="81" spans="1:14" x14ac:dyDescent="0.25">
      <c r="A81">
        <v>27745</v>
      </c>
      <c r="B81" t="s">
        <v>37</v>
      </c>
      <c r="C81" t="s">
        <v>39</v>
      </c>
      <c r="D81" s="1">
        <v>40000</v>
      </c>
      <c r="E81">
        <v>2</v>
      </c>
      <c r="F81" t="s">
        <v>13</v>
      </c>
      <c r="G81" t="s">
        <v>28</v>
      </c>
      <c r="H81" t="s">
        <v>15</v>
      </c>
      <c r="I81">
        <v>2</v>
      </c>
      <c r="J81" t="s">
        <v>23</v>
      </c>
      <c r="K81" t="s">
        <v>24</v>
      </c>
      <c r="L81">
        <v>63</v>
      </c>
      <c r="M81" t="str">
        <f t="shared" si="1"/>
        <v xml:space="preserve"> Old</v>
      </c>
      <c r="N81" s="3"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s="3"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s="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s="3"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s="3" t="s">
        <v>18</v>
      </c>
    </row>
    <row r="86" spans="1:14" x14ac:dyDescent="0.25">
      <c r="A86">
        <v>24485</v>
      </c>
      <c r="B86" t="s">
        <v>37</v>
      </c>
      <c r="C86" t="s">
        <v>39</v>
      </c>
      <c r="D86" s="1">
        <v>40000</v>
      </c>
      <c r="E86">
        <v>2</v>
      </c>
      <c r="F86" t="s">
        <v>13</v>
      </c>
      <c r="G86" t="s">
        <v>28</v>
      </c>
      <c r="H86" t="s">
        <v>18</v>
      </c>
      <c r="I86">
        <v>1</v>
      </c>
      <c r="J86" t="s">
        <v>23</v>
      </c>
      <c r="K86" t="s">
        <v>24</v>
      </c>
      <c r="L86">
        <v>52</v>
      </c>
      <c r="M86" t="str">
        <f t="shared" si="1"/>
        <v xml:space="preserve"> Old</v>
      </c>
      <c r="N86" s="3"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s="3" t="s">
        <v>15</v>
      </c>
    </row>
    <row r="88" spans="1:14" x14ac:dyDescent="0.25">
      <c r="A88">
        <v>17191</v>
      </c>
      <c r="B88" t="s">
        <v>37</v>
      </c>
      <c r="C88" t="s">
        <v>39</v>
      </c>
      <c r="D88" s="1">
        <v>130000</v>
      </c>
      <c r="E88">
        <v>3</v>
      </c>
      <c r="F88" t="s">
        <v>19</v>
      </c>
      <c r="G88" t="s">
        <v>21</v>
      </c>
      <c r="H88" t="s">
        <v>18</v>
      </c>
      <c r="I88">
        <v>3</v>
      </c>
      <c r="J88" t="s">
        <v>16</v>
      </c>
      <c r="K88" t="s">
        <v>17</v>
      </c>
      <c r="L88">
        <v>51</v>
      </c>
      <c r="M88" t="str">
        <f t="shared" si="1"/>
        <v xml:space="preserve"> Old</v>
      </c>
      <c r="N88" s="3"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s="3"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s="3"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s="3"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s="3" t="s">
        <v>15</v>
      </c>
    </row>
    <row r="93" spans="1:14" x14ac:dyDescent="0.25">
      <c r="A93">
        <v>28436</v>
      </c>
      <c r="B93" t="s">
        <v>37</v>
      </c>
      <c r="C93" t="s">
        <v>39</v>
      </c>
      <c r="D93" s="1">
        <v>30000</v>
      </c>
      <c r="E93">
        <v>0</v>
      </c>
      <c r="F93" t="s">
        <v>19</v>
      </c>
      <c r="G93" t="s">
        <v>20</v>
      </c>
      <c r="H93" t="s">
        <v>18</v>
      </c>
      <c r="I93">
        <v>1</v>
      </c>
      <c r="J93" t="s">
        <v>16</v>
      </c>
      <c r="K93" t="s">
        <v>17</v>
      </c>
      <c r="L93">
        <v>30</v>
      </c>
      <c r="M93" t="str">
        <f t="shared" si="1"/>
        <v>Middle age</v>
      </c>
      <c r="N93" s="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s="3"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s="3" t="s">
        <v>18</v>
      </c>
    </row>
    <row r="96" spans="1:14" x14ac:dyDescent="0.25">
      <c r="A96">
        <v>16487</v>
      </c>
      <c r="B96" t="s">
        <v>37</v>
      </c>
      <c r="C96" t="s">
        <v>38</v>
      </c>
      <c r="D96" s="1">
        <v>30000</v>
      </c>
      <c r="E96">
        <v>3</v>
      </c>
      <c r="F96" t="s">
        <v>27</v>
      </c>
      <c r="G96" t="s">
        <v>14</v>
      </c>
      <c r="H96" t="s">
        <v>15</v>
      </c>
      <c r="I96">
        <v>2</v>
      </c>
      <c r="J96" t="s">
        <v>23</v>
      </c>
      <c r="K96" t="s">
        <v>24</v>
      </c>
      <c r="L96">
        <v>55</v>
      </c>
      <c r="M96" t="str">
        <f t="shared" si="1"/>
        <v xml:space="preserve"> Old</v>
      </c>
      <c r="N96" s="3" t="s">
        <v>18</v>
      </c>
    </row>
    <row r="97" spans="1:14" x14ac:dyDescent="0.25">
      <c r="A97">
        <v>17197</v>
      </c>
      <c r="B97" t="s">
        <v>37</v>
      </c>
      <c r="C97" t="s">
        <v>38</v>
      </c>
      <c r="D97" s="1">
        <v>90000</v>
      </c>
      <c r="E97">
        <v>5</v>
      </c>
      <c r="F97" t="s">
        <v>19</v>
      </c>
      <c r="G97" t="s">
        <v>21</v>
      </c>
      <c r="H97" t="s">
        <v>15</v>
      </c>
      <c r="I97">
        <v>2</v>
      </c>
      <c r="J97" t="s">
        <v>46</v>
      </c>
      <c r="K97" t="s">
        <v>17</v>
      </c>
      <c r="L97">
        <v>62</v>
      </c>
      <c r="M97" t="str">
        <f t="shared" si="1"/>
        <v xml:space="preserve"> Old</v>
      </c>
      <c r="N97" s="3"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s="3"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s="3"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s="3"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s="3"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s="3"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s="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s="3"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s="3"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s="3"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Middle age</v>
      </c>
      <c r="N107" s="3"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 xml:space="preserve"> Old</v>
      </c>
      <c r="N108" s="3"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 xml:space="preserve"> Old</v>
      </c>
      <c r="N109" s="3"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s="3"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s="3"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s="3"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s="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s="3"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s="3"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s="3"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Middle age</v>
      </c>
      <c r="N117" s="3"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s="3"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s="3"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 xml:space="preserve"> Old</v>
      </c>
      <c r="N120" s="3"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s="3"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 xml:space="preserve"> Old</v>
      </c>
      <c r="N122" s="3"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s="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s="3"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 xml:space="preserve"> Old</v>
      </c>
      <c r="N125" s="3"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s="3"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s="3"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s="3"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s="3"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 xml:space="preserve"> Old</v>
      </c>
      <c r="N130" s="3"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 50, " Old", IF(L131&gt;= 30, "Middle age",IF(L131&lt;30,"Adolescent","Invalid")))</f>
        <v>Middle age</v>
      </c>
      <c r="N131" s="3"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s="3"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 xml:space="preserve"> Old</v>
      </c>
      <c r="N133" s="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s="3"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 xml:space="preserve"> Old</v>
      </c>
      <c r="N135" s="3"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s="3"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 xml:space="preserve"> Old</v>
      </c>
      <c r="N137" s="3"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s="3"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s="3"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 xml:space="preserve"> Old</v>
      </c>
      <c r="N140" s="3"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 xml:space="preserve"> Old</v>
      </c>
      <c r="N141" s="3"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s="3"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s="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s="3"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s="3"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s="3"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s="3"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s="3"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s="3"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 xml:space="preserve"> Old</v>
      </c>
      <c r="N150" s="3"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s="3"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s="3"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s="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s="3"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s="3"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s="3"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s="3"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 xml:space="preserve"> Old</v>
      </c>
      <c r="N158" s="3"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s="3"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 xml:space="preserve"> Old</v>
      </c>
      <c r="N160" s="3"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s="3"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s="3"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s="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s="3"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 xml:space="preserve"> Old</v>
      </c>
      <c r="N165" s="3"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s="3"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s="3"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s="3"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s="3"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s="3"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s="3"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 xml:space="preserve"> Old</v>
      </c>
      <c r="N172" s="3"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 xml:space="preserve"> Old</v>
      </c>
      <c r="N173" s="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s="3"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s="3"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s="3"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 xml:space="preserve"> Old</v>
      </c>
      <c r="N177" s="3"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s="3"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s="3"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 xml:space="preserve"> Old</v>
      </c>
      <c r="N180" s="3"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s="3"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s="3"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 xml:space="preserve"> Old</v>
      </c>
      <c r="N183" s="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s="3"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 xml:space="preserve"> Old</v>
      </c>
      <c r="N185" s="3"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 xml:space="preserve"> Old</v>
      </c>
      <c r="N186" s="3"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s="3"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 xml:space="preserve"> Old</v>
      </c>
      <c r="N188" s="3"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 xml:space="preserve"> Old</v>
      </c>
      <c r="N189" s="3"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s="3"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s="3"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 xml:space="preserve"> Old</v>
      </c>
      <c r="N192" s="3"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s="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 xml:space="preserve"> Old</v>
      </c>
      <c r="N194" s="3"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 50, " Old", IF(L195&gt;= 30, "Middle age",IF(L195&lt;30,"Adolescent","Invalid")))</f>
        <v>Middle age</v>
      </c>
      <c r="N195" s="3"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s="3"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s="3"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s="3"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 xml:space="preserve"> Old</v>
      </c>
      <c r="N199" s="3"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s="3"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s="3"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s="3"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s="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s="3"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s="3"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 xml:space="preserve"> Old</v>
      </c>
      <c r="N206" s="3"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s="3"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 xml:space="preserve"> Old</v>
      </c>
      <c r="N208" s="3"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s="3"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s="3"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s="3"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s="3"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s="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Middle age</v>
      </c>
      <c r="N214" s="3"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s="3"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 xml:space="preserve"> Old</v>
      </c>
      <c r="N216" s="3"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 xml:space="preserve"> Old</v>
      </c>
      <c r="N217" s="3"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 xml:space="preserve"> Old</v>
      </c>
      <c r="N218" s="3"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s="3"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s="3"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s="3"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s="3"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s="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s="3"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s="3"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 xml:space="preserve"> Old</v>
      </c>
      <c r="N226" s="3"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s="3"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s="3"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s="3"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s="3"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 xml:space="preserve"> Old</v>
      </c>
      <c r="N231" s="3"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 xml:space="preserve"> Old</v>
      </c>
      <c r="N232" s="3"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s="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s="3"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s="3"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s="3"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 xml:space="preserve"> Old</v>
      </c>
      <c r="N237" s="3"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s="3"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s="3"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s="3"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s="3"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s="3"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s="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s="3"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s="3"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 xml:space="preserve"> Old</v>
      </c>
      <c r="N246" s="3"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s="3"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 xml:space="preserve"> Old</v>
      </c>
      <c r="N248" s="3"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s="3"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 xml:space="preserve"> Old</v>
      </c>
      <c r="N250" s="3"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s="3"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 xml:space="preserve"> Old</v>
      </c>
      <c r="N252" s="3"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 xml:space="preserve"> Old</v>
      </c>
      <c r="N253" s="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s="3"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 xml:space="preserve"> Old</v>
      </c>
      <c r="N255" s="3"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 xml:space="preserve"> Old</v>
      </c>
      <c r="N256" s="3"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s="3"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s="3"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 50, " Old", IF(L259&gt;= 30, "Middle age",IF(L259&lt;30,"Adolescent","Invalid")))</f>
        <v>Middle age</v>
      </c>
      <c r="N259" s="3"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 xml:space="preserve"> Old</v>
      </c>
      <c r="N260" s="3"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s="3"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s="3"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s="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 xml:space="preserve"> Old</v>
      </c>
      <c r="N264" s="3"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s="3"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s="3"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s="3"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s="3"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s="3"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s="3"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s="3"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 xml:space="preserve"> Old</v>
      </c>
      <c r="N272" s="3"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s="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s="3"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Middle age</v>
      </c>
      <c r="N275" s="3"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s="3"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s="3"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s="3"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s="3"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s="3"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s="3"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s="3"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s="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s="3"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s="3"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s="3"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s="3"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s="3"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s="3"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s="3"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 xml:space="preserve"> Old</v>
      </c>
      <c r="N291" s="3"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s="3"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s="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s="3"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s="3"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s="3"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s="3"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s="3"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s="3"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 xml:space="preserve"> Old</v>
      </c>
      <c r="N300" s="3"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 xml:space="preserve"> Old</v>
      </c>
      <c r="N301" s="3"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 xml:space="preserve"> Old</v>
      </c>
      <c r="N302" s="3"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s="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 xml:space="preserve"> Old</v>
      </c>
      <c r="N304" s="3"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s="3"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s="3"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 xml:space="preserve"> Old</v>
      </c>
      <c r="N307" s="3"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s="3"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 xml:space="preserve"> Old</v>
      </c>
      <c r="N309" s="3"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s="3"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s="3"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s="3"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s="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 xml:space="preserve"> Old</v>
      </c>
      <c r="N314" s="3"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 xml:space="preserve"> Old</v>
      </c>
      <c r="N315" s="3"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s="3"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s="3"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 xml:space="preserve"> Old</v>
      </c>
      <c r="N318" s="3"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s="3"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 xml:space="preserve"> Old</v>
      </c>
      <c r="N320" s="3"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s="3"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s="3"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 50, " Old", IF(L323&gt;= 30, "Middle age",IF(L323&lt;30,"Adolescent","Invalid")))</f>
        <v>Middle age</v>
      </c>
      <c r="N323" s="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s="3"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s="3"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s="3"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s="3"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s="3"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s="3"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s="3"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 xml:space="preserve"> Old</v>
      </c>
      <c r="N331" s="3"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s="3"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Middle age</v>
      </c>
      <c r="N333" s="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s="3"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 xml:space="preserve"> Old</v>
      </c>
      <c r="N335" s="3"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s="3"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s="3"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s="3"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s="3"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s="3"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 xml:space="preserve"> Old</v>
      </c>
      <c r="N341" s="3"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Middle age</v>
      </c>
      <c r="N342" s="3"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s="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s="3"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s="3"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s="3"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s="3"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s="3"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s="3"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s="3"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s="3"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s="3"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s="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 xml:space="preserve"> Old</v>
      </c>
      <c r="N354" s="3"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s="3"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s="3"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s="3"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 xml:space="preserve"> Old</v>
      </c>
      <c r="N358" s="3"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s="3"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 xml:space="preserve"> Old</v>
      </c>
      <c r="N360" s="3"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Middle age</v>
      </c>
      <c r="N361" s="3"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s="3"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s="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s="3"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 xml:space="preserve"> Old</v>
      </c>
      <c r="N365" s="3"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s="3"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s="3"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s="3"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s="3"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 xml:space="preserve"> Old</v>
      </c>
      <c r="N370" s="3"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 xml:space="preserve"> Old</v>
      </c>
      <c r="N371" s="3"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s="3"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s="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s="3"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Middle age</v>
      </c>
      <c r="N375" s="3"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s="3"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 xml:space="preserve"> Old</v>
      </c>
      <c r="N377" s="3"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 xml:space="preserve"> Old</v>
      </c>
      <c r="N378" s="3"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 xml:space="preserve"> Old</v>
      </c>
      <c r="N379" s="3"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 xml:space="preserve"> Old</v>
      </c>
      <c r="N380" s="3"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s="3"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Middle age</v>
      </c>
      <c r="N382" s="3"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 xml:space="preserve"> Old</v>
      </c>
      <c r="N383" s="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 xml:space="preserve"> Old</v>
      </c>
      <c r="N384" s="3"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s="3"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s="3"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 50, " Old", IF(L387&gt;= 30, "Middle age",IF(L387&lt;30,"Adolescent","Invalid")))</f>
        <v>Middle age</v>
      </c>
      <c r="N387" s="3"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s="3"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s="3"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 xml:space="preserve"> Old</v>
      </c>
      <c r="N390" s="3"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s="3"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s="3"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s="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 xml:space="preserve"> Old</v>
      </c>
      <c r="N394" s="3"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s="3"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s="3"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s="3"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s="3"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 xml:space="preserve"> Old</v>
      </c>
      <c r="N399" s="3"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s="3"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 xml:space="preserve"> Old</v>
      </c>
      <c r="N401" s="3"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 xml:space="preserve"> Old</v>
      </c>
      <c r="N402" s="3"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 xml:space="preserve"> Old</v>
      </c>
      <c r="N403" s="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s="3"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s="3"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 xml:space="preserve"> Old</v>
      </c>
      <c r="N406" s="3"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s="3"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s="3"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s="3"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s="3"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 xml:space="preserve"> Old</v>
      </c>
      <c r="N411" s="3"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s="3"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s="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s="3"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 xml:space="preserve"> Old</v>
      </c>
      <c r="N415" s="3"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s="3"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s="3"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s="3"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 xml:space="preserve"> Old</v>
      </c>
      <c r="N419" s="3"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s="3"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 xml:space="preserve"> Old</v>
      </c>
      <c r="N421" s="3"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 xml:space="preserve"> Old</v>
      </c>
      <c r="N422" s="3"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 xml:space="preserve"> Old</v>
      </c>
      <c r="N423" s="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s="3"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s="3"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s="3"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 xml:space="preserve"> Old</v>
      </c>
      <c r="N427" s="3"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s="3"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s="3"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s="3"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s="3"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 xml:space="preserve"> Old</v>
      </c>
      <c r="N432" s="3"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s="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s="3"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s="3"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 xml:space="preserve"> Old</v>
      </c>
      <c r="N436" s="3"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 xml:space="preserve"> Old</v>
      </c>
      <c r="N437" s="3"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s="3"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s="3"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s="3"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s="3"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s="3"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 xml:space="preserve"> Old</v>
      </c>
      <c r="N443" s="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s="3"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s="3"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s="3"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s="3"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s="3"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s="3"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s="3"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 50, " Old", IF(L451&gt;= 30, "Middle age",IF(L451&lt;30,"Adolescent","Invalid")))</f>
        <v>Middle age</v>
      </c>
      <c r="N451" s="3"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s="3"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s="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 xml:space="preserve"> Old</v>
      </c>
      <c r="N454" s="3"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s="3"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s="3"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 xml:space="preserve"> Old</v>
      </c>
      <c r="N457" s="3"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s="3"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 xml:space="preserve"> Old</v>
      </c>
      <c r="N459" s="3"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s="3"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s="3"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s="3"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s="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s="3"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s="3"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s="3"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 xml:space="preserve"> Old</v>
      </c>
      <c r="N467" s="3"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s="3"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s="3"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s="3"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 xml:space="preserve"> Old</v>
      </c>
      <c r="N471" s="3"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s="3"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s="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s="3"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s="3"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s="3"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 xml:space="preserve"> Old</v>
      </c>
      <c r="N477" s="3"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s="3"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s="3"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s="3"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s="3"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s="3"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s="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s="3"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 xml:space="preserve"> Old</v>
      </c>
      <c r="N485" s="3"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s="3"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s="3"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 xml:space="preserve"> Old</v>
      </c>
      <c r="N488" s="3"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s="3"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s="3"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s="3"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s="3"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s="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s="3"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 xml:space="preserve"> Old</v>
      </c>
      <c r="N495" s="3"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 xml:space="preserve"> Old</v>
      </c>
      <c r="N496" s="3"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 xml:space="preserve"> Old</v>
      </c>
      <c r="N497" s="3"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s="3"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s="3"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s="3"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s="3"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s="3"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s="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s="3"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s="3"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s="3"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s="3"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s="3"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 xml:space="preserve"> Old</v>
      </c>
      <c r="N509" s="3"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s="3"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s="3"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s="3"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 xml:space="preserve"> Old</v>
      </c>
      <c r="N513" s="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s="3"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 50, " Old", IF(L515&gt;= 30, "Middle age",IF(L515&lt;30,"Adolescent","Invalid")))</f>
        <v xml:space="preserve"> Old</v>
      </c>
      <c r="N515" s="3"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s="3"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s="3"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s="3"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s="3"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s="3"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 xml:space="preserve"> Old</v>
      </c>
      <c r="N521" s="3"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s="3"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 xml:space="preserve"> Old</v>
      </c>
      <c r="N523" s="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s="3"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s="3"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 xml:space="preserve"> Old</v>
      </c>
      <c r="N526" s="3"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 xml:space="preserve"> Old</v>
      </c>
      <c r="N527" s="3"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s="3"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s="3"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s="3"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 xml:space="preserve"> Old</v>
      </c>
      <c r="N531" s="3"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s="3"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s="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s="3"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 xml:space="preserve"> Old</v>
      </c>
      <c r="N535" s="3"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 xml:space="preserve"> Old</v>
      </c>
      <c r="N536" s="3"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s="3"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s="3"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s="3"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s="3"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s="3"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 xml:space="preserve"> Old</v>
      </c>
      <c r="N542" s="3"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s="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s="3"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 xml:space="preserve"> Old</v>
      </c>
      <c r="N545" s="3"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s="3"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s="3"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s="3"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 xml:space="preserve"> Old</v>
      </c>
      <c r="N549" s="3"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s="3"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s="3"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s="3"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 xml:space="preserve"> Old</v>
      </c>
      <c r="N553" s="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 xml:space="preserve"> Old</v>
      </c>
      <c r="N554" s="3"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 xml:space="preserve"> Old</v>
      </c>
      <c r="N555" s="3"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s="3"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s="3"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s="3"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s="3"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s="3"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 xml:space="preserve"> Old</v>
      </c>
      <c r="N561" s="3"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s="3"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s="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s="3"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s="3"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s="3"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 xml:space="preserve"> Old</v>
      </c>
      <c r="N567" s="3"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 xml:space="preserve"> Old</v>
      </c>
      <c r="N568" s="3"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s="3"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s="3"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 xml:space="preserve"> Old</v>
      </c>
      <c r="N571" s="3"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 xml:space="preserve"> Old</v>
      </c>
      <c r="N572" s="3"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 xml:space="preserve"> Old</v>
      </c>
      <c r="N573" s="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Middle age</v>
      </c>
      <c r="N574" s="3"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 xml:space="preserve"> Old</v>
      </c>
      <c r="N575" s="3"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s="3"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 xml:space="preserve"> Old</v>
      </c>
      <c r="N577" s="3"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s="3"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 50, " Old", IF(L579&gt;= 30, "Middle age",IF(L579&lt;30,"Adolescent","Invalid")))</f>
        <v>Middle age</v>
      </c>
      <c r="N579" s="3"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 xml:space="preserve"> Old</v>
      </c>
      <c r="N580" s="3"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s="3"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 xml:space="preserve"> Old</v>
      </c>
      <c r="N582" s="3"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s="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s="3"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 xml:space="preserve"> Old</v>
      </c>
      <c r="N585" s="3"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s="3"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s="3"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 xml:space="preserve"> Old</v>
      </c>
      <c r="N588" s="3"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s="3"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 xml:space="preserve"> Old</v>
      </c>
      <c r="N590" s="3"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 xml:space="preserve"> Old</v>
      </c>
      <c r="N591" s="3"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s="3"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 xml:space="preserve"> Old</v>
      </c>
      <c r="N593" s="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s="3"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s="3"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 xml:space="preserve"> Old</v>
      </c>
      <c r="N596" s="3"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 xml:space="preserve"> Old</v>
      </c>
      <c r="N597" s="3"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s="3"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 xml:space="preserve"> Old</v>
      </c>
      <c r="N599" s="3"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s="3"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 xml:space="preserve"> Old</v>
      </c>
      <c r="N601" s="3"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s="3"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s="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 xml:space="preserve"> Old</v>
      </c>
      <c r="N604" s="3"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s="3"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s="3"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 xml:space="preserve"> Old</v>
      </c>
      <c r="N607" s="3"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s="3"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s="3"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 xml:space="preserve"> Old</v>
      </c>
      <c r="N610" s="3"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s="3"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s="3"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s="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s="3"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s="3"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s="3"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s="3"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s="3"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s="3"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s="3"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Middle age</v>
      </c>
      <c r="N621" s="3"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s="3"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 xml:space="preserve"> Old</v>
      </c>
      <c r="N623" s="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s="3"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 xml:space="preserve"> Old</v>
      </c>
      <c r="N625" s="3"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s="3"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 xml:space="preserve"> Old</v>
      </c>
      <c r="N627" s="3"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s="3"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 xml:space="preserve"> Old</v>
      </c>
      <c r="N629" s="3"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 xml:space="preserve"> Old</v>
      </c>
      <c r="N630" s="3"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s="3"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Middle age</v>
      </c>
      <c r="N632" s="3"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s="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s="3"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s="3"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 xml:space="preserve"> Old</v>
      </c>
      <c r="N636" s="3"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s="3"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s="3"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Middle age</v>
      </c>
      <c r="N639" s="3"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 xml:space="preserve"> Old</v>
      </c>
      <c r="N640" s="3"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 xml:space="preserve"> Old</v>
      </c>
      <c r="N641" s="3"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 xml:space="preserve"> Old</v>
      </c>
      <c r="N642" s="3"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 50, " Old", IF(L643&gt;= 30, "Middle age",IF(L643&lt;30,"Adolescent","Invalid")))</f>
        <v xml:space="preserve"> Old</v>
      </c>
      <c r="N643" s="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s="3"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s="3"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s="3"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s="3"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s="3"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s="3"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 xml:space="preserve"> Old</v>
      </c>
      <c r="N650" s="3"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s="3"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 xml:space="preserve"> Old</v>
      </c>
      <c r="N652" s="3"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s="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s="3"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s="3"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s="3"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s="3"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s="3"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s="3"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s="3"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 xml:space="preserve"> Old</v>
      </c>
      <c r="N661" s="3"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s="3"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s="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s="3"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s="3"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s="3"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s="3"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s="3"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 xml:space="preserve"> Old</v>
      </c>
      <c r="N669" s="3"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s="3"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s="3"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 xml:space="preserve"> Old</v>
      </c>
      <c r="N672" s="3"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s="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Middle age</v>
      </c>
      <c r="N674" s="3"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s="3"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s="3"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s="3"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s="3"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s="3"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 xml:space="preserve"> Old</v>
      </c>
      <c r="N680" s="3"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 xml:space="preserve"> Old</v>
      </c>
      <c r="N681" s="3"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s="3"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s="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 xml:space="preserve"> Old</v>
      </c>
      <c r="N684" s="3"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s="3"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s="3"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 xml:space="preserve"> Old</v>
      </c>
      <c r="N687" s="3"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 xml:space="preserve"> Old</v>
      </c>
      <c r="N688" s="3"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Middle age</v>
      </c>
      <c r="N689" s="3"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Middle age</v>
      </c>
      <c r="N690" s="3"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s="3"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s="3"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s="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s="3"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s="3"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s="3"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s="3"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Middle age</v>
      </c>
      <c r="N698" s="3"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s="3"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s="3"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s="3"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 xml:space="preserve"> Old</v>
      </c>
      <c r="N702" s="3"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s="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s="3"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s="3"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s="3"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 50, " Old", IF(L707&gt;= 30, "Middle age",IF(L707&lt;30,"Adolescent","Invalid")))</f>
        <v xml:space="preserve"> Old</v>
      </c>
      <c r="N707" s="3"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s="3"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s="3"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 xml:space="preserve"> Old</v>
      </c>
      <c r="N710" s="3"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 xml:space="preserve"> Old</v>
      </c>
      <c r="N711" s="3"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s="3"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 xml:space="preserve"> Old</v>
      </c>
      <c r="N713" s="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 xml:space="preserve"> Old</v>
      </c>
      <c r="N714" s="3"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s="3"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s="3"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s="3"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s="3"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s="3"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s="3"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s="3"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 xml:space="preserve"> Old</v>
      </c>
      <c r="N722" s="3"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s="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 xml:space="preserve"> Old</v>
      </c>
      <c r="N724" s="3"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s="3"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s="3"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s="3"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 xml:space="preserve"> Old</v>
      </c>
      <c r="N728" s="3"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s="3"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s="3"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s="3"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s="3"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s="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s="3"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s="3"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s="3"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s="3"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s="3"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s="3"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s="3"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 xml:space="preserve"> Old</v>
      </c>
      <c r="N741" s="3"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Middle age</v>
      </c>
      <c r="N742" s="3"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s="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Middle age</v>
      </c>
      <c r="N744" s="3"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s="3"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 xml:space="preserve"> Old</v>
      </c>
      <c r="N746" s="3"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s="3"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 xml:space="preserve"> Old</v>
      </c>
      <c r="N748" s="3"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s="3"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 xml:space="preserve"> Old</v>
      </c>
      <c r="N750" s="3"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 xml:space="preserve"> Old</v>
      </c>
      <c r="N751" s="3"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s="3"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s="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s="3"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s="3"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 xml:space="preserve"> Old</v>
      </c>
      <c r="N756" s="3"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 xml:space="preserve"> Old</v>
      </c>
      <c r="N757" s="3"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s="3"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 xml:space="preserve"> Old</v>
      </c>
      <c r="N759" s="3"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s="3"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s="3"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s="3"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 xml:space="preserve"> Old</v>
      </c>
      <c r="N763" s="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s="3"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s="3"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s="3"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s="3"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s="3"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 xml:space="preserve"> Old</v>
      </c>
      <c r="N769" s="3"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s="3"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 50, " Old", IF(L771&gt;= 30, "Middle age",IF(L771&lt;30,"Adolescent","Invalid")))</f>
        <v>Middle age</v>
      </c>
      <c r="N771" s="3"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 xml:space="preserve"> Old</v>
      </c>
      <c r="N772" s="3"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s="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s="3"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s="3"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s="3"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 xml:space="preserve"> Old</v>
      </c>
      <c r="N777" s="3"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 xml:space="preserve"> Old</v>
      </c>
      <c r="N778" s="3"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s="3"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s="3"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s="3"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 xml:space="preserve"> Old</v>
      </c>
      <c r="N782" s="3"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s="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s="3"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s="3"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 xml:space="preserve"> Old</v>
      </c>
      <c r="N786" s="3"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s="3"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s="3"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 xml:space="preserve"> Old</v>
      </c>
      <c r="N789" s="3"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s="3"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s="3"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s="3"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s="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 xml:space="preserve"> Old</v>
      </c>
      <c r="N794" s="3"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 xml:space="preserve"> Old</v>
      </c>
      <c r="N795" s="3"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 xml:space="preserve"> Old</v>
      </c>
      <c r="N796" s="3"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 xml:space="preserve"> Old</v>
      </c>
      <c r="N797" s="3"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 xml:space="preserve"> Old</v>
      </c>
      <c r="N798" s="3"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s="3"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s="3"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s="3"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s="3"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 xml:space="preserve"> Old</v>
      </c>
      <c r="N803" s="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s="3"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s="3"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s="3"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s="3"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 xml:space="preserve"> Old</v>
      </c>
      <c r="N808" s="3"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s="3"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s="3"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 xml:space="preserve"> Old</v>
      </c>
      <c r="N811" s="3"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 xml:space="preserve"> Old</v>
      </c>
      <c r="N812" s="3"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s="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 xml:space="preserve"> Old</v>
      </c>
      <c r="N814" s="3"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 xml:space="preserve"> Old</v>
      </c>
      <c r="N815" s="3"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 xml:space="preserve"> Old</v>
      </c>
      <c r="N816" s="3"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Middle age</v>
      </c>
      <c r="N817" s="3"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s="3"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s="3"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Middle age</v>
      </c>
      <c r="N820" s="3"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Middle age</v>
      </c>
      <c r="N821" s="3"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s="3"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s="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s="3"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s="3"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s="3"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 xml:space="preserve"> Old</v>
      </c>
      <c r="N827" s="3"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s="3"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s="3"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s="3"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 xml:space="preserve"> Old</v>
      </c>
      <c r="N831" s="3"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 xml:space="preserve"> Old</v>
      </c>
      <c r="N832" s="3"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s="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s="3"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 50, " Old", IF(L835&gt;= 30, "Middle age",IF(L835&lt;30,"Adolescent","Invalid")))</f>
        <v>Middle age</v>
      </c>
      <c r="N835" s="3"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 xml:space="preserve"> Old</v>
      </c>
      <c r="N836" s="3"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s="3"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s="3"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s="3"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s="3"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s="3"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 xml:space="preserve"> Old</v>
      </c>
      <c r="N842" s="3"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 xml:space="preserve"> Old</v>
      </c>
      <c r="N843" s="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s="3"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 xml:space="preserve"> Old</v>
      </c>
      <c r="N845" s="3"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 xml:space="preserve"> Old</v>
      </c>
      <c r="N846" s="3"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s="3"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 xml:space="preserve"> Old</v>
      </c>
      <c r="N848" s="3"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s="3"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s="3"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 xml:space="preserve"> Old</v>
      </c>
      <c r="N851" s="3"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 xml:space="preserve"> Old</v>
      </c>
      <c r="N852" s="3"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s="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s="3"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s="3"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s="3"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s="3"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s="3"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s="3"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s="3"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s="3"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s="3"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 xml:space="preserve"> Old</v>
      </c>
      <c r="N863" s="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s="3"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s="3"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s="3"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s="3"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 xml:space="preserve"> Old</v>
      </c>
      <c r="N868" s="3"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s="3"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 xml:space="preserve"> Old</v>
      </c>
      <c r="N870" s="3"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s="3"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s="3"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 xml:space="preserve"> Old</v>
      </c>
      <c r="N873" s="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 xml:space="preserve"> Old</v>
      </c>
      <c r="N874" s="3"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s="3"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 xml:space="preserve"> Old</v>
      </c>
      <c r="N876" s="3"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s="3"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s="3"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 xml:space="preserve"> Old</v>
      </c>
      <c r="N879" s="3"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 xml:space="preserve"> Old</v>
      </c>
      <c r="N880" s="3"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s="3"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s="3"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 xml:space="preserve"> Old</v>
      </c>
      <c r="N883" s="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s="3"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s="3"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 xml:space="preserve"> Old</v>
      </c>
      <c r="N886" s="3"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s="3"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s="3"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s="3"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s="3"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s="3"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s="3"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 xml:space="preserve"> Old</v>
      </c>
      <c r="N893" s="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s="3"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s="3"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s="3"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 xml:space="preserve"> Old</v>
      </c>
      <c r="N897" s="3"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s="3"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 50, " Old", IF(L899&gt;= 30, "Middle age",IF(L899&lt;30,"Adolescent","Invalid")))</f>
        <v>Adolescent</v>
      </c>
      <c r="N899" s="3"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 xml:space="preserve"> Old</v>
      </c>
      <c r="N900" s="3"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s="3"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s="3"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s="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s="3"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 xml:space="preserve"> Old</v>
      </c>
      <c r="N905" s="3"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s="3"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s="3"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s="3"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 xml:space="preserve"> Old</v>
      </c>
      <c r="N909" s="3"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s="3"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s="3"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s="3"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 xml:space="preserve"> Old</v>
      </c>
      <c r="N913" s="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s="3"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s="3"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s="3"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 xml:space="preserve"> Old</v>
      </c>
      <c r="N917" s="3"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s="3"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s="3"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s="3"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 xml:space="preserve"> Old</v>
      </c>
      <c r="N921" s="3"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 xml:space="preserve"> Old</v>
      </c>
      <c r="N922" s="3"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s="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 xml:space="preserve"> Old</v>
      </c>
      <c r="N924" s="3"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 xml:space="preserve"> Old</v>
      </c>
      <c r="N925" s="3"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s="3"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s="3"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 xml:space="preserve"> Old</v>
      </c>
      <c r="N928" s="3"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s="3"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s="3"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s="3"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s="3"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s="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s="3"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s="3"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 xml:space="preserve"> Old</v>
      </c>
      <c r="N936" s="3"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s="3"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 xml:space="preserve"> Old</v>
      </c>
      <c r="N938" s="3"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s="3"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s="3"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s="3"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s="3"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s="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 xml:space="preserve"> Old</v>
      </c>
      <c r="N944" s="3"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s="3"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s="3"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s="3"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 xml:space="preserve"> Old</v>
      </c>
      <c r="N948" s="3"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s="3"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s="3"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 xml:space="preserve"> Old</v>
      </c>
      <c r="N951" s="3"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s="3"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s="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 xml:space="preserve"> Old</v>
      </c>
      <c r="N954" s="3"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Middle age</v>
      </c>
      <c r="N955" s="3"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s="3"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s="3"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s="3"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Middle age</v>
      </c>
      <c r="N959" s="3"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s="3"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s="3"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s="3"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 50, " Old", IF(L963&gt;= 30, "Middle age",IF(L963&lt;30,"Adolescent","Invalid")))</f>
        <v xml:space="preserve"> Old</v>
      </c>
      <c r="N963" s="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 xml:space="preserve"> Old</v>
      </c>
      <c r="N964" s="3"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 xml:space="preserve"> Old</v>
      </c>
      <c r="N965" s="3"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 xml:space="preserve"> Old</v>
      </c>
      <c r="N966" s="3"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s="3"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s="3"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 xml:space="preserve"> Old</v>
      </c>
      <c r="N969" s="3"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s="3"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s="3"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s="3"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 xml:space="preserve"> Old</v>
      </c>
      <c r="N973" s="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 xml:space="preserve"> Old</v>
      </c>
      <c r="N974" s="3"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s="3"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 xml:space="preserve"> Old</v>
      </c>
      <c r="N976" s="3"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s="3"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 xml:space="preserve"> Old</v>
      </c>
      <c r="N978" s="3"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 xml:space="preserve"> Old</v>
      </c>
      <c r="N979" s="3"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s="3"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s="3"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s="3"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s="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s="3"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s="3"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s="3"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s="3"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 xml:space="preserve"> Old</v>
      </c>
      <c r="N988" s="3"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 xml:space="preserve"> Old</v>
      </c>
      <c r="N989" s="3"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 xml:space="preserve"> Old</v>
      </c>
      <c r="N990" s="3"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s="3"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s="3"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s="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s="3"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s="3"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s="3"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 xml:space="preserve"> Old</v>
      </c>
      <c r="N997" s="3"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s="3"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s="3"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s="3"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 xml:space="preserve"> Old</v>
      </c>
      <c r="N1001" s="3"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28" workbookViewId="0">
      <selection activeCell="N52" sqref="N52"/>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42</v>
      </c>
      <c r="B5" s="8">
        <v>54874.759152215796</v>
      </c>
      <c r="C5" s="8">
        <v>57962.577962577961</v>
      </c>
      <c r="D5" s="8">
        <v>56360</v>
      </c>
    </row>
    <row r="19" spans="1:4" x14ac:dyDescent="0.25">
      <c r="A19" s="4" t="s">
        <v>45</v>
      </c>
      <c r="B19" s="4" t="s">
        <v>44</v>
      </c>
    </row>
    <row r="20" spans="1:4" x14ac:dyDescent="0.25">
      <c r="A20" s="4" t="s">
        <v>41</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46</v>
      </c>
      <c r="B25" s="6">
        <v>78</v>
      </c>
      <c r="C25" s="6">
        <v>33</v>
      </c>
      <c r="D25" s="6">
        <v>111</v>
      </c>
    </row>
    <row r="26" spans="1:4" x14ac:dyDescent="0.25">
      <c r="A26" s="5" t="s">
        <v>42</v>
      </c>
      <c r="B26" s="6">
        <v>519</v>
      </c>
      <c r="C26" s="6">
        <v>481</v>
      </c>
      <c r="D26" s="6">
        <v>1000</v>
      </c>
    </row>
    <row r="39" spans="1:4" x14ac:dyDescent="0.25">
      <c r="A39" s="4" t="s">
        <v>45</v>
      </c>
      <c r="B39" s="4" t="s">
        <v>44</v>
      </c>
    </row>
    <row r="40" spans="1:4" x14ac:dyDescent="0.25">
      <c r="A40" s="4" t="s">
        <v>41</v>
      </c>
      <c r="B40" t="s">
        <v>18</v>
      </c>
      <c r="C40" t="s">
        <v>15</v>
      </c>
      <c r="D40" t="s">
        <v>42</v>
      </c>
    </row>
    <row r="41" spans="1:4" x14ac:dyDescent="0.25">
      <c r="A41" s="5" t="s">
        <v>48</v>
      </c>
      <c r="B41" s="6">
        <v>48</v>
      </c>
      <c r="C41" s="6">
        <v>35</v>
      </c>
      <c r="D41" s="6">
        <v>83</v>
      </c>
    </row>
    <row r="42" spans="1:4" x14ac:dyDescent="0.25">
      <c r="A42" s="5" t="s">
        <v>49</v>
      </c>
      <c r="B42" s="6">
        <v>305</v>
      </c>
      <c r="C42" s="6">
        <v>336</v>
      </c>
      <c r="D42" s="6">
        <v>641</v>
      </c>
    </row>
    <row r="43" spans="1:4" x14ac:dyDescent="0.25">
      <c r="A43" s="5" t="s">
        <v>47</v>
      </c>
      <c r="B43" s="6">
        <v>166</v>
      </c>
      <c r="C43" s="6">
        <v>110</v>
      </c>
      <c r="D43" s="6">
        <v>276</v>
      </c>
    </row>
    <row r="44" spans="1:4" x14ac:dyDescent="0.25">
      <c r="A44" s="5" t="s">
        <v>42</v>
      </c>
      <c r="B44" s="6">
        <v>519</v>
      </c>
      <c r="C44" s="6">
        <v>481</v>
      </c>
      <c r="D44" s="6">
        <v>1000</v>
      </c>
    </row>
    <row r="49" spans="1:1" x14ac:dyDescent="0.25">
      <c r="A49" s="5"/>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Q23" sqref="Q23"/>
    </sheetView>
  </sheetViews>
  <sheetFormatPr defaultRowHeight="15" x14ac:dyDescent="0.25"/>
  <cols>
    <col min="10" max="10" width="8.85546875" customWidth="1"/>
  </cols>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row r="6" spans="1:15" ht="15" customHeight="1"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Dataset</vt:lpstr>
      <vt:lpstr>Working Sheet</vt:lpstr>
      <vt:lpstr>Pivot table</vt:lpstr>
      <vt:lpstr>Final 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2022-04-29T10:40:38Z</dcterms:modified>
</cp:coreProperties>
</file>