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Data Analytics\Lectures\Projects\"/>
    </mc:Choice>
  </mc:AlternateContent>
  <xr:revisionPtr revIDLastSave="0" documentId="13_ncr:1_{D309E781-ECB8-4C86-AC5B-D871FB225605}" xr6:coauthVersionLast="47" xr6:coauthVersionMax="47" xr10:uidLastSave="{00000000-0000-0000-0000-000000000000}"/>
  <bookViews>
    <workbookView xWindow="-120" yWindow="-120" windowWidth="20730" windowHeight="11160" activeTab="2" xr2:uid="{00000000-000D-0000-FFFF-FFFF00000000}"/>
  </bookViews>
  <sheets>
    <sheet name="Dataset(cleaned)" sheetId="1" r:id="rId1"/>
    <sheet name="Pivot Table" sheetId="2" r:id="rId2"/>
    <sheet name="Dashboard" sheetId="3" r:id="rId3"/>
  </sheets>
  <definedNames>
    <definedName name="_xlnm._FilterDatabase" localSheetId="0" hidden="1">'Dataset(cleaned)'!$A$1:$N$1027</definedName>
    <definedName name="Slicer_Education">#N/A</definedName>
    <definedName name="Slicer_Marital_Status">#N/A</definedName>
    <definedName name="Slicer_Region">#N/A</definedName>
  </definedNames>
  <calcPr calcId="191029"/>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<sst xmlns="http://schemas.openxmlformats.org/spreadsheetml/2006/main" count="8054" uniqueCount="48">
  <si>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</si>
  <si>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</si>
  <si>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</si>
  <si>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</si>
  <si>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</si>
  <si>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</si>
  <si>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</si>
  <si>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</si>
  <si>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</si>
  <si>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</si>
  <si>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</si>
  <si>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</si>
  <si>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</si>
  <si>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</si>
  <si>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</si>
  <si>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</si>
  <si>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</si>
  <si>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</si>
  <si>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</si>
  <si>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</si>
  <si>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</si>
  <si>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</si>
  <si>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</si>
  <si>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</si>
  <si>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</si>
  <si>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</si>
  <si>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</si>
  <si>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</si>
  <si>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</si>
  <si>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</si>
  <si>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</si>
  <si>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</si>
  <si>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</si>
  <si>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</si>
  <si>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 xml:space="preserve"> </t>
  </si>
  <si>
    <t>Female</t>
  </si>
  <si>
    <t>Single</t>
  </si>
  <si>
    <t>Age (Range)</t>
  </si>
  <si>
    <t>Row Labels</t>
  </si>
  <si>
    <t>Grand Total</t>
  </si>
  <si>
    <t>Column Labels</t>
  </si>
  <si>
    <t>Average of Income</t>
  </si>
  <si>
    <t>Count of Purchased Bike</t>
  </si>
  <si>
    <t>More than 10 Miles</t>
  </si>
  <si>
    <t>Adolescent</t>
  </si>
  <si>
    <t>Middle Age</t>
  </si>
  <si>
    <t>Old</t>
  </si>
  <si>
    <t>Bikes Sales Dashoboard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</si>
</sst>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70" formatCode="[$$-409]#,##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ADLaM Displa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42" applyFont="1"/>
    <xf numFmtId="173" fontId="0" fillId="0" borderId="0" xfId="0" applyNumberFormat="1"/>
    <xf numFmtId="0" fontId="0" fillId="33" borderId="0" xfId="0" applyFill="1" applyAlignment="1"/>
    <xf numFmtId="0" fontId="19" fillId="34"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Dataset(Cleaned).xlsx]Pivot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 #,##0_-;_-* "-"??_-;_-@_-</c:formatCode>
                <c:ptCount val="2"/>
                <c:pt idx="0">
                  <c:v>59210.526315789473</c:v>
                </c:pt>
                <c:pt idx="1">
                  <c:v>65000</c:v>
                </c:pt>
              </c:numCache>
            </c:numRef>
          </c:val>
          <c:extLst>
            <c:ext xmlns:c16="http://schemas.microsoft.com/office/drawing/2014/chart" uri="{C3380CC4-5D6E-409C-BE32-E72D297353CC}">
              <c16:uniqueId val="{00000000-DD08-4109-8E1D-EE7DB0C3EA40}"/>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 #,##0_-;_-* "-"??_-;_-@_-</c:formatCode>
                <c:ptCount val="2"/>
                <c:pt idx="0">
                  <c:v>59523.809523809527</c:v>
                </c:pt>
                <c:pt idx="1">
                  <c:v>52500</c:v>
                </c:pt>
              </c:numCache>
            </c:numRef>
          </c:val>
          <c:extLst>
            <c:ext xmlns:c16="http://schemas.microsoft.com/office/drawing/2014/chart" uri="{C3380CC4-5D6E-409C-BE32-E72D297353CC}">
              <c16:uniqueId val="{00000001-DD08-4109-8E1D-EE7DB0C3EA40}"/>
            </c:ext>
          </c:extLst>
        </c:ser>
        <c:dLbls>
          <c:dLblPos val="outEnd"/>
          <c:showLegendKey val="0"/>
          <c:showVal val="1"/>
          <c:showCatName val="0"/>
          <c:showSerName val="0"/>
          <c:showPercent val="0"/>
          <c:showBubbleSize val="0"/>
        </c:dLbls>
        <c:gapWidth val="219"/>
        <c:overlap val="-27"/>
        <c:axId val="1896652912"/>
        <c:axId val="2077190624"/>
      </c:barChart>
      <c:catAx>
        <c:axId val="189665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77190624"/>
        <c:crosses val="autoZero"/>
        <c:auto val="1"/>
        <c:lblAlgn val="ctr"/>
        <c:lblOffset val="100"/>
        <c:noMultiLvlLbl val="0"/>
      </c:catAx>
      <c:valAx>
        <c:axId val="207719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665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Dataset(Cleaned).xlsx]Pivot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A8F5-45AB-BD78-401FCDC2BF7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A8F5-45AB-BD78-401FCDC2BF79}"/>
            </c:ext>
          </c:extLst>
        </c:ser>
        <c:dLbls>
          <c:showLegendKey val="0"/>
          <c:showVal val="0"/>
          <c:showCatName val="0"/>
          <c:showSerName val="0"/>
          <c:showPercent val="0"/>
          <c:showBubbleSize val="0"/>
        </c:dLbls>
        <c:smooth val="0"/>
        <c:axId val="2014113184"/>
        <c:axId val="1161626048"/>
      </c:lineChart>
      <c:catAx>
        <c:axId val="201411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1626048"/>
        <c:crosses val="autoZero"/>
        <c:auto val="1"/>
        <c:lblAlgn val="ctr"/>
        <c:lblOffset val="100"/>
        <c:noMultiLvlLbl val="0"/>
      </c:catAx>
      <c:valAx>
        <c:axId val="11616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14113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Dataset(Cleaned).xlsx]Pivot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Customer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1</c:v>
                </c:pt>
                <c:pt idx="1">
                  <c:v>50</c:v>
                </c:pt>
                <c:pt idx="2">
                  <c:v>37</c:v>
                </c:pt>
              </c:numCache>
            </c:numRef>
          </c:val>
          <c:smooth val="0"/>
          <c:extLst>
            <c:ext xmlns:c16="http://schemas.microsoft.com/office/drawing/2014/chart" uri="{C3380CC4-5D6E-409C-BE32-E72D297353CC}">
              <c16:uniqueId val="{00000000-5B76-4360-ACE4-F2DB5B263E0F}"/>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4</c:v>
                </c:pt>
                <c:pt idx="1">
                  <c:v>66</c:v>
                </c:pt>
                <c:pt idx="2">
                  <c:v>8</c:v>
                </c:pt>
              </c:numCache>
            </c:numRef>
          </c:val>
          <c:smooth val="0"/>
          <c:extLst>
            <c:ext xmlns:c16="http://schemas.microsoft.com/office/drawing/2014/chart" uri="{C3380CC4-5D6E-409C-BE32-E72D297353CC}">
              <c16:uniqueId val="{00000001-5B76-4360-ACE4-F2DB5B263E0F}"/>
            </c:ext>
          </c:extLst>
        </c:ser>
        <c:dLbls>
          <c:showLegendKey val="0"/>
          <c:showVal val="0"/>
          <c:showCatName val="0"/>
          <c:showSerName val="0"/>
          <c:showPercent val="0"/>
          <c:showBubbleSize val="0"/>
        </c:dLbls>
        <c:marker val="1"/>
        <c:smooth val="0"/>
        <c:axId val="1223890720"/>
        <c:axId val="1161647872"/>
      </c:lineChart>
      <c:catAx>
        <c:axId val="122389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1647872"/>
        <c:crosses val="autoZero"/>
        <c:auto val="1"/>
        <c:lblAlgn val="ctr"/>
        <c:lblOffset val="100"/>
        <c:noMultiLvlLbl val="0"/>
      </c:catAx>
      <c:valAx>
        <c:axId val="116164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Total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2389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Dataset(Cleaned).xlsx]Pivot 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Table'!$A$75:$A$112</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Table'!$B$75:$B$112</c:f>
              <c:numCache>
                <c:formatCode>General</c:formatCode>
                <c:ptCount val="37"/>
                <c:pt idx="3">
                  <c:v>1</c:v>
                </c:pt>
                <c:pt idx="4">
                  <c:v>1</c:v>
                </c:pt>
                <c:pt idx="7">
                  <c:v>1</c:v>
                </c:pt>
                <c:pt idx="8">
                  <c:v>1</c:v>
                </c:pt>
                <c:pt idx="9">
                  <c:v>1</c:v>
                </c:pt>
                <c:pt idx="10">
                  <c:v>2</c:v>
                </c:pt>
                <c:pt idx="11">
                  <c:v>2</c:v>
                </c:pt>
                <c:pt idx="12">
                  <c:v>6</c:v>
                </c:pt>
                <c:pt idx="13">
                  <c:v>7</c:v>
                </c:pt>
                <c:pt idx="14">
                  <c:v>10</c:v>
                </c:pt>
                <c:pt idx="15">
                  <c:v>3</c:v>
                </c:pt>
                <c:pt idx="16">
                  <c:v>1</c:v>
                </c:pt>
                <c:pt idx="17">
                  <c:v>2</c:v>
                </c:pt>
                <c:pt idx="18">
                  <c:v>3</c:v>
                </c:pt>
                <c:pt idx="19">
                  <c:v>8</c:v>
                </c:pt>
                <c:pt idx="20">
                  <c:v>2</c:v>
                </c:pt>
                <c:pt idx="24">
                  <c:v>2</c:v>
                </c:pt>
                <c:pt idx="25">
                  <c:v>1</c:v>
                </c:pt>
                <c:pt idx="26">
                  <c:v>7</c:v>
                </c:pt>
                <c:pt idx="27">
                  <c:v>3</c:v>
                </c:pt>
                <c:pt idx="28">
                  <c:v>2</c:v>
                </c:pt>
                <c:pt idx="29">
                  <c:v>3</c:v>
                </c:pt>
                <c:pt idx="30">
                  <c:v>3</c:v>
                </c:pt>
                <c:pt idx="31">
                  <c:v>4</c:v>
                </c:pt>
                <c:pt idx="32">
                  <c:v>3</c:v>
                </c:pt>
                <c:pt idx="33">
                  <c:v>6</c:v>
                </c:pt>
                <c:pt idx="34">
                  <c:v>1</c:v>
                </c:pt>
                <c:pt idx="35">
                  <c:v>1</c:v>
                </c:pt>
                <c:pt idx="36">
                  <c:v>1</c:v>
                </c:pt>
              </c:numCache>
            </c:numRef>
          </c:val>
          <c:smooth val="0"/>
          <c:extLst>
            <c:ext xmlns:c16="http://schemas.microsoft.com/office/drawing/2014/chart" uri="{C3380CC4-5D6E-409C-BE32-E72D297353CC}">
              <c16:uniqueId val="{00000000-1B59-4AB5-AF6F-FCDE7C023A9D}"/>
            </c:ext>
          </c:extLst>
        </c:ser>
        <c:ser>
          <c:idx val="1"/>
          <c:order val="1"/>
          <c:tx>
            <c:strRef>
              <c:f>'Pivot Table'!$C$73:$C$74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Table'!$A$75:$A$112</c:f>
              <c:strCache>
                <c:ptCount val="37"/>
                <c:pt idx="0">
                  <c:v>26</c:v>
                </c:pt>
                <c:pt idx="1">
                  <c:v>27</c:v>
                </c:pt>
                <c:pt idx="2">
                  <c:v>29</c:v>
                </c:pt>
                <c:pt idx="3">
                  <c:v>30</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50</c:v>
                </c:pt>
                <c:pt idx="22">
                  <c:v>52</c:v>
                </c:pt>
                <c:pt idx="23">
                  <c:v>53</c:v>
                </c:pt>
                <c:pt idx="24">
                  <c:v>56</c:v>
                </c:pt>
                <c:pt idx="25">
                  <c:v>58</c:v>
                </c:pt>
                <c:pt idx="26">
                  <c:v>59</c:v>
                </c:pt>
                <c:pt idx="27">
                  <c:v>60</c:v>
                </c:pt>
                <c:pt idx="28">
                  <c:v>61</c:v>
                </c:pt>
                <c:pt idx="29">
                  <c:v>62</c:v>
                </c:pt>
                <c:pt idx="30">
                  <c:v>63</c:v>
                </c:pt>
                <c:pt idx="31">
                  <c:v>64</c:v>
                </c:pt>
                <c:pt idx="32">
                  <c:v>65</c:v>
                </c:pt>
                <c:pt idx="33">
                  <c:v>66</c:v>
                </c:pt>
                <c:pt idx="34">
                  <c:v>67</c:v>
                </c:pt>
                <c:pt idx="35">
                  <c:v>80</c:v>
                </c:pt>
                <c:pt idx="36">
                  <c:v>89</c:v>
                </c:pt>
              </c:strCache>
            </c:strRef>
          </c:cat>
          <c:val>
            <c:numRef>
              <c:f>'Pivot Table'!$C$75:$C$112</c:f>
              <c:numCache>
                <c:formatCode>General</c:formatCode>
                <c:ptCount val="37"/>
                <c:pt idx="0">
                  <c:v>2</c:v>
                </c:pt>
                <c:pt idx="1">
                  <c:v>1</c:v>
                </c:pt>
                <c:pt idx="2">
                  <c:v>1</c:v>
                </c:pt>
                <c:pt idx="4">
                  <c:v>4</c:v>
                </c:pt>
                <c:pt idx="5">
                  <c:v>2</c:v>
                </c:pt>
                <c:pt idx="6">
                  <c:v>5</c:v>
                </c:pt>
                <c:pt idx="7">
                  <c:v>2</c:v>
                </c:pt>
                <c:pt idx="8">
                  <c:v>3</c:v>
                </c:pt>
                <c:pt idx="9">
                  <c:v>3</c:v>
                </c:pt>
                <c:pt idx="10">
                  <c:v>10</c:v>
                </c:pt>
                <c:pt idx="11">
                  <c:v>1</c:v>
                </c:pt>
                <c:pt idx="12">
                  <c:v>3</c:v>
                </c:pt>
                <c:pt idx="13">
                  <c:v>2</c:v>
                </c:pt>
                <c:pt idx="14">
                  <c:v>3</c:v>
                </c:pt>
                <c:pt idx="15">
                  <c:v>8</c:v>
                </c:pt>
                <c:pt idx="16">
                  <c:v>3</c:v>
                </c:pt>
                <c:pt idx="17">
                  <c:v>2</c:v>
                </c:pt>
                <c:pt idx="18">
                  <c:v>1</c:v>
                </c:pt>
                <c:pt idx="19">
                  <c:v>5</c:v>
                </c:pt>
                <c:pt idx="20">
                  <c:v>5</c:v>
                </c:pt>
                <c:pt idx="21">
                  <c:v>1</c:v>
                </c:pt>
                <c:pt idx="22">
                  <c:v>2</c:v>
                </c:pt>
                <c:pt idx="23">
                  <c:v>1</c:v>
                </c:pt>
                <c:pt idx="30">
                  <c:v>1</c:v>
                </c:pt>
                <c:pt idx="31">
                  <c:v>2</c:v>
                </c:pt>
                <c:pt idx="32">
                  <c:v>1</c:v>
                </c:pt>
                <c:pt idx="33">
                  <c:v>4</c:v>
                </c:pt>
              </c:numCache>
            </c:numRef>
          </c:val>
          <c:smooth val="0"/>
          <c:extLst>
            <c:ext xmlns:c16="http://schemas.microsoft.com/office/drawing/2014/chart" uri="{C3380CC4-5D6E-409C-BE32-E72D297353CC}">
              <c16:uniqueId val="{00000001-1B59-4AB5-AF6F-FCDE7C023A9D}"/>
            </c:ext>
          </c:extLst>
        </c:ser>
        <c:dLbls>
          <c:showLegendKey val="0"/>
          <c:showVal val="0"/>
          <c:showCatName val="0"/>
          <c:showSerName val="0"/>
          <c:showPercent val="0"/>
          <c:showBubbleSize val="0"/>
        </c:dLbls>
        <c:marker val="1"/>
        <c:smooth val="0"/>
        <c:axId val="1158015952"/>
        <c:axId val="1228132816"/>
      </c:lineChart>
      <c:catAx>
        <c:axId val="115801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28132816"/>
        <c:crosses val="autoZero"/>
        <c:auto val="1"/>
        <c:lblAlgn val="ctr"/>
        <c:lblOffset val="100"/>
        <c:noMultiLvlLbl val="0"/>
      </c:catAx>
      <c:valAx>
        <c:axId val="122813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58015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Dataset(Cleaned).xlsx]Pivot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_-* #,##0_-;\-* #,##0_-;_-* "-"??_-;_-@_-</c:formatCode>
                <c:ptCount val="2"/>
                <c:pt idx="0">
                  <c:v>59210.526315789473</c:v>
                </c:pt>
                <c:pt idx="1">
                  <c:v>65000</c:v>
                </c:pt>
              </c:numCache>
            </c:numRef>
          </c:val>
          <c:extLst>
            <c:ext xmlns:c16="http://schemas.microsoft.com/office/drawing/2014/chart" uri="{C3380CC4-5D6E-409C-BE32-E72D297353CC}">
              <c16:uniqueId val="{00000000-188F-44AA-8DF9-1200D121E16B}"/>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_-* #,##0_-;\-* #,##0_-;_-* "-"??_-;_-@_-</c:formatCode>
                <c:ptCount val="2"/>
                <c:pt idx="0">
                  <c:v>59523.809523809527</c:v>
                </c:pt>
                <c:pt idx="1">
                  <c:v>52500</c:v>
                </c:pt>
              </c:numCache>
            </c:numRef>
          </c:val>
          <c:extLst>
            <c:ext xmlns:c16="http://schemas.microsoft.com/office/drawing/2014/chart" uri="{C3380CC4-5D6E-409C-BE32-E72D297353CC}">
              <c16:uniqueId val="{00000001-188F-44AA-8DF9-1200D121E16B}"/>
            </c:ext>
          </c:extLst>
        </c:ser>
        <c:dLbls>
          <c:dLblPos val="outEnd"/>
          <c:showLegendKey val="0"/>
          <c:showVal val="1"/>
          <c:showCatName val="0"/>
          <c:showSerName val="0"/>
          <c:showPercent val="0"/>
          <c:showBubbleSize val="0"/>
        </c:dLbls>
        <c:gapWidth val="219"/>
        <c:overlap val="-27"/>
        <c:axId val="1896652912"/>
        <c:axId val="2077190624"/>
      </c:barChart>
      <c:catAx>
        <c:axId val="189665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77190624"/>
        <c:crosses val="autoZero"/>
        <c:auto val="1"/>
        <c:lblAlgn val="ctr"/>
        <c:lblOffset val="100"/>
        <c:noMultiLvlLbl val="0"/>
      </c:catAx>
      <c:valAx>
        <c:axId val="20771906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896652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Dataset(Cleaned).xlsx]Pivot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FB48-475D-B851-D9F0FFDFA58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FB48-475D-B851-D9F0FFDFA589}"/>
            </c:ext>
          </c:extLst>
        </c:ser>
        <c:dLbls>
          <c:showLegendKey val="0"/>
          <c:showVal val="0"/>
          <c:showCatName val="0"/>
          <c:showSerName val="0"/>
          <c:showPercent val="0"/>
          <c:showBubbleSize val="0"/>
        </c:dLbls>
        <c:smooth val="0"/>
        <c:axId val="2014113184"/>
        <c:axId val="1161626048"/>
      </c:lineChart>
      <c:catAx>
        <c:axId val="201411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1626048"/>
        <c:crosses val="autoZero"/>
        <c:auto val="1"/>
        <c:lblAlgn val="ctr"/>
        <c:lblOffset val="100"/>
        <c:noMultiLvlLbl val="0"/>
      </c:catAx>
      <c:valAx>
        <c:axId val="116162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2014113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PK"/>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Dataset(Cleaned).xlsx]Pivot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of Customer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1</c:v>
                </c:pt>
                <c:pt idx="1">
                  <c:v>50</c:v>
                </c:pt>
                <c:pt idx="2">
                  <c:v>37</c:v>
                </c:pt>
              </c:numCache>
            </c:numRef>
          </c:val>
          <c:smooth val="0"/>
          <c:extLst>
            <c:ext xmlns:c16="http://schemas.microsoft.com/office/drawing/2014/chart" uri="{C3380CC4-5D6E-409C-BE32-E72D297353CC}">
              <c16:uniqueId val="{00000000-6893-40BE-BBFD-50A0A0915C01}"/>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4</c:v>
                </c:pt>
                <c:pt idx="1">
                  <c:v>66</c:v>
                </c:pt>
                <c:pt idx="2">
                  <c:v>8</c:v>
                </c:pt>
              </c:numCache>
            </c:numRef>
          </c:val>
          <c:smooth val="0"/>
          <c:extLst>
            <c:ext xmlns:c16="http://schemas.microsoft.com/office/drawing/2014/chart" uri="{C3380CC4-5D6E-409C-BE32-E72D297353CC}">
              <c16:uniqueId val="{00000001-6893-40BE-BBFD-50A0A0915C01}"/>
            </c:ext>
          </c:extLst>
        </c:ser>
        <c:dLbls>
          <c:showLegendKey val="0"/>
          <c:showVal val="0"/>
          <c:showCatName val="0"/>
          <c:showSerName val="0"/>
          <c:showPercent val="0"/>
          <c:showBubbleSize val="0"/>
        </c:dLbls>
        <c:marker val="1"/>
        <c:smooth val="0"/>
        <c:axId val="1223890720"/>
        <c:axId val="1161647872"/>
      </c:lineChart>
      <c:catAx>
        <c:axId val="122389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61647872"/>
        <c:crosses val="autoZero"/>
        <c:auto val="1"/>
        <c:lblAlgn val="ctr"/>
        <c:lblOffset val="100"/>
        <c:noMultiLvlLbl val="0"/>
      </c:catAx>
      <c:valAx>
        <c:axId val="116164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223890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12</xdr:col>
      <xdr:colOff>571501</xdr:colOff>
      <xdr:row>16</xdr:row>
      <xdr:rowOff>0</xdr:rowOff>
    </xdr:to>
    <xdr:graphicFrame macro="">
      <xdr:nvGraphicFramePr>
        <xdr:cNvPr id="2" name="Chart 1">
          <a:extLst>
            <a:ext uri="{FF2B5EF4-FFF2-40B4-BE49-F238E27FC236}">
              <a16:creationId xmlns:a16="http://schemas.microsoft.com/office/drawing/2014/main" id="{55DDEBCA-8E37-4EEB-99E1-8E82340A1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10582</xdr:colOff>
      <xdr:row>18</xdr:row>
      <xdr:rowOff>10583</xdr:rowOff>
    </xdr:from>
    <xdr:to>
      <xdr:col>13</xdr:col>
      <xdr:colOff>613833</xdr:colOff>
      <xdr:row>40</xdr:row>
      <xdr:rowOff>74083</xdr:rowOff>
    </xdr:to>
    <xdr:graphicFrame macro="">
      <xdr:nvGraphicFramePr>
        <xdr:cNvPr id="3" name="Chart 2">
          <a:extLst>
            <a:ext uri="{FF2B5EF4-FFF2-40B4-BE49-F238E27FC236}">
              <a16:creationId xmlns:a16="http://schemas.microsoft.com/office/drawing/2014/main" id="{3A0C1642-7AF1-DF96-5A2E-5FD137EB2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211667</xdr:colOff>
      <xdr:row>42</xdr:row>
      <xdr:rowOff>63500</xdr:rowOff>
    </xdr:from>
    <xdr:to>
      <xdr:col>13</xdr:col>
      <xdr:colOff>148166</xdr:colOff>
      <xdr:row>65</xdr:row>
      <xdr:rowOff>0</xdr:rowOff>
    </xdr:to>
    <xdr:graphicFrame macro="">
      <xdr:nvGraphicFramePr>
        <xdr:cNvPr id="4" name="Chart 3">
          <a:extLst>
            <a:ext uri="{FF2B5EF4-FFF2-40B4-BE49-F238E27FC236}">
              <a16:creationId xmlns:a16="http://schemas.microsoft.com/office/drawing/2014/main" id="{A4962E08-57B7-FF18-5B46-C2D618255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381000</xdr:colOff>
      <xdr:row>71</xdr:row>
      <xdr:rowOff>110065</xdr:rowOff>
    </xdr:from>
    <xdr:to>
      <xdr:col>14</xdr:col>
      <xdr:colOff>328084</xdr:colOff>
      <xdr:row>92</xdr:row>
      <xdr:rowOff>158750</xdr:rowOff>
    </xdr:to>
    <xdr:graphicFrame macro="">
      <xdr:nvGraphicFramePr>
        <xdr:cNvPr id="5" name="Chart 4">
          <a:extLst>
            <a:ext uri="{FF2B5EF4-FFF2-40B4-BE49-F238E27FC236}">
              <a16:creationId xmlns:a16="http://schemas.microsoft.com/office/drawing/2014/main" id="{564A3679-476D-76A5-DB3D-6ADB4EC52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177233</xdr:rowOff>
    </xdr:from>
    <xdr:to>
      <xdr:col>6</xdr:col>
      <xdr:colOff>28864</xdr:colOff>
      <xdr:row>17</xdr:row>
      <xdr:rowOff>173183</xdr:rowOff>
    </xdr:to>
    <xdr:graphicFrame macro="">
      <xdr:nvGraphicFramePr>
        <xdr:cNvPr id="2" name="Chart 1">
          <a:extLst>
            <a:ext uri="{FF2B5EF4-FFF2-40B4-BE49-F238E27FC236}">
              <a16:creationId xmlns:a16="http://schemas.microsoft.com/office/drawing/2014/main" id="{C080E4D1-0BB0-41F3-8695-D6E075E5B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18</xdr:row>
      <xdr:rowOff>61728</xdr:rowOff>
    </xdr:from>
    <xdr:to>
      <xdr:col>14</xdr:col>
      <xdr:colOff>557893</xdr:colOff>
      <xdr:row>40</xdr:row>
      <xdr:rowOff>136773</xdr:rowOff>
    </xdr:to>
    <xdr:graphicFrame macro="">
      <xdr:nvGraphicFramePr>
        <xdr:cNvPr id="3" name="Chart 2">
          <a:extLst>
            <a:ext uri="{FF2B5EF4-FFF2-40B4-BE49-F238E27FC236}">
              <a16:creationId xmlns:a16="http://schemas.microsoft.com/office/drawing/2014/main" id="{CC7340B5-AA12-4D10-A16A-8742CC41B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132907</xdr:colOff>
      <xdr:row>2</xdr:row>
      <xdr:rowOff>189139</xdr:rowOff>
    </xdr:from>
    <xdr:to>
      <xdr:col>14</xdr:col>
      <xdr:colOff>557893</xdr:colOff>
      <xdr:row>18</xdr:row>
      <xdr:rowOff>13607</xdr:rowOff>
    </xdr:to>
    <xdr:graphicFrame macro="">
      <xdr:nvGraphicFramePr>
        <xdr:cNvPr id="4" name="Chart 3">
          <a:extLst>
            <a:ext uri="{FF2B5EF4-FFF2-40B4-BE49-F238E27FC236}">
              <a16:creationId xmlns:a16="http://schemas.microsoft.com/office/drawing/2014/main" id="{9CB67631-E79F-4AA8-8119-FCFC29874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607901</xdr:colOff>
      <xdr:row>3</xdr:row>
      <xdr:rowOff>15990</xdr:rowOff>
    </xdr:from>
    <xdr:to>
      <xdr:col>18</xdr:col>
      <xdr:colOff>2723</xdr:colOff>
      <xdr:row>8</xdr:row>
      <xdr:rowOff>1702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3CAF9A6-4C1F-1AA2-C692-D2B0412341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053401" y="587490"/>
              <a:ext cx="1807822" cy="938212"/>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607901</xdr:colOff>
      <xdr:row>15</xdr:row>
      <xdr:rowOff>43205</xdr:rowOff>
    </xdr:from>
    <xdr:to>
      <xdr:col>18</xdr:col>
      <xdr:colOff>2723</xdr:colOff>
      <xdr:row>24</xdr:row>
      <xdr:rowOff>108859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16CC425-E10E-B775-A1D8-2A84311E6F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053401" y="2900705"/>
              <a:ext cx="1807822" cy="1780154"/>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611302</xdr:colOff>
      <xdr:row>8</xdr:row>
      <xdr:rowOff>61912</xdr:rowOff>
    </xdr:from>
    <xdr:to>
      <xdr:col>18</xdr:col>
      <xdr:colOff>6124</xdr:colOff>
      <xdr:row>14</xdr:row>
      <xdr:rowOff>154781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EF96A53-EAD9-0F95-E3EB-C1E8CFFCC82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056802" y="1585912"/>
              <a:ext cx="1807822" cy="123586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5.518065162039" createdVersion="8" refreshedVersion="8" minRefreshableVersion="3" recordCount="1000" xr:uid="{9B7F0ABE-CF0D-4E68-8035-E15D94628DA1}">
  <cacheSource type="worksheet">
    <worksheetSource ref="A1:N1001" sheet="Dataset(cleaned)"/>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6374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0"/>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0"/>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0"/>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0"/>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0"/>
    <x v="1"/>
  </r>
  <r>
    <n v="12212"/>
    <x v="0"/>
    <x v="0"/>
    <n v="10000"/>
    <n v="0"/>
    <x v="4"/>
    <s v="Manual"/>
    <s v="Yes"/>
    <x v="0"/>
    <x v="0"/>
    <x v="0"/>
    <x v="34"/>
    <x v="0"/>
    <x v="1"/>
  </r>
  <r>
    <n v="25529"/>
    <x v="1"/>
    <x v="1"/>
    <n v="10000"/>
    <n v="1"/>
    <x v="4"/>
    <s v="Manual"/>
    <s v="Yes"/>
    <x v="0"/>
    <x v="0"/>
    <x v="0"/>
    <x v="20"/>
    <x v="0"/>
    <x v="0"/>
  </r>
  <r>
    <n v="22170"/>
    <x v="0"/>
    <x v="0"/>
    <n v="30000"/>
    <n v="3"/>
    <x v="1"/>
    <s v="Clerical"/>
    <s v="No"/>
    <x v="2"/>
    <x v="3"/>
    <x v="1"/>
    <x v="10"/>
    <x v="0"/>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0"/>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0"/>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0"/>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0"/>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0"/>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0"/>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0"/>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0"/>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0"/>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0"/>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0"/>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0"/>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85CE8F-BF86-4D53-BE27-19AE68B5337E}"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3:D112"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8">
    <i>
      <x v="1"/>
    </i>
    <i>
      <x v="2"/>
    </i>
    <i>
      <x v="4"/>
    </i>
    <i>
      <x v="5"/>
    </i>
    <i>
      <x v="7"/>
    </i>
    <i>
      <x v="8"/>
    </i>
    <i>
      <x v="9"/>
    </i>
    <i>
      <x v="10"/>
    </i>
    <i>
      <x v="11"/>
    </i>
    <i>
      <x v="12"/>
    </i>
    <i>
      <x v="13"/>
    </i>
    <i>
      <x v="14"/>
    </i>
    <i>
      <x v="15"/>
    </i>
    <i>
      <x v="16"/>
    </i>
    <i>
      <x v="17"/>
    </i>
    <i>
      <x v="18"/>
    </i>
    <i>
      <x v="19"/>
    </i>
    <i>
      <x v="20"/>
    </i>
    <i>
      <x v="21"/>
    </i>
    <i>
      <x v="22"/>
    </i>
    <i>
      <x v="23"/>
    </i>
    <i>
      <x v="25"/>
    </i>
    <i>
      <x v="27"/>
    </i>
    <i>
      <x v="28"/>
    </i>
    <i>
      <x v="31"/>
    </i>
    <i>
      <x v="33"/>
    </i>
    <i>
      <x v="34"/>
    </i>
    <i>
      <x v="35"/>
    </i>
    <i>
      <x v="36"/>
    </i>
    <i>
      <x v="37"/>
    </i>
    <i>
      <x v="38"/>
    </i>
    <i>
      <x v="39"/>
    </i>
    <i>
      <x v="40"/>
    </i>
    <i>
      <x v="41"/>
    </i>
    <i>
      <x v="42"/>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714487-A31C-4CC1-8CEE-E689710B6757}"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items count="6">
        <item h="1" x="0"/>
        <item x="1"/>
        <item h="1" x="2"/>
        <item h="1" x="4"/>
        <item h="1"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E8CFEC-DF31-4994-88B2-54E23323FADC}"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70"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89702D-5B8E-43B2-A05F-D216C43C8358}"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0"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8E6BCB-ABED-4273-82DF-9C4E3D048A11}" sourceName="Marital Status">
  <pivotTables>
    <pivotTable tabId="2" name="PivotTable1"/>
    <pivotTable tabId="2" name="PivotTable3"/>
    <pivotTable tabId="2" name="PivotTable4"/>
    <pivotTable tabId="2" name="PivotTable5"/>
  </pivotTables>
  <data>
    <tabular pivotCacheId="212637490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C7DAF3-BCB2-4880-BCD3-3708D38332AB}" sourceName="Education">
  <pivotTables>
    <pivotTable tabId="2" name="PivotTable4"/>
    <pivotTable tabId="2" name="PivotTable1"/>
    <pivotTable tabId="2" name="PivotTable3"/>
    <pivotTable tabId="2" name="PivotTable5"/>
  </pivotTables>
  <data>
    <tabular pivotCacheId="212637490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A4CC7ED-7DEA-420C-968F-96E6DA3F4820}" sourceName="Region">
  <pivotTables>
    <pivotTable tabId="2" name="PivotTable4"/>
    <pivotTable tabId="2" name="PivotTable1"/>
    <pivotTable tabId="2" name="PivotTable3"/>
    <pivotTable tabId="2" name="PivotTable5"/>
  </pivotTables>
  <data>
    <tabular pivotCacheId="21263749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9852F8-0893-4F51-9B62-62A41D3A420D}" cache="Slicer_Marital_Status" caption="Marital Status" rowHeight="241300"/>
  <slicer name="Education" xr10:uid="{128B6F08-DE8F-46F3-AE5B-95E7D3CB4A9D}" cache="Slicer_Education" caption="Education" rowHeight="241300"/>
  <slicer name="Region" xr10:uid="{ABF561F5-FA60-439D-9787-F7912E6A0AF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982" workbookViewId="0">
      <selection activeCell="J13" sqref="J13"/>
    </sheetView>
  </sheetViews>
  <sheetFormatPr defaultColWidth="17" defaultRowHeight="15" x14ac:dyDescent="0.25"/>
  <cols>
    <col min="1" max="1" width="6" bestFit="1" customWidth="1"/>
    <col min="2" max="2" width="13.28515625" bestFit="1" customWidth="1"/>
    <col min="3" max="3" width="7.5703125" bestFit="1" customWidth="1"/>
    <col min="4" max="4" width="11.1406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7109375" bestFit="1"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32</v>
      </c>
      <c r="C2" t="s">
        <v>35</v>
      </c>
      <c r="D2" s="2">
        <v>40000</v>
      </c>
      <c r="E2">
        <v>1</v>
      </c>
      <c r="F2" t="s">
        <v>13</v>
      </c>
      <c r="G2" t="s">
        <v>14</v>
      </c>
      <c r="H2" t="s">
        <v>15</v>
      </c>
      <c r="I2">
        <v>0</v>
      </c>
      <c r="J2" t="s">
        <v>16</v>
      </c>
      <c r="K2" t="s">
        <v>17</v>
      </c>
      <c r="L2">
        <v>42</v>
      </c>
      <c r="M2" t="str">
        <f>IF(L2&gt;55,"Old",IF(L2&gt;=31,"Middle Age",IF(L2&lt;31,"Adolescent","Invalid")))</f>
        <v>Middle Age</v>
      </c>
      <c r="N2" t="s">
        <v>18</v>
      </c>
    </row>
    <row r="3" spans="1:14" x14ac:dyDescent="0.25">
      <c r="A3">
        <v>24107</v>
      </c>
      <c r="B3" t="s">
        <v>32</v>
      </c>
      <c r="C3" t="s">
        <v>33</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25">
      <c r="A4">
        <v>14177</v>
      </c>
      <c r="B4" t="s">
        <v>32</v>
      </c>
      <c r="C4" t="s">
        <v>33</v>
      </c>
      <c r="D4" s="2">
        <v>80000</v>
      </c>
      <c r="E4">
        <v>5</v>
      </c>
      <c r="F4" t="s">
        <v>19</v>
      </c>
      <c r="G4" t="s">
        <v>21</v>
      </c>
      <c r="H4" t="s">
        <v>18</v>
      </c>
      <c r="I4">
        <v>2</v>
      </c>
      <c r="J4" t="s">
        <v>22</v>
      </c>
      <c r="K4" t="s">
        <v>17</v>
      </c>
      <c r="L4">
        <v>60</v>
      </c>
      <c r="M4" t="str">
        <f t="shared" si="0"/>
        <v>Old</v>
      </c>
      <c r="N4" t="s">
        <v>18</v>
      </c>
    </row>
    <row r="5" spans="1:14" x14ac:dyDescent="0.25">
      <c r="A5">
        <v>24381</v>
      </c>
      <c r="B5" t="s">
        <v>36</v>
      </c>
      <c r="C5" t="s">
        <v>33</v>
      </c>
      <c r="D5" s="2">
        <v>70000</v>
      </c>
      <c r="E5">
        <v>0</v>
      </c>
      <c r="F5" t="s">
        <v>13</v>
      </c>
      <c r="G5" t="s">
        <v>21</v>
      </c>
      <c r="H5" t="s">
        <v>15</v>
      </c>
      <c r="I5">
        <v>1</v>
      </c>
      <c r="J5" t="s">
        <v>23</v>
      </c>
      <c r="K5" t="s">
        <v>24</v>
      </c>
      <c r="L5">
        <v>41</v>
      </c>
      <c r="M5" t="str">
        <f t="shared" si="0"/>
        <v>Middle Age</v>
      </c>
      <c r="N5" t="s">
        <v>15</v>
      </c>
    </row>
    <row r="6" spans="1:14" x14ac:dyDescent="0.25">
      <c r="A6">
        <v>25597</v>
      </c>
      <c r="B6" t="s">
        <v>36</v>
      </c>
      <c r="C6" t="s">
        <v>33</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36</v>
      </c>
      <c r="C8" t="s">
        <v>33</v>
      </c>
      <c r="D8" s="2">
        <v>160000</v>
      </c>
      <c r="E8">
        <v>2</v>
      </c>
      <c r="F8" t="s">
        <v>27</v>
      </c>
      <c r="G8" t="s">
        <v>28</v>
      </c>
      <c r="H8" t="s">
        <v>15</v>
      </c>
      <c r="I8">
        <v>4</v>
      </c>
      <c r="J8" t="s">
        <v>16</v>
      </c>
      <c r="K8" t="s">
        <v>24</v>
      </c>
      <c r="L8">
        <v>33</v>
      </c>
      <c r="M8" t="str">
        <f t="shared" si="0"/>
        <v>Middle Age</v>
      </c>
      <c r="N8" t="s">
        <v>15</v>
      </c>
    </row>
    <row r="9" spans="1:14" x14ac:dyDescent="0.25">
      <c r="A9">
        <v>19364</v>
      </c>
      <c r="B9" t="s">
        <v>32</v>
      </c>
      <c r="C9" t="s">
        <v>33</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33</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33</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36</v>
      </c>
      <c r="C13" t="s">
        <v>35</v>
      </c>
      <c r="D13" s="2">
        <v>90000</v>
      </c>
      <c r="E13">
        <v>0</v>
      </c>
      <c r="F13" t="s">
        <v>13</v>
      </c>
      <c r="G13" t="s">
        <v>21</v>
      </c>
      <c r="H13" t="s">
        <v>18</v>
      </c>
      <c r="I13">
        <v>4</v>
      </c>
      <c r="J13" t="s">
        <v>43</v>
      </c>
      <c r="K13" t="s">
        <v>24</v>
      </c>
      <c r="L13">
        <v>36</v>
      </c>
      <c r="M13" t="str">
        <f t="shared" si="0"/>
        <v>Middle Age</v>
      </c>
      <c r="N13" t="s">
        <v>18</v>
      </c>
    </row>
    <row r="14" spans="1:14" x14ac:dyDescent="0.25">
      <c r="A14">
        <v>11434</v>
      </c>
      <c r="B14" t="s">
        <v>32</v>
      </c>
      <c r="C14" t="s">
        <v>33</v>
      </c>
      <c r="D14" s="2">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33</v>
      </c>
      <c r="D15" s="2">
        <v>40000</v>
      </c>
      <c r="E15">
        <v>2</v>
      </c>
      <c r="F15" t="s">
        <v>19</v>
      </c>
      <c r="G15" t="s">
        <v>20</v>
      </c>
      <c r="H15" t="s">
        <v>15</v>
      </c>
      <c r="I15">
        <v>1</v>
      </c>
      <c r="J15" t="s">
        <v>26</v>
      </c>
      <c r="K15" t="s">
        <v>17</v>
      </c>
      <c r="L15">
        <v>35</v>
      </c>
      <c r="M15" t="str">
        <f t="shared" si="0"/>
        <v>Middle Age</v>
      </c>
      <c r="N15" t="s">
        <v>15</v>
      </c>
    </row>
    <row r="16" spans="1:14" x14ac:dyDescent="0.25">
      <c r="A16">
        <v>23542</v>
      </c>
      <c r="B16" t="s">
        <v>36</v>
      </c>
      <c r="C16" t="s">
        <v>33</v>
      </c>
      <c r="D16" s="2">
        <v>60000</v>
      </c>
      <c r="E16">
        <v>1</v>
      </c>
      <c r="F16" t="s">
        <v>19</v>
      </c>
      <c r="G16" t="s">
        <v>14</v>
      </c>
      <c r="H16" t="s">
        <v>18</v>
      </c>
      <c r="I16">
        <v>1</v>
      </c>
      <c r="J16" t="s">
        <v>16</v>
      </c>
      <c r="K16" t="s">
        <v>24</v>
      </c>
      <c r="L16">
        <v>45</v>
      </c>
      <c r="M16" t="str">
        <f t="shared" si="0"/>
        <v>Middle Age</v>
      </c>
      <c r="N16" t="s">
        <v>15</v>
      </c>
    </row>
    <row r="17" spans="1:14" x14ac:dyDescent="0.25">
      <c r="A17">
        <v>20870</v>
      </c>
      <c r="B17" t="s">
        <v>36</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36</v>
      </c>
      <c r="C18" t="s">
        <v>33</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36</v>
      </c>
      <c r="C20" t="s">
        <v>33</v>
      </c>
      <c r="D20" s="2">
        <v>40000</v>
      </c>
      <c r="E20">
        <v>2</v>
      </c>
      <c r="F20" t="s">
        <v>19</v>
      </c>
      <c r="G20" t="s">
        <v>20</v>
      </c>
      <c r="H20" t="s">
        <v>15</v>
      </c>
      <c r="I20">
        <v>1</v>
      </c>
      <c r="J20" t="s">
        <v>26</v>
      </c>
      <c r="K20" t="s">
        <v>17</v>
      </c>
      <c r="L20">
        <v>35</v>
      </c>
      <c r="M20" t="str">
        <f t="shared" si="0"/>
        <v>Middle Age</v>
      </c>
      <c r="N20" t="s">
        <v>15</v>
      </c>
    </row>
    <row r="21" spans="1:14" x14ac:dyDescent="0.25">
      <c r="A21">
        <v>25940</v>
      </c>
      <c r="B21" t="s">
        <v>36</v>
      </c>
      <c r="C21" t="s">
        <v>33</v>
      </c>
      <c r="D21" s="2">
        <v>20000</v>
      </c>
      <c r="E21">
        <v>2</v>
      </c>
      <c r="F21" t="s">
        <v>29</v>
      </c>
      <c r="G21" t="s">
        <v>20</v>
      </c>
      <c r="H21" t="s">
        <v>15</v>
      </c>
      <c r="I21">
        <v>2</v>
      </c>
      <c r="J21" t="s">
        <v>23</v>
      </c>
      <c r="K21" t="s">
        <v>24</v>
      </c>
      <c r="L21">
        <v>55</v>
      </c>
      <c r="M21" t="str">
        <f t="shared" si="0"/>
        <v>Middle Age</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36</v>
      </c>
      <c r="C23" t="s">
        <v>35</v>
      </c>
      <c r="D23" s="2">
        <v>80000</v>
      </c>
      <c r="E23">
        <v>0</v>
      </c>
      <c r="F23" t="s">
        <v>13</v>
      </c>
      <c r="G23" t="s">
        <v>21</v>
      </c>
      <c r="H23" t="s">
        <v>15</v>
      </c>
      <c r="I23">
        <v>4</v>
      </c>
      <c r="J23" t="s">
        <v>43</v>
      </c>
      <c r="K23" t="s">
        <v>24</v>
      </c>
      <c r="L23">
        <v>35</v>
      </c>
      <c r="M23" t="str">
        <f t="shared" si="0"/>
        <v>Middle Age</v>
      </c>
      <c r="N23" t="s">
        <v>18</v>
      </c>
    </row>
    <row r="24" spans="1:14" x14ac:dyDescent="0.25">
      <c r="A24">
        <v>19193</v>
      </c>
      <c r="B24" t="s">
        <v>36</v>
      </c>
      <c r="C24" t="s">
        <v>33</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36</v>
      </c>
      <c r="C26" t="s">
        <v>33</v>
      </c>
      <c r="D26" s="2">
        <v>40000</v>
      </c>
      <c r="E26">
        <v>2</v>
      </c>
      <c r="F26" t="s">
        <v>19</v>
      </c>
      <c r="G26" t="s">
        <v>20</v>
      </c>
      <c r="H26" t="s">
        <v>18</v>
      </c>
      <c r="I26">
        <v>1</v>
      </c>
      <c r="J26" t="s">
        <v>16</v>
      </c>
      <c r="K26" t="s">
        <v>17</v>
      </c>
      <c r="L26">
        <v>34</v>
      </c>
      <c r="M26" t="str">
        <f t="shared" si="0"/>
        <v>Middle Age</v>
      </c>
      <c r="N26" t="s">
        <v>18</v>
      </c>
    </row>
    <row r="27" spans="1:14" x14ac:dyDescent="0.25">
      <c r="A27">
        <v>12590</v>
      </c>
      <c r="B27" t="s">
        <v>36</v>
      </c>
      <c r="C27" t="s">
        <v>33</v>
      </c>
      <c r="D27" s="2">
        <v>30000</v>
      </c>
      <c r="E27">
        <v>1</v>
      </c>
      <c r="F27" t="s">
        <v>13</v>
      </c>
      <c r="G27" t="s">
        <v>20</v>
      </c>
      <c r="H27" t="s">
        <v>15</v>
      </c>
      <c r="I27">
        <v>0</v>
      </c>
      <c r="J27" t="s">
        <v>16</v>
      </c>
      <c r="K27" t="s">
        <v>17</v>
      </c>
      <c r="L27">
        <v>63</v>
      </c>
      <c r="M27" t="str">
        <f t="shared" si="0"/>
        <v>Old</v>
      </c>
      <c r="N27" t="s">
        <v>18</v>
      </c>
    </row>
    <row r="28" spans="1:14" x14ac:dyDescent="0.25">
      <c r="A28">
        <v>17841</v>
      </c>
      <c r="B28" t="s">
        <v>36</v>
      </c>
      <c r="C28" t="s">
        <v>33</v>
      </c>
      <c r="D28" s="2">
        <v>30000</v>
      </c>
      <c r="E28">
        <v>0</v>
      </c>
      <c r="F28" t="s">
        <v>19</v>
      </c>
      <c r="G28" t="s">
        <v>20</v>
      </c>
      <c r="H28" t="s">
        <v>18</v>
      </c>
      <c r="I28">
        <v>1</v>
      </c>
      <c r="J28" t="s">
        <v>16</v>
      </c>
      <c r="K28" t="s">
        <v>17</v>
      </c>
      <c r="L28">
        <v>29</v>
      </c>
      <c r="M28" t="str">
        <f t="shared" si="0"/>
        <v>Adolescent</v>
      </c>
      <c r="N28" t="s">
        <v>15</v>
      </c>
    </row>
    <row r="29" spans="1:14" x14ac:dyDescent="0.25">
      <c r="A29">
        <v>18283</v>
      </c>
      <c r="B29" t="s">
        <v>36</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33</v>
      </c>
      <c r="D30" s="2">
        <v>70000</v>
      </c>
      <c r="E30">
        <v>5</v>
      </c>
      <c r="F30" t="s">
        <v>19</v>
      </c>
      <c r="G30" t="s">
        <v>14</v>
      </c>
      <c r="H30" t="s">
        <v>15</v>
      </c>
      <c r="I30">
        <v>2</v>
      </c>
      <c r="J30" t="s">
        <v>23</v>
      </c>
      <c r="K30" t="s">
        <v>24</v>
      </c>
      <c r="L30">
        <v>44</v>
      </c>
      <c r="M30" t="str">
        <f t="shared" si="0"/>
        <v>Middle Age</v>
      </c>
      <c r="N30" t="s">
        <v>18</v>
      </c>
    </row>
    <row r="31" spans="1:14" x14ac:dyDescent="0.25">
      <c r="A31">
        <v>16466</v>
      </c>
      <c r="B31" t="s">
        <v>36</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33</v>
      </c>
      <c r="D33" s="2">
        <v>10000</v>
      </c>
      <c r="E33">
        <v>0</v>
      </c>
      <c r="F33" t="s">
        <v>19</v>
      </c>
      <c r="G33" t="s">
        <v>25</v>
      </c>
      <c r="H33" t="s">
        <v>18</v>
      </c>
      <c r="I33">
        <v>1</v>
      </c>
      <c r="J33" t="s">
        <v>16</v>
      </c>
      <c r="K33" t="s">
        <v>24</v>
      </c>
      <c r="L33">
        <v>26</v>
      </c>
      <c r="M33" t="str">
        <f t="shared" si="0"/>
        <v>Adolescent</v>
      </c>
      <c r="N33" t="s">
        <v>15</v>
      </c>
    </row>
    <row r="34" spans="1:14" x14ac:dyDescent="0.25">
      <c r="A34">
        <v>20942</v>
      </c>
      <c r="B34" t="s">
        <v>36</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36</v>
      </c>
      <c r="C35" t="s">
        <v>33</v>
      </c>
      <c r="D35" s="2">
        <v>80000</v>
      </c>
      <c r="E35">
        <v>2</v>
      </c>
      <c r="F35" t="s">
        <v>27</v>
      </c>
      <c r="G35" t="s">
        <v>14</v>
      </c>
      <c r="H35" t="s">
        <v>18</v>
      </c>
      <c r="I35">
        <v>2</v>
      </c>
      <c r="J35" t="s">
        <v>26</v>
      </c>
      <c r="K35" t="s">
        <v>24</v>
      </c>
      <c r="L35">
        <v>50</v>
      </c>
      <c r="M35" t="str">
        <f t="shared" si="0"/>
        <v>Middle Age</v>
      </c>
      <c r="N35" t="s">
        <v>15</v>
      </c>
    </row>
    <row r="36" spans="1:14" x14ac:dyDescent="0.25">
      <c r="A36">
        <v>12291</v>
      </c>
      <c r="B36" t="s">
        <v>36</v>
      </c>
      <c r="C36" t="s">
        <v>33</v>
      </c>
      <c r="D36" s="2">
        <v>90000</v>
      </c>
      <c r="E36">
        <v>5</v>
      </c>
      <c r="F36" t="s">
        <v>19</v>
      </c>
      <c r="G36" t="s">
        <v>21</v>
      </c>
      <c r="H36" t="s">
        <v>18</v>
      </c>
      <c r="I36">
        <v>2</v>
      </c>
      <c r="J36" t="s">
        <v>22</v>
      </c>
      <c r="K36" t="s">
        <v>17</v>
      </c>
      <c r="L36">
        <v>62</v>
      </c>
      <c r="M36" t="str">
        <f t="shared" si="0"/>
        <v>Old</v>
      </c>
      <c r="N36" t="s">
        <v>15</v>
      </c>
    </row>
    <row r="37" spans="1:14" x14ac:dyDescent="0.25">
      <c r="A37">
        <v>28380</v>
      </c>
      <c r="B37" t="s">
        <v>36</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36</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36</v>
      </c>
      <c r="C40" t="s">
        <v>33</v>
      </c>
      <c r="D40" s="2">
        <v>20000</v>
      </c>
      <c r="E40">
        <v>0</v>
      </c>
      <c r="F40" t="s">
        <v>27</v>
      </c>
      <c r="G40" t="s">
        <v>25</v>
      </c>
      <c r="H40" t="s">
        <v>18</v>
      </c>
      <c r="I40">
        <v>1</v>
      </c>
      <c r="J40" t="s">
        <v>22</v>
      </c>
      <c r="K40" t="s">
        <v>17</v>
      </c>
      <c r="L40">
        <v>28</v>
      </c>
      <c r="M40" t="str">
        <f t="shared" si="0"/>
        <v>Adolescent</v>
      </c>
      <c r="N40" t="s">
        <v>18</v>
      </c>
    </row>
    <row r="41" spans="1:14" x14ac:dyDescent="0.25">
      <c r="A41">
        <v>16259</v>
      </c>
      <c r="B41" t="s">
        <v>36</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36</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36</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36</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33</v>
      </c>
      <c r="D50" s="2">
        <v>30000</v>
      </c>
      <c r="E50">
        <v>2</v>
      </c>
      <c r="F50" t="s">
        <v>19</v>
      </c>
      <c r="G50" t="s">
        <v>20</v>
      </c>
      <c r="H50" t="s">
        <v>18</v>
      </c>
      <c r="I50">
        <v>2</v>
      </c>
      <c r="J50" t="s">
        <v>16</v>
      </c>
      <c r="K50" t="s">
        <v>17</v>
      </c>
      <c r="L50">
        <v>42</v>
      </c>
      <c r="M50" t="str">
        <f t="shared" si="0"/>
        <v>Middle Age</v>
      </c>
      <c r="N50" t="s">
        <v>18</v>
      </c>
    </row>
    <row r="51" spans="1:14" x14ac:dyDescent="0.25">
      <c r="A51">
        <v>14939</v>
      </c>
      <c r="B51" t="s">
        <v>36</v>
      </c>
      <c r="C51" t="s">
        <v>33</v>
      </c>
      <c r="D51" s="2">
        <v>40000</v>
      </c>
      <c r="E51">
        <v>0</v>
      </c>
      <c r="F51" t="s">
        <v>13</v>
      </c>
      <c r="G51" t="s">
        <v>20</v>
      </c>
      <c r="H51" t="s">
        <v>15</v>
      </c>
      <c r="I51">
        <v>0</v>
      </c>
      <c r="J51" t="s">
        <v>16</v>
      </c>
      <c r="K51" t="s">
        <v>17</v>
      </c>
      <c r="L51">
        <v>39</v>
      </c>
      <c r="M51" t="str">
        <f t="shared" si="0"/>
        <v>Middle Age</v>
      </c>
      <c r="N51" t="s">
        <v>15</v>
      </c>
    </row>
    <row r="52" spans="1:14" x14ac:dyDescent="0.25">
      <c r="A52">
        <v>13826</v>
      </c>
      <c r="B52" t="s">
        <v>36</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36</v>
      </c>
      <c r="C53" t="s">
        <v>33</v>
      </c>
      <c r="D53" s="2">
        <v>80000</v>
      </c>
      <c r="E53">
        <v>0</v>
      </c>
      <c r="F53" t="s">
        <v>13</v>
      </c>
      <c r="G53" t="s">
        <v>21</v>
      </c>
      <c r="H53" t="s">
        <v>18</v>
      </c>
      <c r="I53">
        <v>4</v>
      </c>
      <c r="J53" t="s">
        <v>43</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36</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36</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33</v>
      </c>
      <c r="D57" s="2">
        <v>80000</v>
      </c>
      <c r="E57">
        <v>4</v>
      </c>
      <c r="F57" t="s">
        <v>27</v>
      </c>
      <c r="G57" t="s">
        <v>21</v>
      </c>
      <c r="H57" t="s">
        <v>15</v>
      </c>
      <c r="I57">
        <v>2</v>
      </c>
      <c r="J57" t="s">
        <v>43</v>
      </c>
      <c r="K57" t="s">
        <v>17</v>
      </c>
      <c r="L57">
        <v>54</v>
      </c>
      <c r="M57" t="str">
        <f t="shared" si="0"/>
        <v>Middle Age</v>
      </c>
      <c r="N57" t="s">
        <v>18</v>
      </c>
    </row>
    <row r="58" spans="1:14" x14ac:dyDescent="0.25">
      <c r="A58">
        <v>12808</v>
      </c>
      <c r="B58" t="s">
        <v>32</v>
      </c>
      <c r="C58" t="s">
        <v>33</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33</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33</v>
      </c>
      <c r="D61" s="2">
        <v>60000</v>
      </c>
      <c r="E61">
        <v>2</v>
      </c>
      <c r="F61" t="s">
        <v>13</v>
      </c>
      <c r="G61" t="s">
        <v>21</v>
      </c>
      <c r="H61" t="s">
        <v>15</v>
      </c>
      <c r="I61">
        <v>1</v>
      </c>
      <c r="J61" t="s">
        <v>22</v>
      </c>
      <c r="K61" t="s">
        <v>24</v>
      </c>
      <c r="L61">
        <v>38</v>
      </c>
      <c r="M61" t="str">
        <f t="shared" si="0"/>
        <v>Middle Age</v>
      </c>
      <c r="N61" t="s">
        <v>15</v>
      </c>
    </row>
    <row r="62" spans="1:14" x14ac:dyDescent="0.25">
      <c r="A62">
        <v>24185</v>
      </c>
      <c r="B62" t="s">
        <v>36</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36</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33</v>
      </c>
      <c r="D64" s="2">
        <v>40000</v>
      </c>
      <c r="E64">
        <v>2</v>
      </c>
      <c r="F64" t="s">
        <v>13</v>
      </c>
      <c r="G64" t="s">
        <v>28</v>
      </c>
      <c r="H64" t="s">
        <v>15</v>
      </c>
      <c r="I64">
        <v>1</v>
      </c>
      <c r="J64" t="s">
        <v>16</v>
      </c>
      <c r="K64" t="s">
        <v>24</v>
      </c>
      <c r="L64">
        <v>52</v>
      </c>
      <c r="M64" t="str">
        <f t="shared" si="0"/>
        <v>Middle Age</v>
      </c>
      <c r="N64" t="s">
        <v>15</v>
      </c>
    </row>
    <row r="65" spans="1:14" x14ac:dyDescent="0.25">
      <c r="A65">
        <v>16185</v>
      </c>
      <c r="B65" t="s">
        <v>36</v>
      </c>
      <c r="C65" t="s">
        <v>33</v>
      </c>
      <c r="D65" s="2">
        <v>60000</v>
      </c>
      <c r="E65">
        <v>4</v>
      </c>
      <c r="F65" t="s">
        <v>13</v>
      </c>
      <c r="G65" t="s">
        <v>21</v>
      </c>
      <c r="H65" t="s">
        <v>15</v>
      </c>
      <c r="I65">
        <v>3</v>
      </c>
      <c r="J65" t="s">
        <v>43</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36</v>
      </c>
      <c r="C67" t="s">
        <v>33</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36</v>
      </c>
      <c r="C69" t="s">
        <v>33</v>
      </c>
      <c r="D69" s="2">
        <v>30000</v>
      </c>
      <c r="E69">
        <v>0</v>
      </c>
      <c r="F69" t="s">
        <v>27</v>
      </c>
      <c r="G69" t="s">
        <v>25</v>
      </c>
      <c r="H69" t="s">
        <v>15</v>
      </c>
      <c r="I69">
        <v>1</v>
      </c>
      <c r="J69" t="s">
        <v>22</v>
      </c>
      <c r="K69" t="s">
        <v>17</v>
      </c>
      <c r="L69">
        <v>33</v>
      </c>
      <c r="M69" t="str">
        <f t="shared" si="1"/>
        <v>Middle Age</v>
      </c>
      <c r="N69" t="s">
        <v>15</v>
      </c>
    </row>
    <row r="70" spans="1:14" x14ac:dyDescent="0.25">
      <c r="A70">
        <v>14813</v>
      </c>
      <c r="B70" t="s">
        <v>36</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33</v>
      </c>
      <c r="D72" s="2">
        <v>120000</v>
      </c>
      <c r="E72">
        <v>0</v>
      </c>
      <c r="F72" t="s">
        <v>29</v>
      </c>
      <c r="G72" t="s">
        <v>21</v>
      </c>
      <c r="H72" t="s">
        <v>15</v>
      </c>
      <c r="I72">
        <v>4</v>
      </c>
      <c r="J72" t="s">
        <v>43</v>
      </c>
      <c r="K72" t="s">
        <v>24</v>
      </c>
      <c r="L72">
        <v>36</v>
      </c>
      <c r="M72" t="str">
        <f t="shared" si="1"/>
        <v>Middle Age</v>
      </c>
      <c r="N72" t="s">
        <v>15</v>
      </c>
    </row>
    <row r="73" spans="1:14" x14ac:dyDescent="0.25">
      <c r="A73">
        <v>16200</v>
      </c>
      <c r="B73" t="s">
        <v>36</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36</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33</v>
      </c>
      <c r="D79" s="2">
        <v>80000</v>
      </c>
      <c r="E79">
        <v>0</v>
      </c>
      <c r="F79" t="s">
        <v>13</v>
      </c>
      <c r="G79" t="s">
        <v>21</v>
      </c>
      <c r="H79" t="s">
        <v>15</v>
      </c>
      <c r="I79">
        <v>2</v>
      </c>
      <c r="J79" t="s">
        <v>43</v>
      </c>
      <c r="K79" t="s">
        <v>24</v>
      </c>
      <c r="L79">
        <v>29</v>
      </c>
      <c r="M79" t="str">
        <f t="shared" si="1"/>
        <v>Adolescent</v>
      </c>
      <c r="N79" t="s">
        <v>15</v>
      </c>
    </row>
    <row r="80" spans="1:14" x14ac:dyDescent="0.25">
      <c r="A80">
        <v>15752</v>
      </c>
      <c r="B80" t="s">
        <v>32</v>
      </c>
      <c r="C80" t="s">
        <v>33</v>
      </c>
      <c r="D80" s="2">
        <v>80000</v>
      </c>
      <c r="E80">
        <v>2</v>
      </c>
      <c r="F80" t="s">
        <v>27</v>
      </c>
      <c r="G80" t="s">
        <v>14</v>
      </c>
      <c r="H80" t="s">
        <v>18</v>
      </c>
      <c r="I80">
        <v>2</v>
      </c>
      <c r="J80" t="s">
        <v>26</v>
      </c>
      <c r="K80" t="s">
        <v>24</v>
      </c>
      <c r="L80">
        <v>50</v>
      </c>
      <c r="M80" t="str">
        <f t="shared" si="1"/>
        <v>Middle Age</v>
      </c>
      <c r="N80" t="s">
        <v>15</v>
      </c>
    </row>
    <row r="81" spans="1:14" x14ac:dyDescent="0.25">
      <c r="A81">
        <v>27745</v>
      </c>
      <c r="B81" t="s">
        <v>36</v>
      </c>
      <c r="C81" t="s">
        <v>33</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36</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33</v>
      </c>
      <c r="D84" s="2">
        <v>30000</v>
      </c>
      <c r="E84">
        <v>0</v>
      </c>
      <c r="F84" t="s">
        <v>13</v>
      </c>
      <c r="G84" t="s">
        <v>20</v>
      </c>
      <c r="H84" t="s">
        <v>15</v>
      </c>
      <c r="I84">
        <v>0</v>
      </c>
      <c r="J84" t="s">
        <v>16</v>
      </c>
      <c r="K84" t="s">
        <v>17</v>
      </c>
      <c r="L84">
        <v>47</v>
      </c>
      <c r="M84" t="str">
        <f t="shared" si="1"/>
        <v>Middle Age</v>
      </c>
      <c r="N84" t="s">
        <v>15</v>
      </c>
    </row>
    <row r="85" spans="1:14" x14ac:dyDescent="0.25">
      <c r="A85">
        <v>28412</v>
      </c>
      <c r="B85" t="s">
        <v>36</v>
      </c>
      <c r="C85" t="s">
        <v>33</v>
      </c>
      <c r="D85" s="2">
        <v>20000</v>
      </c>
      <c r="E85">
        <v>0</v>
      </c>
      <c r="F85" t="s">
        <v>27</v>
      </c>
      <c r="G85" t="s">
        <v>25</v>
      </c>
      <c r="H85" t="s">
        <v>18</v>
      </c>
      <c r="I85">
        <v>1</v>
      </c>
      <c r="J85" t="s">
        <v>22</v>
      </c>
      <c r="K85" t="s">
        <v>17</v>
      </c>
      <c r="L85">
        <v>29</v>
      </c>
      <c r="M85" t="str">
        <f t="shared" si="1"/>
        <v>Adolescent</v>
      </c>
      <c r="N85" t="s">
        <v>18</v>
      </c>
    </row>
    <row r="86" spans="1:14" x14ac:dyDescent="0.25">
      <c r="A86">
        <v>24485</v>
      </c>
      <c r="B86" t="s">
        <v>36</v>
      </c>
      <c r="C86" t="s">
        <v>33</v>
      </c>
      <c r="D86" s="2">
        <v>40000</v>
      </c>
      <c r="E86">
        <v>2</v>
      </c>
      <c r="F86" t="s">
        <v>13</v>
      </c>
      <c r="G86" t="s">
        <v>28</v>
      </c>
      <c r="H86" t="s">
        <v>18</v>
      </c>
      <c r="I86">
        <v>1</v>
      </c>
      <c r="J86" t="s">
        <v>23</v>
      </c>
      <c r="K86" t="s">
        <v>24</v>
      </c>
      <c r="L86">
        <v>52</v>
      </c>
      <c r="M86" t="str">
        <f t="shared" si="1"/>
        <v>Middle Age</v>
      </c>
      <c r="N86" t="s">
        <v>15</v>
      </c>
    </row>
    <row r="87" spans="1:14" x14ac:dyDescent="0.25">
      <c r="A87">
        <v>16514</v>
      </c>
      <c r="B87" t="s">
        <v>36</v>
      </c>
      <c r="C87" t="s">
        <v>33</v>
      </c>
      <c r="D87" s="2">
        <v>10000</v>
      </c>
      <c r="E87">
        <v>0</v>
      </c>
      <c r="F87" t="s">
        <v>19</v>
      </c>
      <c r="G87" t="s">
        <v>25</v>
      </c>
      <c r="H87" t="s">
        <v>15</v>
      </c>
      <c r="I87">
        <v>1</v>
      </c>
      <c r="J87" t="s">
        <v>26</v>
      </c>
      <c r="K87" t="s">
        <v>24</v>
      </c>
      <c r="L87">
        <v>26</v>
      </c>
      <c r="M87" t="str">
        <f t="shared" si="1"/>
        <v>Adolescent</v>
      </c>
      <c r="N87" t="s">
        <v>15</v>
      </c>
    </row>
    <row r="88" spans="1:14" x14ac:dyDescent="0.25">
      <c r="A88">
        <v>17191</v>
      </c>
      <c r="B88" t="s">
        <v>36</v>
      </c>
      <c r="C88" t="s">
        <v>33</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33</v>
      </c>
      <c r="D89" s="2">
        <v>80000</v>
      </c>
      <c r="E89">
        <v>5</v>
      </c>
      <c r="F89" t="s">
        <v>13</v>
      </c>
      <c r="G89" t="s">
        <v>21</v>
      </c>
      <c r="H89" t="s">
        <v>15</v>
      </c>
      <c r="I89">
        <v>4</v>
      </c>
      <c r="J89" t="s">
        <v>26</v>
      </c>
      <c r="K89" t="s">
        <v>24</v>
      </c>
      <c r="L89">
        <v>40</v>
      </c>
      <c r="M89" t="str">
        <f t="shared" si="1"/>
        <v>Middle Age</v>
      </c>
      <c r="N89" t="s">
        <v>18</v>
      </c>
    </row>
    <row r="90" spans="1:14" x14ac:dyDescent="0.25">
      <c r="A90">
        <v>24119</v>
      </c>
      <c r="B90" t="s">
        <v>36</v>
      </c>
      <c r="C90" t="s">
        <v>33</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33</v>
      </c>
      <c r="D91" s="2">
        <v>20000</v>
      </c>
      <c r="E91">
        <v>1</v>
      </c>
      <c r="F91" t="s">
        <v>27</v>
      </c>
      <c r="G91" t="s">
        <v>25</v>
      </c>
      <c r="H91" t="s">
        <v>18</v>
      </c>
      <c r="I91">
        <v>1</v>
      </c>
      <c r="J91" t="s">
        <v>26</v>
      </c>
      <c r="K91" t="s">
        <v>17</v>
      </c>
      <c r="L91">
        <v>40</v>
      </c>
      <c r="M91" t="str">
        <f t="shared" si="1"/>
        <v>Middle Age</v>
      </c>
      <c r="N91" t="s">
        <v>15</v>
      </c>
    </row>
    <row r="92" spans="1:14" x14ac:dyDescent="0.25">
      <c r="A92">
        <v>26886</v>
      </c>
      <c r="B92" t="s">
        <v>36</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36</v>
      </c>
      <c r="C93" t="s">
        <v>33</v>
      </c>
      <c r="D93" s="2">
        <v>30000</v>
      </c>
      <c r="E93">
        <v>0</v>
      </c>
      <c r="F93" t="s">
        <v>19</v>
      </c>
      <c r="G93" t="s">
        <v>20</v>
      </c>
      <c r="H93" t="s">
        <v>18</v>
      </c>
      <c r="I93">
        <v>1</v>
      </c>
      <c r="J93" t="s">
        <v>16</v>
      </c>
      <c r="K93" t="s">
        <v>17</v>
      </c>
      <c r="L93">
        <v>30</v>
      </c>
      <c r="M93" t="str">
        <f t="shared" si="1"/>
        <v>Adolescent</v>
      </c>
      <c r="N93" t="s">
        <v>15</v>
      </c>
    </row>
    <row r="94" spans="1:14" x14ac:dyDescent="0.25">
      <c r="A94">
        <v>19562</v>
      </c>
      <c r="B94" t="s">
        <v>36</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36</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36</v>
      </c>
      <c r="C96" t="s">
        <v>35</v>
      </c>
      <c r="D96" s="2">
        <v>30000</v>
      </c>
      <c r="E96">
        <v>3</v>
      </c>
      <c r="F96" t="s">
        <v>27</v>
      </c>
      <c r="G96" t="s">
        <v>14</v>
      </c>
      <c r="H96" t="s">
        <v>15</v>
      </c>
      <c r="I96">
        <v>2</v>
      </c>
      <c r="J96" t="s">
        <v>23</v>
      </c>
      <c r="K96" t="s">
        <v>24</v>
      </c>
      <c r="L96">
        <v>55</v>
      </c>
      <c r="M96" t="str">
        <f t="shared" si="1"/>
        <v>Middle Age</v>
      </c>
      <c r="N96" t="s">
        <v>18</v>
      </c>
    </row>
    <row r="97" spans="1:14" x14ac:dyDescent="0.25">
      <c r="A97">
        <v>17197</v>
      </c>
      <c r="B97" t="s">
        <v>36</v>
      </c>
      <c r="C97" t="s">
        <v>35</v>
      </c>
      <c r="D97" s="2">
        <v>90000</v>
      </c>
      <c r="E97">
        <v>5</v>
      </c>
      <c r="F97" t="s">
        <v>19</v>
      </c>
      <c r="G97" t="s">
        <v>21</v>
      </c>
      <c r="H97" t="s">
        <v>15</v>
      </c>
      <c r="I97">
        <v>2</v>
      </c>
      <c r="J97" t="s">
        <v>43</v>
      </c>
      <c r="K97" t="s">
        <v>17</v>
      </c>
      <c r="L97">
        <v>62</v>
      </c>
      <c r="M97" t="str">
        <f t="shared" si="1"/>
        <v>Old</v>
      </c>
      <c r="N97" t="s">
        <v>18</v>
      </c>
    </row>
    <row r="98" spans="1:14" x14ac:dyDescent="0.25">
      <c r="A98">
        <v>12507</v>
      </c>
      <c r="B98" t="s">
        <v>32</v>
      </c>
      <c r="C98" t="s">
        <v>33</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33</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33</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33</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33</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33</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33</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33</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33</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33</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33</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33</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33</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35</v>
      </c>
      <c r="D124" s="2">
        <v>80000</v>
      </c>
      <c r="E124">
        <v>0</v>
      </c>
      <c r="F124" t="s">
        <v>13</v>
      </c>
      <c r="G124" t="s">
        <v>21</v>
      </c>
      <c r="H124" t="s">
        <v>18</v>
      </c>
      <c r="I124">
        <v>3</v>
      </c>
      <c r="J124" t="s">
        <v>43</v>
      </c>
      <c r="K124" t="s">
        <v>24</v>
      </c>
      <c r="L124">
        <v>31</v>
      </c>
      <c r="M124" t="str">
        <f t="shared" si="1"/>
        <v>Middle Age</v>
      </c>
      <c r="N124" t="s">
        <v>18</v>
      </c>
    </row>
    <row r="125" spans="1:14" x14ac:dyDescent="0.25">
      <c r="A125">
        <v>23627</v>
      </c>
      <c r="B125" t="s">
        <v>36</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33</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33</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33</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33</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33</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25">
      <c r="A132">
        <v>12993</v>
      </c>
      <c r="B132" t="s">
        <v>32</v>
      </c>
      <c r="C132" t="s">
        <v>33</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33</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33</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33</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33</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33</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36</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33</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33</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43</v>
      </c>
      <c r="K145" t="s">
        <v>24</v>
      </c>
      <c r="L145">
        <v>32</v>
      </c>
      <c r="M145" t="str">
        <f t="shared" si="2"/>
        <v>Middle Age</v>
      </c>
      <c r="N145" t="s">
        <v>18</v>
      </c>
    </row>
    <row r="146" spans="1:14" x14ac:dyDescent="0.25">
      <c r="A146">
        <v>20877</v>
      </c>
      <c r="B146" t="s">
        <v>36</v>
      </c>
      <c r="C146" t="s">
        <v>33</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33</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33</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33</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33</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33</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33</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33</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36</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33</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33</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33</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33</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33</v>
      </c>
      <c r="D169" s="2">
        <v>100000</v>
      </c>
      <c r="E169">
        <v>0</v>
      </c>
      <c r="F169" t="s">
        <v>27</v>
      </c>
      <c r="G169" t="s">
        <v>28</v>
      </c>
      <c r="H169" t="s">
        <v>15</v>
      </c>
      <c r="I169">
        <v>3</v>
      </c>
      <c r="J169" t="s">
        <v>43</v>
      </c>
      <c r="K169" t="s">
        <v>24</v>
      </c>
      <c r="L169">
        <v>35</v>
      </c>
      <c r="M169" t="str">
        <f t="shared" si="2"/>
        <v>Middle Age</v>
      </c>
      <c r="N169" t="s">
        <v>18</v>
      </c>
    </row>
    <row r="170" spans="1:14" x14ac:dyDescent="0.25">
      <c r="A170">
        <v>14058</v>
      </c>
      <c r="B170" t="s">
        <v>36</v>
      </c>
      <c r="C170" t="s">
        <v>33</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33</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33</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33</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36</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33</v>
      </c>
      <c r="D180" s="2">
        <v>160000</v>
      </c>
      <c r="E180">
        <v>4</v>
      </c>
      <c r="F180" t="s">
        <v>19</v>
      </c>
      <c r="G180" t="s">
        <v>21</v>
      </c>
      <c r="H180" t="s">
        <v>18</v>
      </c>
      <c r="I180">
        <v>2</v>
      </c>
      <c r="J180" t="s">
        <v>43</v>
      </c>
      <c r="K180" t="s">
        <v>17</v>
      </c>
      <c r="L180">
        <v>55</v>
      </c>
      <c r="M180" t="str">
        <f t="shared" si="2"/>
        <v>Middle Age</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36</v>
      </c>
      <c r="C182" t="s">
        <v>33</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33</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43</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33</v>
      </c>
      <c r="D189" s="2">
        <v>80000</v>
      </c>
      <c r="E189">
        <v>5</v>
      </c>
      <c r="F189" t="s">
        <v>19</v>
      </c>
      <c r="G189" t="s">
        <v>21</v>
      </c>
      <c r="H189" t="s">
        <v>18</v>
      </c>
      <c r="I189">
        <v>2</v>
      </c>
      <c r="J189" t="s">
        <v>43</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43</v>
      </c>
      <c r="K190" t="s">
        <v>24</v>
      </c>
      <c r="L190">
        <v>32</v>
      </c>
      <c r="M190" t="str">
        <f t="shared" si="2"/>
        <v>Middle Age</v>
      </c>
      <c r="N190" t="s">
        <v>15</v>
      </c>
    </row>
    <row r="191" spans="1:14" x14ac:dyDescent="0.25">
      <c r="A191">
        <v>19482</v>
      </c>
      <c r="B191" t="s">
        <v>32</v>
      </c>
      <c r="C191" t="s">
        <v>33</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33</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33</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35</v>
      </c>
      <c r="D194" s="2">
        <v>80000</v>
      </c>
      <c r="E194">
        <v>5</v>
      </c>
      <c r="F194" t="s">
        <v>13</v>
      </c>
      <c r="G194" t="s">
        <v>28</v>
      </c>
      <c r="H194" t="s">
        <v>15</v>
      </c>
      <c r="I194">
        <v>2</v>
      </c>
      <c r="J194" t="s">
        <v>43</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43</v>
      </c>
      <c r="K195" t="s">
        <v>24</v>
      </c>
      <c r="L195">
        <v>41</v>
      </c>
      <c r="M195" t="str">
        <f t="shared" ref="M195:M258" si="3">IF(L195&gt;55,"Old",IF(L195&gt;=31,"Middle Age",IF(L195&lt;31,"Adolescent","Invalid")))</f>
        <v>Middle Age</v>
      </c>
      <c r="N195" t="s">
        <v>18</v>
      </c>
    </row>
    <row r="196" spans="1:14" x14ac:dyDescent="0.25">
      <c r="A196">
        <v>17843</v>
      </c>
      <c r="B196" t="s">
        <v>36</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33</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33</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36</v>
      </c>
      <c r="C201" t="s">
        <v>33</v>
      </c>
      <c r="D201" s="2">
        <v>80000</v>
      </c>
      <c r="E201">
        <v>0</v>
      </c>
      <c r="F201" t="s">
        <v>13</v>
      </c>
      <c r="G201" t="s">
        <v>21</v>
      </c>
      <c r="H201" t="s">
        <v>18</v>
      </c>
      <c r="I201">
        <v>3</v>
      </c>
      <c r="J201" t="s">
        <v>43</v>
      </c>
      <c r="K201" t="s">
        <v>24</v>
      </c>
      <c r="L201">
        <v>33</v>
      </c>
      <c r="M201" t="str">
        <f t="shared" si="3"/>
        <v>Middle Age</v>
      </c>
      <c r="N201" t="s">
        <v>15</v>
      </c>
    </row>
    <row r="202" spans="1:14" x14ac:dyDescent="0.25">
      <c r="A202">
        <v>24584</v>
      </c>
      <c r="B202" t="s">
        <v>36</v>
      </c>
      <c r="C202" t="s">
        <v>33</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33</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33</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33</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36</v>
      </c>
      <c r="C208" t="s">
        <v>33</v>
      </c>
      <c r="D208" s="2">
        <v>90000</v>
      </c>
      <c r="E208">
        <v>5</v>
      </c>
      <c r="F208" t="s">
        <v>19</v>
      </c>
      <c r="G208" t="s">
        <v>21</v>
      </c>
      <c r="H208" t="s">
        <v>18</v>
      </c>
      <c r="I208">
        <v>2</v>
      </c>
      <c r="J208" t="s">
        <v>43</v>
      </c>
      <c r="K208" t="s">
        <v>17</v>
      </c>
      <c r="L208">
        <v>62</v>
      </c>
      <c r="M208" t="str">
        <f t="shared" si="3"/>
        <v>Old</v>
      </c>
      <c r="N208" t="s">
        <v>18</v>
      </c>
    </row>
    <row r="209" spans="1:14" x14ac:dyDescent="0.25">
      <c r="A209">
        <v>28729</v>
      </c>
      <c r="B209" t="s">
        <v>36</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36</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36</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33</v>
      </c>
      <c r="D215" s="2">
        <v>70000</v>
      </c>
      <c r="E215">
        <v>0</v>
      </c>
      <c r="F215" t="s">
        <v>13</v>
      </c>
      <c r="G215" t="s">
        <v>21</v>
      </c>
      <c r="H215" t="s">
        <v>18</v>
      </c>
      <c r="I215">
        <v>4</v>
      </c>
      <c r="J215" t="s">
        <v>43</v>
      </c>
      <c r="K215" t="s">
        <v>24</v>
      </c>
      <c r="L215">
        <v>31</v>
      </c>
      <c r="M215" t="str">
        <f t="shared" si="3"/>
        <v>Middle Age</v>
      </c>
      <c r="N215" t="s">
        <v>15</v>
      </c>
    </row>
    <row r="216" spans="1:14" x14ac:dyDescent="0.25">
      <c r="A216">
        <v>25553</v>
      </c>
      <c r="B216" t="s">
        <v>32</v>
      </c>
      <c r="C216" t="s">
        <v>33</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33</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33</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33</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33</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33</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33</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35</v>
      </c>
      <c r="D225" s="2">
        <v>70000</v>
      </c>
      <c r="E225">
        <v>5</v>
      </c>
      <c r="F225" t="s">
        <v>13</v>
      </c>
      <c r="G225" t="s">
        <v>21</v>
      </c>
      <c r="H225" t="s">
        <v>15</v>
      </c>
      <c r="I225">
        <v>4</v>
      </c>
      <c r="J225" t="s">
        <v>43</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33</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33</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36</v>
      </c>
      <c r="C231" t="s">
        <v>33</v>
      </c>
      <c r="D231" s="2">
        <v>80000</v>
      </c>
      <c r="E231">
        <v>5</v>
      </c>
      <c r="F231" t="s">
        <v>27</v>
      </c>
      <c r="G231" t="s">
        <v>28</v>
      </c>
      <c r="H231" t="s">
        <v>15</v>
      </c>
      <c r="I231">
        <v>3</v>
      </c>
      <c r="J231" t="s">
        <v>43</v>
      </c>
      <c r="K231" t="s">
        <v>17</v>
      </c>
      <c r="L231">
        <v>57</v>
      </c>
      <c r="M231" t="str">
        <f t="shared" si="3"/>
        <v>Old</v>
      </c>
      <c r="N231" t="s">
        <v>18</v>
      </c>
    </row>
    <row r="232" spans="1:14" x14ac:dyDescent="0.25">
      <c r="A232">
        <v>22830</v>
      </c>
      <c r="B232" t="s">
        <v>32</v>
      </c>
      <c r="C232" t="s">
        <v>33</v>
      </c>
      <c r="D232" s="2">
        <v>120000</v>
      </c>
      <c r="E232">
        <v>4</v>
      </c>
      <c r="F232" t="s">
        <v>19</v>
      </c>
      <c r="G232" t="s">
        <v>28</v>
      </c>
      <c r="H232" t="s">
        <v>15</v>
      </c>
      <c r="I232">
        <v>3</v>
      </c>
      <c r="J232" t="s">
        <v>43</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33</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33</v>
      </c>
      <c r="D236" s="2">
        <v>90000</v>
      </c>
      <c r="E236">
        <v>0</v>
      </c>
      <c r="F236" t="s">
        <v>13</v>
      </c>
      <c r="G236" t="s">
        <v>21</v>
      </c>
      <c r="H236" t="s">
        <v>18</v>
      </c>
      <c r="I236">
        <v>4</v>
      </c>
      <c r="J236" t="s">
        <v>43</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33</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33</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36</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33</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43</v>
      </c>
      <c r="K246" t="s">
        <v>17</v>
      </c>
      <c r="L246">
        <v>52</v>
      </c>
      <c r="M246" t="str">
        <f t="shared" si="3"/>
        <v>Middle Age</v>
      </c>
      <c r="N246" t="s">
        <v>15</v>
      </c>
    </row>
    <row r="247" spans="1:14" x14ac:dyDescent="0.25">
      <c r="A247">
        <v>18494</v>
      </c>
      <c r="B247" t="s">
        <v>32</v>
      </c>
      <c r="C247" t="s">
        <v>33</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43</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33</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33</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33</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36</v>
      </c>
      <c r="C254" t="s">
        <v>33</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33</v>
      </c>
      <c r="D255" s="2">
        <v>100000</v>
      </c>
      <c r="E255">
        <v>3</v>
      </c>
      <c r="F255" t="s">
        <v>29</v>
      </c>
      <c r="G255" t="s">
        <v>21</v>
      </c>
      <c r="H255" t="s">
        <v>15</v>
      </c>
      <c r="I255">
        <v>0</v>
      </c>
      <c r="J255" t="s">
        <v>43</v>
      </c>
      <c r="K255" t="s">
        <v>17</v>
      </c>
      <c r="L255">
        <v>59</v>
      </c>
      <c r="M255" t="str">
        <f t="shared" si="3"/>
        <v>Old</v>
      </c>
      <c r="N255" t="s">
        <v>15</v>
      </c>
    </row>
    <row r="256" spans="1:14" x14ac:dyDescent="0.25">
      <c r="A256">
        <v>21375</v>
      </c>
      <c r="B256" t="s">
        <v>36</v>
      </c>
      <c r="C256" t="s">
        <v>33</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33</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36</v>
      </c>
      <c r="C259" t="s">
        <v>35</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25">
      <c r="A260">
        <v>14193</v>
      </c>
      <c r="B260" t="s">
        <v>36</v>
      </c>
      <c r="C260" t="s">
        <v>35</v>
      </c>
      <c r="D260" s="2">
        <v>100000</v>
      </c>
      <c r="E260">
        <v>3</v>
      </c>
      <c r="F260" t="s">
        <v>19</v>
      </c>
      <c r="G260" t="s">
        <v>28</v>
      </c>
      <c r="H260" t="s">
        <v>15</v>
      </c>
      <c r="I260">
        <v>4</v>
      </c>
      <c r="J260" t="s">
        <v>43</v>
      </c>
      <c r="K260" t="s">
        <v>17</v>
      </c>
      <c r="L260">
        <v>56</v>
      </c>
      <c r="M260" t="str">
        <f t="shared" si="4"/>
        <v>Old</v>
      </c>
      <c r="N260" t="s">
        <v>18</v>
      </c>
    </row>
    <row r="261" spans="1:14" x14ac:dyDescent="0.25">
      <c r="A261">
        <v>12705</v>
      </c>
      <c r="B261" t="s">
        <v>32</v>
      </c>
      <c r="C261" t="s">
        <v>33</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35</v>
      </c>
      <c r="D265" s="2">
        <v>70000</v>
      </c>
      <c r="E265">
        <v>5</v>
      </c>
      <c r="F265" t="s">
        <v>13</v>
      </c>
      <c r="G265" t="s">
        <v>21</v>
      </c>
      <c r="H265" t="s">
        <v>15</v>
      </c>
      <c r="I265">
        <v>3</v>
      </c>
      <c r="J265" t="s">
        <v>43</v>
      </c>
      <c r="K265" t="s">
        <v>24</v>
      </c>
      <c r="L265">
        <v>39</v>
      </c>
      <c r="M265" t="str">
        <f t="shared" si="4"/>
        <v>Middle Age</v>
      </c>
      <c r="N265" t="s">
        <v>18</v>
      </c>
    </row>
    <row r="266" spans="1:14" x14ac:dyDescent="0.25">
      <c r="A266">
        <v>17964</v>
      </c>
      <c r="B266" t="s">
        <v>32</v>
      </c>
      <c r="C266" t="s">
        <v>33</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36</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33</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33</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36</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33</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33</v>
      </c>
      <c r="D280" s="2">
        <v>100000</v>
      </c>
      <c r="E280">
        <v>0</v>
      </c>
      <c r="F280" t="s">
        <v>27</v>
      </c>
      <c r="G280" t="s">
        <v>28</v>
      </c>
      <c r="H280" t="s">
        <v>15</v>
      </c>
      <c r="I280">
        <v>3</v>
      </c>
      <c r="J280" t="s">
        <v>43</v>
      </c>
      <c r="K280" t="s">
        <v>24</v>
      </c>
      <c r="L280">
        <v>35</v>
      </c>
      <c r="M280" t="str">
        <f t="shared" si="4"/>
        <v>Middle Age</v>
      </c>
      <c r="N280" t="s">
        <v>15</v>
      </c>
    </row>
    <row r="281" spans="1:14" x14ac:dyDescent="0.25">
      <c r="A281">
        <v>16390</v>
      </c>
      <c r="B281" t="s">
        <v>36</v>
      </c>
      <c r="C281" t="s">
        <v>33</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33</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33</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33</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33</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33</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33</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33</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35</v>
      </c>
      <c r="D297" s="2">
        <v>110000</v>
      </c>
      <c r="E297">
        <v>0</v>
      </c>
      <c r="F297" t="s">
        <v>19</v>
      </c>
      <c r="G297" t="s">
        <v>28</v>
      </c>
      <c r="H297" t="s">
        <v>15</v>
      </c>
      <c r="I297">
        <v>3</v>
      </c>
      <c r="J297" t="s">
        <v>43</v>
      </c>
      <c r="K297" t="s">
        <v>24</v>
      </c>
      <c r="L297">
        <v>32</v>
      </c>
      <c r="M297" t="str">
        <f t="shared" si="4"/>
        <v>Middle Age</v>
      </c>
      <c r="N297" t="s">
        <v>15</v>
      </c>
    </row>
    <row r="298" spans="1:14" x14ac:dyDescent="0.25">
      <c r="A298">
        <v>26663</v>
      </c>
      <c r="B298" t="s">
        <v>36</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33</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33</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33</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36</v>
      </c>
      <c r="C307" t="s">
        <v>33</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33</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33</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33</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33</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33</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33</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33</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33</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33</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33</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33</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33</v>
      </c>
      <c r="D320" s="2">
        <v>130000</v>
      </c>
      <c r="E320">
        <v>4</v>
      </c>
      <c r="F320" t="s">
        <v>19</v>
      </c>
      <c r="G320" t="s">
        <v>21</v>
      </c>
      <c r="H320" t="s">
        <v>18</v>
      </c>
      <c r="I320">
        <v>3</v>
      </c>
      <c r="J320" t="s">
        <v>43</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33</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36</v>
      </c>
      <c r="C323" t="s">
        <v>35</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25">
      <c r="A324">
        <v>16410</v>
      </c>
      <c r="B324" t="s">
        <v>36</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33</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33</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33</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33</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43</v>
      </c>
      <c r="K331" t="s">
        <v>17</v>
      </c>
      <c r="L331">
        <v>59</v>
      </c>
      <c r="M331" t="str">
        <f t="shared" si="5"/>
        <v>Old</v>
      </c>
      <c r="N331" t="s">
        <v>18</v>
      </c>
    </row>
    <row r="332" spans="1:14" x14ac:dyDescent="0.25">
      <c r="A332">
        <v>24898</v>
      </c>
      <c r="B332" t="s">
        <v>36</v>
      </c>
      <c r="C332" t="s">
        <v>35</v>
      </c>
      <c r="D332" s="2">
        <v>80000</v>
      </c>
      <c r="E332">
        <v>0</v>
      </c>
      <c r="F332" t="s">
        <v>13</v>
      </c>
      <c r="G332" t="s">
        <v>21</v>
      </c>
      <c r="H332" t="s">
        <v>15</v>
      </c>
      <c r="I332">
        <v>3</v>
      </c>
      <c r="J332" t="s">
        <v>43</v>
      </c>
      <c r="K332" t="s">
        <v>24</v>
      </c>
      <c r="L332">
        <v>32</v>
      </c>
      <c r="M332" t="str">
        <f t="shared" si="5"/>
        <v>Middle Age</v>
      </c>
      <c r="N332" t="s">
        <v>18</v>
      </c>
    </row>
    <row r="333" spans="1:14" x14ac:dyDescent="0.25">
      <c r="A333">
        <v>19508</v>
      </c>
      <c r="B333" t="s">
        <v>32</v>
      </c>
      <c r="C333" t="s">
        <v>33</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33</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33</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33</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36</v>
      </c>
      <c r="C338" t="s">
        <v>33</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33</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33</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33</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33</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33</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33</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33</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33</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33</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33</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36</v>
      </c>
      <c r="C356" t="s">
        <v>33</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33</v>
      </c>
      <c r="D357" s="2">
        <v>80000</v>
      </c>
      <c r="E357">
        <v>0</v>
      </c>
      <c r="F357" t="s">
        <v>13</v>
      </c>
      <c r="G357" t="s">
        <v>21</v>
      </c>
      <c r="H357" t="s">
        <v>15</v>
      </c>
      <c r="I357">
        <v>3</v>
      </c>
      <c r="J357" t="s">
        <v>43</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33</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33</v>
      </c>
      <c r="D361" s="2">
        <v>80000</v>
      </c>
      <c r="E361">
        <v>0</v>
      </c>
      <c r="F361" t="s">
        <v>13</v>
      </c>
      <c r="G361" t="s">
        <v>21</v>
      </c>
      <c r="H361" t="s">
        <v>15</v>
      </c>
      <c r="I361">
        <v>3</v>
      </c>
      <c r="J361" t="s">
        <v>43</v>
      </c>
      <c r="K361" t="s">
        <v>24</v>
      </c>
      <c r="L361">
        <v>30</v>
      </c>
      <c r="M361" t="str">
        <f t="shared" si="5"/>
        <v>Adolescent</v>
      </c>
      <c r="N361" t="s">
        <v>18</v>
      </c>
    </row>
    <row r="362" spans="1:14" x14ac:dyDescent="0.25">
      <c r="A362">
        <v>13082</v>
      </c>
      <c r="B362" t="s">
        <v>36</v>
      </c>
      <c r="C362" t="s">
        <v>33</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36</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33</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33</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43</v>
      </c>
      <c r="K372" t="s">
        <v>24</v>
      </c>
      <c r="L372">
        <v>46</v>
      </c>
      <c r="M372" t="str">
        <f t="shared" si="5"/>
        <v>Middle Age</v>
      </c>
      <c r="N372" t="s">
        <v>18</v>
      </c>
    </row>
    <row r="373" spans="1:14" x14ac:dyDescent="0.25">
      <c r="A373">
        <v>22918</v>
      </c>
      <c r="B373" t="s">
        <v>36</v>
      </c>
      <c r="C373" t="s">
        <v>33</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33</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33</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33</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33</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33</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33</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33</v>
      </c>
      <c r="D382" s="2">
        <v>70000</v>
      </c>
      <c r="E382">
        <v>0</v>
      </c>
      <c r="F382" t="s">
        <v>13</v>
      </c>
      <c r="G382" t="s">
        <v>21</v>
      </c>
      <c r="H382" t="s">
        <v>18</v>
      </c>
      <c r="I382">
        <v>3</v>
      </c>
      <c r="J382" t="s">
        <v>43</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33</v>
      </c>
      <c r="D384" s="2">
        <v>80000</v>
      </c>
      <c r="E384">
        <v>4</v>
      </c>
      <c r="F384" t="s">
        <v>19</v>
      </c>
      <c r="G384" t="s">
        <v>21</v>
      </c>
      <c r="H384" t="s">
        <v>15</v>
      </c>
      <c r="I384">
        <v>2</v>
      </c>
      <c r="J384" t="s">
        <v>43</v>
      </c>
      <c r="K384" t="s">
        <v>17</v>
      </c>
      <c r="L384">
        <v>53</v>
      </c>
      <c r="M384" t="str">
        <f t="shared" si="5"/>
        <v>Middle Age</v>
      </c>
      <c r="N384" t="s">
        <v>18</v>
      </c>
    </row>
    <row r="385" spans="1:14" x14ac:dyDescent="0.25">
      <c r="A385">
        <v>17978</v>
      </c>
      <c r="B385" t="s">
        <v>32</v>
      </c>
      <c r="C385" t="s">
        <v>33</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36</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33</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25">
      <c r="A388">
        <v>28957</v>
      </c>
      <c r="B388" t="s">
        <v>36</v>
      </c>
      <c r="C388" t="s">
        <v>35</v>
      </c>
      <c r="D388" s="2">
        <v>120000</v>
      </c>
      <c r="E388">
        <v>0</v>
      </c>
      <c r="F388" t="s">
        <v>29</v>
      </c>
      <c r="G388" t="s">
        <v>21</v>
      </c>
      <c r="H388" t="s">
        <v>15</v>
      </c>
      <c r="I388">
        <v>4</v>
      </c>
      <c r="J388" t="s">
        <v>43</v>
      </c>
      <c r="K388" t="s">
        <v>24</v>
      </c>
      <c r="L388">
        <v>34</v>
      </c>
      <c r="M388" t="str">
        <f t="shared" si="6"/>
        <v>Middle Age</v>
      </c>
      <c r="N388" t="s">
        <v>15</v>
      </c>
    </row>
    <row r="389" spans="1:14" x14ac:dyDescent="0.25">
      <c r="A389">
        <v>13690</v>
      </c>
      <c r="B389" t="s">
        <v>36</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33</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33</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33</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33</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33</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35</v>
      </c>
      <c r="D402" s="2">
        <v>110000</v>
      </c>
      <c r="E402">
        <v>3</v>
      </c>
      <c r="F402" t="s">
        <v>13</v>
      </c>
      <c r="G402" t="s">
        <v>28</v>
      </c>
      <c r="H402" t="s">
        <v>15</v>
      </c>
      <c r="I402">
        <v>4</v>
      </c>
      <c r="J402" t="s">
        <v>43</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33</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33</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33</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33</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33</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36</v>
      </c>
      <c r="C418" t="s">
        <v>33</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33</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33</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43</v>
      </c>
      <c r="K422" t="s">
        <v>17</v>
      </c>
      <c r="L422">
        <v>59</v>
      </c>
      <c r="M422" t="str">
        <f t="shared" si="6"/>
        <v>Old</v>
      </c>
      <c r="N422" t="s">
        <v>18</v>
      </c>
    </row>
    <row r="423" spans="1:14" x14ac:dyDescent="0.25">
      <c r="A423">
        <v>14547</v>
      </c>
      <c r="B423" t="s">
        <v>32</v>
      </c>
      <c r="C423" t="s">
        <v>33</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33</v>
      </c>
      <c r="D424" s="2">
        <v>110000</v>
      </c>
      <c r="E424">
        <v>0</v>
      </c>
      <c r="F424" t="s">
        <v>19</v>
      </c>
      <c r="G424" t="s">
        <v>28</v>
      </c>
      <c r="H424" t="s">
        <v>18</v>
      </c>
      <c r="I424">
        <v>3</v>
      </c>
      <c r="J424" t="s">
        <v>43</v>
      </c>
      <c r="K424" t="s">
        <v>24</v>
      </c>
      <c r="L424">
        <v>32</v>
      </c>
      <c r="M424" t="str">
        <f t="shared" si="6"/>
        <v>Middle Age</v>
      </c>
      <c r="N424" t="s">
        <v>15</v>
      </c>
    </row>
    <row r="425" spans="1:14" x14ac:dyDescent="0.25">
      <c r="A425">
        <v>27169</v>
      </c>
      <c r="B425" t="s">
        <v>36</v>
      </c>
      <c r="C425" t="s">
        <v>33</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33</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33</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33</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35</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36</v>
      </c>
      <c r="C433" t="s">
        <v>33</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43</v>
      </c>
      <c r="K434" t="s">
        <v>24</v>
      </c>
      <c r="L434">
        <v>34</v>
      </c>
      <c r="M434" t="str">
        <f t="shared" si="6"/>
        <v>Middle Age</v>
      </c>
      <c r="N434" t="s">
        <v>15</v>
      </c>
    </row>
    <row r="435" spans="1:14" x14ac:dyDescent="0.25">
      <c r="A435">
        <v>27814</v>
      </c>
      <c r="B435" t="s">
        <v>36</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33</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33</v>
      </c>
      <c r="D442" s="2">
        <v>90000</v>
      </c>
      <c r="E442">
        <v>0</v>
      </c>
      <c r="F442" t="s">
        <v>13</v>
      </c>
      <c r="G442" t="s">
        <v>21</v>
      </c>
      <c r="H442" t="s">
        <v>18</v>
      </c>
      <c r="I442">
        <v>3</v>
      </c>
      <c r="J442" t="s">
        <v>43</v>
      </c>
      <c r="K442" t="s">
        <v>24</v>
      </c>
      <c r="L442">
        <v>34</v>
      </c>
      <c r="M442" t="str">
        <f t="shared" si="6"/>
        <v>Middle Age</v>
      </c>
      <c r="N442" t="s">
        <v>15</v>
      </c>
    </row>
    <row r="443" spans="1:14" x14ac:dyDescent="0.25">
      <c r="A443">
        <v>11061</v>
      </c>
      <c r="B443" t="s">
        <v>32</v>
      </c>
      <c r="C443" t="s">
        <v>33</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33</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33</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43</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25">
      <c r="A452">
        <v>16559</v>
      </c>
      <c r="B452" t="s">
        <v>36</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33</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33</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33</v>
      </c>
      <c r="D460" s="2">
        <v>120000</v>
      </c>
      <c r="E460">
        <v>0</v>
      </c>
      <c r="F460" t="s">
        <v>29</v>
      </c>
      <c r="G460" t="s">
        <v>21</v>
      </c>
      <c r="H460" t="s">
        <v>15</v>
      </c>
      <c r="I460">
        <v>4</v>
      </c>
      <c r="J460" t="s">
        <v>43</v>
      </c>
      <c r="K460" t="s">
        <v>24</v>
      </c>
      <c r="L460">
        <v>32</v>
      </c>
      <c r="M460" t="str">
        <f t="shared" si="7"/>
        <v>Middle Age</v>
      </c>
      <c r="N460" t="s">
        <v>15</v>
      </c>
    </row>
    <row r="461" spans="1:14" x14ac:dyDescent="0.25">
      <c r="A461">
        <v>21554</v>
      </c>
      <c r="B461" t="s">
        <v>36</v>
      </c>
      <c r="C461" t="s">
        <v>35</v>
      </c>
      <c r="D461" s="2">
        <v>80000</v>
      </c>
      <c r="E461">
        <v>0</v>
      </c>
      <c r="F461" t="s">
        <v>13</v>
      </c>
      <c r="G461" t="s">
        <v>21</v>
      </c>
      <c r="H461" t="s">
        <v>18</v>
      </c>
      <c r="I461">
        <v>3</v>
      </c>
      <c r="J461" t="s">
        <v>43</v>
      </c>
      <c r="K461" t="s">
        <v>24</v>
      </c>
      <c r="L461">
        <v>33</v>
      </c>
      <c r="M461" t="str">
        <f t="shared" si="7"/>
        <v>Middle Age</v>
      </c>
      <c r="N461" t="s">
        <v>18</v>
      </c>
    </row>
    <row r="462" spans="1:14" x14ac:dyDescent="0.25">
      <c r="A462">
        <v>13662</v>
      </c>
      <c r="B462" t="s">
        <v>36</v>
      </c>
      <c r="C462" t="s">
        <v>33</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33</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33</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33</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33</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33</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33</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33</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33</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33</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33</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33</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33</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43</v>
      </c>
      <c r="K488" t="s">
        <v>17</v>
      </c>
      <c r="L488">
        <v>58</v>
      </c>
      <c r="M488" t="str">
        <f t="shared" si="7"/>
        <v>Old</v>
      </c>
      <c r="N488" t="s">
        <v>18</v>
      </c>
    </row>
    <row r="489" spans="1:14" x14ac:dyDescent="0.25">
      <c r="A489">
        <v>12821</v>
      </c>
      <c r="B489" t="s">
        <v>32</v>
      </c>
      <c r="C489" t="s">
        <v>33</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33</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33</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33</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36</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36</v>
      </c>
      <c r="C495" t="s">
        <v>33</v>
      </c>
      <c r="D495" s="2">
        <v>70000</v>
      </c>
      <c r="E495">
        <v>5</v>
      </c>
      <c r="F495" t="s">
        <v>13</v>
      </c>
      <c r="G495" t="s">
        <v>28</v>
      </c>
      <c r="H495" t="s">
        <v>15</v>
      </c>
      <c r="I495">
        <v>3</v>
      </c>
      <c r="J495" t="s">
        <v>43</v>
      </c>
      <c r="K495" t="s">
        <v>31</v>
      </c>
      <c r="L495">
        <v>60</v>
      </c>
      <c r="M495" t="str">
        <f t="shared" si="7"/>
        <v>Old</v>
      </c>
      <c r="N495" t="s">
        <v>15</v>
      </c>
    </row>
    <row r="496" spans="1:14" x14ac:dyDescent="0.25">
      <c r="A496">
        <v>27650</v>
      </c>
      <c r="B496" t="s">
        <v>32</v>
      </c>
      <c r="C496" t="s">
        <v>33</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33</v>
      </c>
      <c r="D497" s="2">
        <v>60000</v>
      </c>
      <c r="E497">
        <v>2</v>
      </c>
      <c r="F497" t="s">
        <v>19</v>
      </c>
      <c r="G497" t="s">
        <v>21</v>
      </c>
      <c r="H497" t="s">
        <v>15</v>
      </c>
      <c r="I497">
        <v>2</v>
      </c>
      <c r="J497" t="s">
        <v>43</v>
      </c>
      <c r="K497" t="s">
        <v>31</v>
      </c>
      <c r="L497">
        <v>56</v>
      </c>
      <c r="M497" t="str">
        <f t="shared" si="7"/>
        <v>Old</v>
      </c>
      <c r="N497" t="s">
        <v>18</v>
      </c>
    </row>
    <row r="498" spans="1:14" x14ac:dyDescent="0.25">
      <c r="A498">
        <v>20678</v>
      </c>
      <c r="B498" t="s">
        <v>36</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36</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33</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36</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33</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33</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33</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33</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33</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33</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36</v>
      </c>
      <c r="C512" t="s">
        <v>33</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36</v>
      </c>
      <c r="C513" t="s">
        <v>33</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36</v>
      </c>
      <c r="C515" t="s">
        <v>35</v>
      </c>
      <c r="D515" s="2">
        <v>60000</v>
      </c>
      <c r="E515">
        <v>4</v>
      </c>
      <c r="F515" t="s">
        <v>30</v>
      </c>
      <c r="G515" t="s">
        <v>28</v>
      </c>
      <c r="H515" t="s">
        <v>15</v>
      </c>
      <c r="I515">
        <v>2</v>
      </c>
      <c r="J515" t="s">
        <v>43</v>
      </c>
      <c r="K515" t="s">
        <v>31</v>
      </c>
      <c r="L515">
        <v>61</v>
      </c>
      <c r="M515" t="str">
        <f t="shared" ref="M515:M578" si="8">IF(L515&gt;55,"Old",IF(L515&gt;=31,"Middle Age",IF(L515&lt;31,"Adolescent","Invalid")))</f>
        <v>Old</v>
      </c>
      <c r="N515" t="s">
        <v>15</v>
      </c>
    </row>
    <row r="516" spans="1:14" x14ac:dyDescent="0.25">
      <c r="A516">
        <v>19399</v>
      </c>
      <c r="B516" t="s">
        <v>36</v>
      </c>
      <c r="C516" t="s">
        <v>33</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36</v>
      </c>
      <c r="C519" t="s">
        <v>33</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33</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33</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36</v>
      </c>
      <c r="C523" t="s">
        <v>33</v>
      </c>
      <c r="D523" s="2">
        <v>40000</v>
      </c>
      <c r="E523">
        <v>4</v>
      </c>
      <c r="F523" t="s">
        <v>27</v>
      </c>
      <c r="G523" t="s">
        <v>21</v>
      </c>
      <c r="H523" t="s">
        <v>15</v>
      </c>
      <c r="I523">
        <v>2</v>
      </c>
      <c r="J523" t="s">
        <v>43</v>
      </c>
      <c r="K523" t="s">
        <v>31</v>
      </c>
      <c r="L523">
        <v>62</v>
      </c>
      <c r="M523" t="str">
        <f t="shared" si="8"/>
        <v>Old</v>
      </c>
      <c r="N523" t="s">
        <v>15</v>
      </c>
    </row>
    <row r="524" spans="1:14" x14ac:dyDescent="0.25">
      <c r="A524">
        <v>19413</v>
      </c>
      <c r="B524" t="s">
        <v>36</v>
      </c>
      <c r="C524" t="s">
        <v>33</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33</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36</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33</v>
      </c>
      <c r="D527" s="2">
        <v>60000</v>
      </c>
      <c r="E527">
        <v>5</v>
      </c>
      <c r="F527" t="s">
        <v>13</v>
      </c>
      <c r="G527" t="s">
        <v>28</v>
      </c>
      <c r="H527" t="s">
        <v>15</v>
      </c>
      <c r="I527">
        <v>3</v>
      </c>
      <c r="J527" t="s">
        <v>43</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33</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36</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33</v>
      </c>
      <c r="D531" s="2">
        <v>60000</v>
      </c>
      <c r="E531">
        <v>2</v>
      </c>
      <c r="F531" t="s">
        <v>19</v>
      </c>
      <c r="G531" t="s">
        <v>21</v>
      </c>
      <c r="H531" t="s">
        <v>15</v>
      </c>
      <c r="I531">
        <v>1</v>
      </c>
      <c r="J531" t="s">
        <v>43</v>
      </c>
      <c r="K531" t="s">
        <v>31</v>
      </c>
      <c r="L531">
        <v>57</v>
      </c>
      <c r="M531" t="str">
        <f t="shared" si="8"/>
        <v>Old</v>
      </c>
      <c r="N531" t="s">
        <v>15</v>
      </c>
    </row>
    <row r="532" spans="1:14" x14ac:dyDescent="0.25">
      <c r="A532">
        <v>25909</v>
      </c>
      <c r="B532" t="s">
        <v>32</v>
      </c>
      <c r="C532" t="s">
        <v>33</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36</v>
      </c>
      <c r="C533" t="s">
        <v>33</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36</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33</v>
      </c>
      <c r="D535" s="2">
        <v>60000</v>
      </c>
      <c r="E535">
        <v>3</v>
      </c>
      <c r="F535" t="s">
        <v>13</v>
      </c>
      <c r="G535" t="s">
        <v>28</v>
      </c>
      <c r="H535" t="s">
        <v>15</v>
      </c>
      <c r="I535">
        <v>2</v>
      </c>
      <c r="J535" t="s">
        <v>43</v>
      </c>
      <c r="K535" t="s">
        <v>31</v>
      </c>
      <c r="L535">
        <v>66</v>
      </c>
      <c r="M535" t="str">
        <f t="shared" si="8"/>
        <v>Old</v>
      </c>
      <c r="N535" t="s">
        <v>18</v>
      </c>
    </row>
    <row r="536" spans="1:14" x14ac:dyDescent="0.25">
      <c r="A536">
        <v>24637</v>
      </c>
      <c r="B536" t="s">
        <v>32</v>
      </c>
      <c r="C536" t="s">
        <v>33</v>
      </c>
      <c r="D536" s="2">
        <v>40000</v>
      </c>
      <c r="E536">
        <v>4</v>
      </c>
      <c r="F536" t="s">
        <v>27</v>
      </c>
      <c r="G536" t="s">
        <v>21</v>
      </c>
      <c r="H536" t="s">
        <v>15</v>
      </c>
      <c r="I536">
        <v>2</v>
      </c>
      <c r="J536" t="s">
        <v>43</v>
      </c>
      <c r="K536" t="s">
        <v>31</v>
      </c>
      <c r="L536">
        <v>64</v>
      </c>
      <c r="M536" t="str">
        <f t="shared" si="8"/>
        <v>Old</v>
      </c>
      <c r="N536" t="s">
        <v>18</v>
      </c>
    </row>
    <row r="537" spans="1:14" x14ac:dyDescent="0.25">
      <c r="A537">
        <v>23893</v>
      </c>
      <c r="B537" t="s">
        <v>32</v>
      </c>
      <c r="C537" t="s">
        <v>33</v>
      </c>
      <c r="D537" s="2">
        <v>50000</v>
      </c>
      <c r="E537">
        <v>3</v>
      </c>
      <c r="F537" t="s">
        <v>13</v>
      </c>
      <c r="G537" t="s">
        <v>14</v>
      </c>
      <c r="H537" t="s">
        <v>15</v>
      </c>
      <c r="I537">
        <v>3</v>
      </c>
      <c r="J537" t="s">
        <v>43</v>
      </c>
      <c r="K537" t="s">
        <v>31</v>
      </c>
      <c r="L537">
        <v>41</v>
      </c>
      <c r="M537" t="str">
        <f t="shared" si="8"/>
        <v>Middle Age</v>
      </c>
      <c r="N537" t="s">
        <v>18</v>
      </c>
    </row>
    <row r="538" spans="1:14" x14ac:dyDescent="0.25">
      <c r="A538">
        <v>13907</v>
      </c>
      <c r="B538" t="s">
        <v>36</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36</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36</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33</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33</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36</v>
      </c>
      <c r="C546" t="s">
        <v>33</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36</v>
      </c>
      <c r="C547" t="s">
        <v>33</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33</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33</v>
      </c>
      <c r="D549" s="2">
        <v>60000</v>
      </c>
      <c r="E549">
        <v>2</v>
      </c>
      <c r="F549" t="s">
        <v>27</v>
      </c>
      <c r="G549" t="s">
        <v>21</v>
      </c>
      <c r="H549" t="s">
        <v>15</v>
      </c>
      <c r="I549">
        <v>2</v>
      </c>
      <c r="J549" t="s">
        <v>22</v>
      </c>
      <c r="K549" t="s">
        <v>31</v>
      </c>
      <c r="L549">
        <v>55</v>
      </c>
      <c r="M549" t="str">
        <f t="shared" si="8"/>
        <v>Middle Age</v>
      </c>
      <c r="N549" t="s">
        <v>15</v>
      </c>
    </row>
    <row r="550" spans="1:14" x14ac:dyDescent="0.25">
      <c r="A550">
        <v>18674</v>
      </c>
      <c r="B550" t="s">
        <v>36</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36</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43</v>
      </c>
      <c r="K553" t="s">
        <v>31</v>
      </c>
      <c r="L553">
        <v>63</v>
      </c>
      <c r="M553" t="str">
        <f t="shared" si="8"/>
        <v>Old</v>
      </c>
      <c r="N553" t="s">
        <v>18</v>
      </c>
    </row>
    <row r="554" spans="1:14" x14ac:dyDescent="0.25">
      <c r="A554">
        <v>14417</v>
      </c>
      <c r="B554" t="s">
        <v>36</v>
      </c>
      <c r="C554" t="s">
        <v>33</v>
      </c>
      <c r="D554" s="2">
        <v>60000</v>
      </c>
      <c r="E554">
        <v>3</v>
      </c>
      <c r="F554" t="s">
        <v>27</v>
      </c>
      <c r="G554" t="s">
        <v>21</v>
      </c>
      <c r="H554" t="s">
        <v>15</v>
      </c>
      <c r="I554">
        <v>2</v>
      </c>
      <c r="J554" t="s">
        <v>43</v>
      </c>
      <c r="K554" t="s">
        <v>31</v>
      </c>
      <c r="L554">
        <v>54</v>
      </c>
      <c r="M554" t="str">
        <f t="shared" si="8"/>
        <v>Middle Age</v>
      </c>
      <c r="N554" t="s">
        <v>15</v>
      </c>
    </row>
    <row r="555" spans="1:14" x14ac:dyDescent="0.25">
      <c r="A555">
        <v>17533</v>
      </c>
      <c r="B555" t="s">
        <v>32</v>
      </c>
      <c r="C555" t="s">
        <v>33</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36</v>
      </c>
      <c r="C557" t="s">
        <v>33</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33</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36</v>
      </c>
      <c r="C561" t="s">
        <v>35</v>
      </c>
      <c r="D561" s="2">
        <v>60000</v>
      </c>
      <c r="E561">
        <v>2</v>
      </c>
      <c r="F561" t="s">
        <v>13</v>
      </c>
      <c r="G561" t="s">
        <v>28</v>
      </c>
      <c r="H561" t="s">
        <v>15</v>
      </c>
      <c r="I561">
        <v>0</v>
      </c>
      <c r="J561" t="s">
        <v>43</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36</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36</v>
      </c>
      <c r="C566" t="s">
        <v>33</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33</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33</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33</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36</v>
      </c>
      <c r="C571" t="s">
        <v>33</v>
      </c>
      <c r="D571" s="2">
        <v>50000</v>
      </c>
      <c r="E571">
        <v>3</v>
      </c>
      <c r="F571" t="s">
        <v>30</v>
      </c>
      <c r="G571" t="s">
        <v>28</v>
      </c>
      <c r="H571" t="s">
        <v>15</v>
      </c>
      <c r="I571">
        <v>2</v>
      </c>
      <c r="J571" t="s">
        <v>43</v>
      </c>
      <c r="K571" t="s">
        <v>31</v>
      </c>
      <c r="L571">
        <v>69</v>
      </c>
      <c r="M571" t="str">
        <f t="shared" si="8"/>
        <v>Old</v>
      </c>
      <c r="N571" t="s">
        <v>18</v>
      </c>
    </row>
    <row r="572" spans="1:14" x14ac:dyDescent="0.25">
      <c r="A572">
        <v>20370</v>
      </c>
      <c r="B572" t="s">
        <v>32</v>
      </c>
      <c r="C572" t="s">
        <v>33</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33</v>
      </c>
      <c r="D573" s="2">
        <v>40000</v>
      </c>
      <c r="E573">
        <v>2</v>
      </c>
      <c r="F573" t="s">
        <v>29</v>
      </c>
      <c r="G573" t="s">
        <v>14</v>
      </c>
      <c r="H573" t="s">
        <v>15</v>
      </c>
      <c r="I573">
        <v>2</v>
      </c>
      <c r="J573" t="s">
        <v>22</v>
      </c>
      <c r="K573" t="s">
        <v>31</v>
      </c>
      <c r="L573">
        <v>55</v>
      </c>
      <c r="M573" t="str">
        <f t="shared" si="8"/>
        <v>Middle Age</v>
      </c>
      <c r="N573" t="s">
        <v>18</v>
      </c>
    </row>
    <row r="574" spans="1:14" x14ac:dyDescent="0.25">
      <c r="A574">
        <v>23549</v>
      </c>
      <c r="B574" t="s">
        <v>36</v>
      </c>
      <c r="C574" t="s">
        <v>33</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33</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36</v>
      </c>
      <c r="C577" t="s">
        <v>33</v>
      </c>
      <c r="D577" s="2">
        <v>60000</v>
      </c>
      <c r="E577">
        <v>2</v>
      </c>
      <c r="F577" t="s">
        <v>19</v>
      </c>
      <c r="G577" t="s">
        <v>21</v>
      </c>
      <c r="H577" t="s">
        <v>15</v>
      </c>
      <c r="I577">
        <v>1</v>
      </c>
      <c r="J577" t="s">
        <v>43</v>
      </c>
      <c r="K577" t="s">
        <v>31</v>
      </c>
      <c r="L577">
        <v>56</v>
      </c>
      <c r="M577" t="str">
        <f t="shared" si="8"/>
        <v>Old</v>
      </c>
      <c r="N577" t="s">
        <v>18</v>
      </c>
    </row>
    <row r="578" spans="1:14" x14ac:dyDescent="0.25">
      <c r="A578">
        <v>18752</v>
      </c>
      <c r="B578" t="s">
        <v>36</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33</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25">
      <c r="A580">
        <v>15313</v>
      </c>
      <c r="B580" t="s">
        <v>32</v>
      </c>
      <c r="C580" t="s">
        <v>33</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43</v>
      </c>
      <c r="K582" t="s">
        <v>31</v>
      </c>
      <c r="L582">
        <v>69</v>
      </c>
      <c r="M582" t="str">
        <f t="shared" si="9"/>
        <v>Old</v>
      </c>
      <c r="N582" t="s">
        <v>18</v>
      </c>
    </row>
    <row r="583" spans="1:14" x14ac:dyDescent="0.25">
      <c r="A583">
        <v>23089</v>
      </c>
      <c r="B583" t="s">
        <v>32</v>
      </c>
      <c r="C583" t="s">
        <v>33</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33</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33</v>
      </c>
      <c r="D585" s="2">
        <v>60000</v>
      </c>
      <c r="E585">
        <v>3</v>
      </c>
      <c r="F585" t="s">
        <v>13</v>
      </c>
      <c r="G585" t="s">
        <v>28</v>
      </c>
      <c r="H585" t="s">
        <v>15</v>
      </c>
      <c r="I585">
        <v>2</v>
      </c>
      <c r="J585" t="s">
        <v>43</v>
      </c>
      <c r="K585" t="s">
        <v>31</v>
      </c>
      <c r="L585">
        <v>66</v>
      </c>
      <c r="M585" t="str">
        <f t="shared" si="9"/>
        <v>Old</v>
      </c>
      <c r="N585" t="s">
        <v>18</v>
      </c>
    </row>
    <row r="586" spans="1:14" x14ac:dyDescent="0.25">
      <c r="A586">
        <v>28667</v>
      </c>
      <c r="B586" t="s">
        <v>36</v>
      </c>
      <c r="C586" t="s">
        <v>33</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36</v>
      </c>
      <c r="C587" t="s">
        <v>33</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33</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43</v>
      </c>
      <c r="K590" t="s">
        <v>31</v>
      </c>
      <c r="L590">
        <v>51</v>
      </c>
      <c r="M590" t="str">
        <f t="shared" si="9"/>
        <v>Middle Age</v>
      </c>
      <c r="N590" t="s">
        <v>15</v>
      </c>
    </row>
    <row r="591" spans="1:14" x14ac:dyDescent="0.25">
      <c r="A591">
        <v>12100</v>
      </c>
      <c r="B591" t="s">
        <v>36</v>
      </c>
      <c r="C591" t="s">
        <v>33</v>
      </c>
      <c r="D591" s="2">
        <v>60000</v>
      </c>
      <c r="E591">
        <v>2</v>
      </c>
      <c r="F591" t="s">
        <v>13</v>
      </c>
      <c r="G591" t="s">
        <v>28</v>
      </c>
      <c r="H591" t="s">
        <v>15</v>
      </c>
      <c r="I591">
        <v>0</v>
      </c>
      <c r="J591" t="s">
        <v>43</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33</v>
      </c>
      <c r="D593" s="2">
        <v>40000</v>
      </c>
      <c r="E593">
        <v>4</v>
      </c>
      <c r="F593" t="s">
        <v>27</v>
      </c>
      <c r="G593" t="s">
        <v>21</v>
      </c>
      <c r="H593" t="s">
        <v>18</v>
      </c>
      <c r="I593">
        <v>2</v>
      </c>
      <c r="J593" t="s">
        <v>43</v>
      </c>
      <c r="K593" t="s">
        <v>31</v>
      </c>
      <c r="L593">
        <v>61</v>
      </c>
      <c r="M593" t="str">
        <f t="shared" si="9"/>
        <v>Old</v>
      </c>
      <c r="N593" t="s">
        <v>15</v>
      </c>
    </row>
    <row r="594" spans="1:14" x14ac:dyDescent="0.25">
      <c r="A594">
        <v>18391</v>
      </c>
      <c r="B594" t="s">
        <v>36</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36</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33</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36</v>
      </c>
      <c r="C599" t="s">
        <v>33</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33</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33</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36</v>
      </c>
      <c r="C603" t="s">
        <v>33</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36</v>
      </c>
      <c r="C604" t="s">
        <v>33</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33</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33</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36</v>
      </c>
      <c r="C607" t="s">
        <v>33</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36</v>
      </c>
      <c r="C608" t="s">
        <v>33</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36</v>
      </c>
      <c r="C609" t="s">
        <v>35</v>
      </c>
      <c r="D609" s="2">
        <v>70000</v>
      </c>
      <c r="E609">
        <v>5</v>
      </c>
      <c r="F609" t="s">
        <v>30</v>
      </c>
      <c r="G609" t="s">
        <v>21</v>
      </c>
      <c r="H609" t="s">
        <v>15</v>
      </c>
      <c r="I609">
        <v>3</v>
      </c>
      <c r="J609" t="s">
        <v>43</v>
      </c>
      <c r="K609" t="s">
        <v>31</v>
      </c>
      <c r="L609">
        <v>46</v>
      </c>
      <c r="M609" t="str">
        <f t="shared" si="9"/>
        <v>Middle Age</v>
      </c>
      <c r="N609" t="s">
        <v>15</v>
      </c>
    </row>
    <row r="610" spans="1:14" x14ac:dyDescent="0.25">
      <c r="A610">
        <v>16890</v>
      </c>
      <c r="B610" t="s">
        <v>32</v>
      </c>
      <c r="C610" t="s">
        <v>33</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33</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33</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36</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36</v>
      </c>
      <c r="C615" t="s">
        <v>33</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36</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36</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33</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36</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36</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33</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33</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Middle Age</v>
      </c>
      <c r="N625" t="s">
        <v>18</v>
      </c>
    </row>
    <row r="626" spans="1:14" x14ac:dyDescent="0.25">
      <c r="A626">
        <v>25943</v>
      </c>
      <c r="B626" t="s">
        <v>36</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33</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33</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33</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36</v>
      </c>
      <c r="C633" t="s">
        <v>33</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36</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33</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36</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36</v>
      </c>
      <c r="C639" t="s">
        <v>33</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36</v>
      </c>
      <c r="C640" t="s">
        <v>33</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33</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33</v>
      </c>
      <c r="D643" s="2">
        <v>50000</v>
      </c>
      <c r="E643">
        <v>4</v>
      </c>
      <c r="F643" t="s">
        <v>13</v>
      </c>
      <c r="G643" t="s">
        <v>28</v>
      </c>
      <c r="H643" t="s">
        <v>15</v>
      </c>
      <c r="I643">
        <v>2</v>
      </c>
      <c r="J643" t="s">
        <v>43</v>
      </c>
      <c r="K643" t="s">
        <v>31</v>
      </c>
      <c r="L643">
        <v>64</v>
      </c>
      <c r="M643" t="str">
        <f t="shared" ref="M643:M706" si="10">IF(L643&gt;55,"Old",IF(L643&gt;=31,"Middle Age",IF(L643&lt;31,"Adolescent","Invalid")))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43</v>
      </c>
      <c r="K646" t="s">
        <v>31</v>
      </c>
      <c r="L646">
        <v>41</v>
      </c>
      <c r="M646" t="str">
        <f t="shared" si="10"/>
        <v>Middle Age</v>
      </c>
      <c r="N646" t="s">
        <v>18</v>
      </c>
    </row>
    <row r="647" spans="1:14" x14ac:dyDescent="0.25">
      <c r="A647">
        <v>16217</v>
      </c>
      <c r="B647" t="s">
        <v>36</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36</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36</v>
      </c>
      <c r="C649" t="s">
        <v>33</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36</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36</v>
      </c>
      <c r="C652" t="s">
        <v>35</v>
      </c>
      <c r="D652" s="2">
        <v>70000</v>
      </c>
      <c r="E652">
        <v>5</v>
      </c>
      <c r="F652" t="s">
        <v>30</v>
      </c>
      <c r="G652" t="s">
        <v>28</v>
      </c>
      <c r="H652" t="s">
        <v>15</v>
      </c>
      <c r="I652">
        <v>2</v>
      </c>
      <c r="J652" t="s">
        <v>43</v>
      </c>
      <c r="K652" t="s">
        <v>31</v>
      </c>
      <c r="L652">
        <v>67</v>
      </c>
      <c r="M652" t="str">
        <f t="shared" si="10"/>
        <v>Old</v>
      </c>
      <c r="N652" t="s">
        <v>15</v>
      </c>
    </row>
    <row r="653" spans="1:14" x14ac:dyDescent="0.25">
      <c r="A653">
        <v>14284</v>
      </c>
      <c r="B653" t="s">
        <v>36</v>
      </c>
      <c r="C653" t="s">
        <v>33</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33</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36</v>
      </c>
      <c r="C655" t="s">
        <v>33</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36</v>
      </c>
      <c r="C656" t="s">
        <v>33</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33</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33</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36</v>
      </c>
      <c r="C660" t="s">
        <v>33</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36</v>
      </c>
      <c r="C661" t="s">
        <v>35</v>
      </c>
      <c r="D661" s="2">
        <v>60000</v>
      </c>
      <c r="E661">
        <v>4</v>
      </c>
      <c r="F661" t="s">
        <v>13</v>
      </c>
      <c r="G661" t="s">
        <v>28</v>
      </c>
      <c r="H661" t="s">
        <v>15</v>
      </c>
      <c r="I661">
        <v>2</v>
      </c>
      <c r="J661" t="s">
        <v>43</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36</v>
      </c>
      <c r="C663" t="s">
        <v>33</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36</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33</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43</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33</v>
      </c>
      <c r="D672" s="2">
        <v>70000</v>
      </c>
      <c r="E672">
        <v>2</v>
      </c>
      <c r="F672" t="s">
        <v>19</v>
      </c>
      <c r="G672" t="s">
        <v>21</v>
      </c>
      <c r="H672" t="s">
        <v>15</v>
      </c>
      <c r="I672">
        <v>1</v>
      </c>
      <c r="J672" t="s">
        <v>43</v>
      </c>
      <c r="K672" t="s">
        <v>31</v>
      </c>
      <c r="L672">
        <v>59</v>
      </c>
      <c r="M672" t="str">
        <f t="shared" si="10"/>
        <v>Old</v>
      </c>
      <c r="N672" t="s">
        <v>18</v>
      </c>
    </row>
    <row r="673" spans="1:14" x14ac:dyDescent="0.25">
      <c r="A673">
        <v>22252</v>
      </c>
      <c r="B673" t="s">
        <v>36</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36</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36</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33</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33</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33</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33</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33</v>
      </c>
      <c r="D681" s="2">
        <v>60000</v>
      </c>
      <c r="E681">
        <v>4</v>
      </c>
      <c r="F681" t="s">
        <v>13</v>
      </c>
      <c r="G681" t="s">
        <v>28</v>
      </c>
      <c r="H681" t="s">
        <v>15</v>
      </c>
      <c r="I681">
        <v>2</v>
      </c>
      <c r="J681" t="s">
        <v>43</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36</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33</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36</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36</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36</v>
      </c>
      <c r="C689" t="s">
        <v>33</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36</v>
      </c>
      <c r="C690" t="s">
        <v>33</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33</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36</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33</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33</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36</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36</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33</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36</v>
      </c>
      <c r="C698" t="s">
        <v>33</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33</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36</v>
      </c>
      <c r="C701" t="s">
        <v>33</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33</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33</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36</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36</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43</v>
      </c>
      <c r="K707" t="s">
        <v>31</v>
      </c>
      <c r="L707">
        <v>59</v>
      </c>
      <c r="M707" t="str">
        <f t="shared" ref="M707:M770" si="11">IF(L707&gt;55,"Old",IF(L707&gt;=31,"Middle Age",IF(L707&lt;31,"Adolescent","Invalid")))</f>
        <v>Old</v>
      </c>
      <c r="N707" t="s">
        <v>18</v>
      </c>
    </row>
    <row r="708" spans="1:14" x14ac:dyDescent="0.25">
      <c r="A708">
        <v>20296</v>
      </c>
      <c r="B708" t="s">
        <v>36</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33</v>
      </c>
      <c r="D710" s="2">
        <v>70000</v>
      </c>
      <c r="E710">
        <v>5</v>
      </c>
      <c r="F710" t="s">
        <v>13</v>
      </c>
      <c r="G710" t="s">
        <v>28</v>
      </c>
      <c r="H710" t="s">
        <v>15</v>
      </c>
      <c r="I710">
        <v>4</v>
      </c>
      <c r="J710" t="s">
        <v>43</v>
      </c>
      <c r="K710" t="s">
        <v>31</v>
      </c>
      <c r="L710">
        <v>60</v>
      </c>
      <c r="M710" t="str">
        <f t="shared" si="11"/>
        <v>Old</v>
      </c>
      <c r="N710" t="s">
        <v>18</v>
      </c>
    </row>
    <row r="711" spans="1:14" x14ac:dyDescent="0.25">
      <c r="A711">
        <v>23712</v>
      </c>
      <c r="B711" t="s">
        <v>36</v>
      </c>
      <c r="C711" t="s">
        <v>35</v>
      </c>
      <c r="D711" s="2">
        <v>70000</v>
      </c>
      <c r="E711">
        <v>2</v>
      </c>
      <c r="F711" t="s">
        <v>13</v>
      </c>
      <c r="G711" t="s">
        <v>28</v>
      </c>
      <c r="H711" t="s">
        <v>15</v>
      </c>
      <c r="I711">
        <v>1</v>
      </c>
      <c r="J711" t="s">
        <v>43</v>
      </c>
      <c r="K711" t="s">
        <v>31</v>
      </c>
      <c r="L711">
        <v>59</v>
      </c>
      <c r="M711" t="str">
        <f t="shared" si="11"/>
        <v>Old</v>
      </c>
      <c r="N711" t="s">
        <v>18</v>
      </c>
    </row>
    <row r="712" spans="1:14" x14ac:dyDescent="0.25">
      <c r="A712">
        <v>23358</v>
      </c>
      <c r="B712" t="s">
        <v>32</v>
      </c>
      <c r="C712" t="s">
        <v>33</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43</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33</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36</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36</v>
      </c>
      <c r="C719" t="s">
        <v>33</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33</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36</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33</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36</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36</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33</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33</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33</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33</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33</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36</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33</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36</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36</v>
      </c>
      <c r="C735" t="s">
        <v>33</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36</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36</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33</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33</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36</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43</v>
      </c>
      <c r="K741" t="s">
        <v>31</v>
      </c>
      <c r="L741">
        <v>55</v>
      </c>
      <c r="M741" t="str">
        <f t="shared" si="11"/>
        <v>Middle Age</v>
      </c>
      <c r="N741" t="s">
        <v>18</v>
      </c>
    </row>
    <row r="742" spans="1:14" x14ac:dyDescent="0.25">
      <c r="A742">
        <v>17657</v>
      </c>
      <c r="B742" t="s">
        <v>32</v>
      </c>
      <c r="C742" t="s">
        <v>33</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36</v>
      </c>
      <c r="C744" t="s">
        <v>33</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33</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43</v>
      </c>
      <c r="K746" t="s">
        <v>31</v>
      </c>
      <c r="L746">
        <v>56</v>
      </c>
      <c r="M746" t="str">
        <f t="shared" si="11"/>
        <v>Old</v>
      </c>
      <c r="N746" t="s">
        <v>18</v>
      </c>
    </row>
    <row r="747" spans="1:14" x14ac:dyDescent="0.25">
      <c r="A747">
        <v>12452</v>
      </c>
      <c r="B747" t="s">
        <v>32</v>
      </c>
      <c r="C747" t="s">
        <v>33</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43</v>
      </c>
      <c r="K748" t="s">
        <v>31</v>
      </c>
      <c r="L748">
        <v>56</v>
      </c>
      <c r="M748" t="str">
        <f t="shared" si="11"/>
        <v>Old</v>
      </c>
      <c r="N748" t="s">
        <v>18</v>
      </c>
    </row>
    <row r="749" spans="1:14" x14ac:dyDescent="0.25">
      <c r="A749">
        <v>12957</v>
      </c>
      <c r="B749" t="s">
        <v>36</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33</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33</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33</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33</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36</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33</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33</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36</v>
      </c>
      <c r="C759" t="s">
        <v>33</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36</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36</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36</v>
      </c>
      <c r="C762" t="s">
        <v>33</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43</v>
      </c>
      <c r="K763" t="s">
        <v>31</v>
      </c>
      <c r="L763">
        <v>59</v>
      </c>
      <c r="M763" t="str">
        <f t="shared" si="11"/>
        <v>Old</v>
      </c>
      <c r="N763" t="s">
        <v>18</v>
      </c>
    </row>
    <row r="764" spans="1:14" x14ac:dyDescent="0.25">
      <c r="A764">
        <v>20657</v>
      </c>
      <c r="B764" t="s">
        <v>36</v>
      </c>
      <c r="C764" t="s">
        <v>33</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33</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36</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33</v>
      </c>
      <c r="D768" s="2">
        <v>50000</v>
      </c>
      <c r="E768">
        <v>4</v>
      </c>
      <c r="F768" t="s">
        <v>13</v>
      </c>
      <c r="G768" t="s">
        <v>14</v>
      </c>
      <c r="H768" t="s">
        <v>15</v>
      </c>
      <c r="I768">
        <v>3</v>
      </c>
      <c r="J768" t="s">
        <v>43</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25">
      <c r="A772">
        <v>17699</v>
      </c>
      <c r="B772" t="s">
        <v>32</v>
      </c>
      <c r="C772" t="s">
        <v>33</v>
      </c>
      <c r="D772" s="2">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33</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36</v>
      </c>
      <c r="C774" t="s">
        <v>33</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33</v>
      </c>
      <c r="D777" s="2">
        <v>70000</v>
      </c>
      <c r="E777">
        <v>2</v>
      </c>
      <c r="F777" t="s">
        <v>29</v>
      </c>
      <c r="G777" t="s">
        <v>14</v>
      </c>
      <c r="H777" t="s">
        <v>15</v>
      </c>
      <c r="I777">
        <v>2</v>
      </c>
      <c r="J777" t="s">
        <v>43</v>
      </c>
      <c r="K777" t="s">
        <v>31</v>
      </c>
      <c r="L777">
        <v>54</v>
      </c>
      <c r="M777" t="str">
        <f t="shared" si="12"/>
        <v>Middle Age</v>
      </c>
      <c r="N777" t="s">
        <v>18</v>
      </c>
    </row>
    <row r="778" spans="1:14" x14ac:dyDescent="0.25">
      <c r="A778">
        <v>26490</v>
      </c>
      <c r="B778" t="s">
        <v>36</v>
      </c>
      <c r="C778" t="s">
        <v>33</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33</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33</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33</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43</v>
      </c>
      <c r="K782" t="s">
        <v>31</v>
      </c>
      <c r="L782">
        <v>55</v>
      </c>
      <c r="M782" t="str">
        <f t="shared" si="12"/>
        <v>Middle Age</v>
      </c>
      <c r="N782" t="s">
        <v>18</v>
      </c>
    </row>
    <row r="783" spans="1:14" x14ac:dyDescent="0.25">
      <c r="A783">
        <v>19660</v>
      </c>
      <c r="B783" t="s">
        <v>32</v>
      </c>
      <c r="C783" t="s">
        <v>33</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36</v>
      </c>
      <c r="C784" t="s">
        <v>33</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33</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36</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36</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36</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33</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36</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33</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36</v>
      </c>
      <c r="C794" t="s">
        <v>33</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33</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33</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33</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33</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33</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36</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36</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36</v>
      </c>
      <c r="C802" t="s">
        <v>33</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33</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33</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33</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33</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36</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36</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36</v>
      </c>
      <c r="C810" t="s">
        <v>33</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33</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36</v>
      </c>
      <c r="C814" t="s">
        <v>35</v>
      </c>
      <c r="D814" s="2">
        <v>70000</v>
      </c>
      <c r="E814">
        <v>4</v>
      </c>
      <c r="F814" t="s">
        <v>13</v>
      </c>
      <c r="G814" t="s">
        <v>28</v>
      </c>
      <c r="H814" t="s">
        <v>15</v>
      </c>
      <c r="I814">
        <v>2</v>
      </c>
      <c r="J814" t="s">
        <v>43</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43</v>
      </c>
      <c r="K815" t="s">
        <v>31</v>
      </c>
      <c r="L815">
        <v>53</v>
      </c>
      <c r="M815" t="str">
        <f t="shared" si="12"/>
        <v>Middle Age</v>
      </c>
      <c r="N815" t="s">
        <v>18</v>
      </c>
    </row>
    <row r="816" spans="1:14" x14ac:dyDescent="0.25">
      <c r="A816">
        <v>13351</v>
      </c>
      <c r="B816" t="s">
        <v>36</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33</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33</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36</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36</v>
      </c>
      <c r="C822" t="s">
        <v>33</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33</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33</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36</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36</v>
      </c>
      <c r="C826" t="s">
        <v>33</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33</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33</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36</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36</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36</v>
      </c>
      <c r="C831" t="s">
        <v>33</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33</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36</v>
      </c>
      <c r="C835" t="s">
        <v>35</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25">
      <c r="A836">
        <v>19889</v>
      </c>
      <c r="B836" t="s">
        <v>36</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36</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33</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36</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36</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33</v>
      </c>
      <c r="D842" s="2">
        <v>70000</v>
      </c>
      <c r="E842">
        <v>4</v>
      </c>
      <c r="F842" t="s">
        <v>19</v>
      </c>
      <c r="G842" t="s">
        <v>21</v>
      </c>
      <c r="H842" t="s">
        <v>15</v>
      </c>
      <c r="I842">
        <v>2</v>
      </c>
      <c r="J842" t="s">
        <v>43</v>
      </c>
      <c r="K842" t="s">
        <v>31</v>
      </c>
      <c r="L842">
        <v>53</v>
      </c>
      <c r="M842" t="str">
        <f t="shared" si="13"/>
        <v>Middle Age</v>
      </c>
      <c r="N842" t="s">
        <v>18</v>
      </c>
    </row>
    <row r="843" spans="1:14" x14ac:dyDescent="0.25">
      <c r="A843">
        <v>12056</v>
      </c>
      <c r="B843" t="s">
        <v>32</v>
      </c>
      <c r="C843" t="s">
        <v>33</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36</v>
      </c>
      <c r="C845" t="s">
        <v>33</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43</v>
      </c>
      <c r="K846" t="s">
        <v>31</v>
      </c>
      <c r="L846">
        <v>60</v>
      </c>
      <c r="M846" t="str">
        <f t="shared" si="13"/>
        <v>Old</v>
      </c>
      <c r="N846" t="s">
        <v>18</v>
      </c>
    </row>
    <row r="847" spans="1:14" x14ac:dyDescent="0.25">
      <c r="A847">
        <v>25343</v>
      </c>
      <c r="B847" t="s">
        <v>36</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36</v>
      </c>
      <c r="C850" t="s">
        <v>33</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33</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36</v>
      </c>
      <c r="C854" t="s">
        <v>33</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36</v>
      </c>
      <c r="C855" t="s">
        <v>33</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36</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36</v>
      </c>
      <c r="C858" t="s">
        <v>33</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33</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33</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36</v>
      </c>
      <c r="C862" t="s">
        <v>33</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33</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36</v>
      </c>
      <c r="C865" t="s">
        <v>33</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36</v>
      </c>
      <c r="C866" t="s">
        <v>33</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36</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33</v>
      </c>
      <c r="D868" s="2">
        <v>60000</v>
      </c>
      <c r="E868">
        <v>2</v>
      </c>
      <c r="F868" t="s">
        <v>27</v>
      </c>
      <c r="G868" t="s">
        <v>21</v>
      </c>
      <c r="H868" t="s">
        <v>15</v>
      </c>
      <c r="I868">
        <v>2</v>
      </c>
      <c r="J868" t="s">
        <v>43</v>
      </c>
      <c r="K868" t="s">
        <v>31</v>
      </c>
      <c r="L868">
        <v>55</v>
      </c>
      <c r="M868" t="str">
        <f t="shared" si="13"/>
        <v>Middle Age</v>
      </c>
      <c r="N868" t="s">
        <v>18</v>
      </c>
    </row>
    <row r="869" spans="1:14" x14ac:dyDescent="0.25">
      <c r="A869">
        <v>26693</v>
      </c>
      <c r="B869" t="s">
        <v>32</v>
      </c>
      <c r="C869" t="s">
        <v>33</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36</v>
      </c>
      <c r="C870" t="s">
        <v>33</v>
      </c>
      <c r="D870" s="2">
        <v>30000</v>
      </c>
      <c r="E870">
        <v>5</v>
      </c>
      <c r="F870" t="s">
        <v>29</v>
      </c>
      <c r="G870" t="s">
        <v>14</v>
      </c>
      <c r="H870" t="s">
        <v>15</v>
      </c>
      <c r="I870">
        <v>3</v>
      </c>
      <c r="J870" t="s">
        <v>43</v>
      </c>
      <c r="K870" t="s">
        <v>31</v>
      </c>
      <c r="L870">
        <v>60</v>
      </c>
      <c r="M870" t="str">
        <f t="shared" si="13"/>
        <v>Old</v>
      </c>
      <c r="N870" t="s">
        <v>15</v>
      </c>
    </row>
    <row r="871" spans="1:14" x14ac:dyDescent="0.25">
      <c r="A871">
        <v>26065</v>
      </c>
      <c r="B871" t="s">
        <v>36</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33</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33</v>
      </c>
      <c r="D873" s="2">
        <v>60000</v>
      </c>
      <c r="E873">
        <v>2</v>
      </c>
      <c r="F873" t="s">
        <v>27</v>
      </c>
      <c r="G873" t="s">
        <v>21</v>
      </c>
      <c r="H873" t="s">
        <v>15</v>
      </c>
      <c r="I873">
        <v>2</v>
      </c>
      <c r="J873" t="s">
        <v>43</v>
      </c>
      <c r="K873" t="s">
        <v>31</v>
      </c>
      <c r="L873">
        <v>55</v>
      </c>
      <c r="M873" t="str">
        <f t="shared" si="13"/>
        <v>Middle Age</v>
      </c>
      <c r="N873" t="s">
        <v>18</v>
      </c>
    </row>
    <row r="874" spans="1:14" x14ac:dyDescent="0.25">
      <c r="A874">
        <v>22118</v>
      </c>
      <c r="B874" t="s">
        <v>36</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33</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36</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36</v>
      </c>
      <c r="C878" t="s">
        <v>33</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33</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33</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33</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33</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33</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33</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33</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33</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36</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36</v>
      </c>
      <c r="C893" t="s">
        <v>33</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33</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33</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33</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25">
      <c r="A900">
        <v>18066</v>
      </c>
      <c r="B900" t="s">
        <v>36</v>
      </c>
      <c r="C900" t="s">
        <v>33</v>
      </c>
      <c r="D900" s="2">
        <v>70000</v>
      </c>
      <c r="E900">
        <v>5</v>
      </c>
      <c r="F900" t="s">
        <v>13</v>
      </c>
      <c r="G900" t="s">
        <v>28</v>
      </c>
      <c r="H900" t="s">
        <v>15</v>
      </c>
      <c r="I900">
        <v>3</v>
      </c>
      <c r="J900" t="s">
        <v>43</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43</v>
      </c>
      <c r="K901" t="s">
        <v>31</v>
      </c>
      <c r="L901">
        <v>46</v>
      </c>
      <c r="M901" t="str">
        <f t="shared" si="14"/>
        <v>Middle Age</v>
      </c>
      <c r="N901" t="s">
        <v>18</v>
      </c>
    </row>
    <row r="902" spans="1:14" x14ac:dyDescent="0.25">
      <c r="A902">
        <v>16122</v>
      </c>
      <c r="B902" t="s">
        <v>32</v>
      </c>
      <c r="C902" t="s">
        <v>33</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36</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36</v>
      </c>
      <c r="C904" t="s">
        <v>33</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36</v>
      </c>
      <c r="C905" t="s">
        <v>33</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36</v>
      </c>
      <c r="C907" t="s">
        <v>33</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33</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33</v>
      </c>
      <c r="D909" s="2">
        <v>50000</v>
      </c>
      <c r="E909">
        <v>4</v>
      </c>
      <c r="F909" t="s">
        <v>13</v>
      </c>
      <c r="G909" t="s">
        <v>28</v>
      </c>
      <c r="H909" t="s">
        <v>15</v>
      </c>
      <c r="I909">
        <v>2</v>
      </c>
      <c r="J909" t="s">
        <v>43</v>
      </c>
      <c r="K909" t="s">
        <v>31</v>
      </c>
      <c r="L909">
        <v>63</v>
      </c>
      <c r="M909" t="str">
        <f t="shared" si="14"/>
        <v>Old</v>
      </c>
      <c r="N909" t="s">
        <v>18</v>
      </c>
    </row>
    <row r="910" spans="1:14" x14ac:dyDescent="0.25">
      <c r="A910">
        <v>23195</v>
      </c>
      <c r="B910" t="s">
        <v>36</v>
      </c>
      <c r="C910" t="s">
        <v>33</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33</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33</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36</v>
      </c>
      <c r="C915" t="s">
        <v>33</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36</v>
      </c>
      <c r="C916" t="s">
        <v>33</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33</v>
      </c>
      <c r="D917" s="2">
        <v>60000</v>
      </c>
      <c r="E917">
        <v>3</v>
      </c>
      <c r="F917" t="s">
        <v>30</v>
      </c>
      <c r="G917" t="s">
        <v>28</v>
      </c>
      <c r="H917" t="s">
        <v>15</v>
      </c>
      <c r="I917">
        <v>2</v>
      </c>
      <c r="J917" t="s">
        <v>43</v>
      </c>
      <c r="K917" t="s">
        <v>31</v>
      </c>
      <c r="L917">
        <v>64</v>
      </c>
      <c r="M917" t="str">
        <f t="shared" si="14"/>
        <v>Old</v>
      </c>
      <c r="N917" t="s">
        <v>18</v>
      </c>
    </row>
    <row r="918" spans="1:14" x14ac:dyDescent="0.25">
      <c r="A918">
        <v>27273</v>
      </c>
      <c r="B918" t="s">
        <v>36</v>
      </c>
      <c r="C918" t="s">
        <v>33</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36</v>
      </c>
      <c r="C919" t="s">
        <v>33</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43</v>
      </c>
      <c r="K921" t="s">
        <v>31</v>
      </c>
      <c r="L921">
        <v>61</v>
      </c>
      <c r="M921" t="str">
        <f t="shared" si="14"/>
        <v>Old</v>
      </c>
      <c r="N921" t="s">
        <v>18</v>
      </c>
    </row>
    <row r="922" spans="1:14" x14ac:dyDescent="0.25">
      <c r="A922">
        <v>20754</v>
      </c>
      <c r="B922" t="s">
        <v>32</v>
      </c>
      <c r="C922" t="s">
        <v>33</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36</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36</v>
      </c>
      <c r="C925" t="s">
        <v>33</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36</v>
      </c>
      <c r="C926" t="s">
        <v>33</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36</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36</v>
      </c>
      <c r="C928" t="s">
        <v>35</v>
      </c>
      <c r="D928" s="2">
        <v>40000</v>
      </c>
      <c r="E928">
        <v>2</v>
      </c>
      <c r="F928" t="s">
        <v>27</v>
      </c>
      <c r="G928" t="s">
        <v>21</v>
      </c>
      <c r="H928" t="s">
        <v>15</v>
      </c>
      <c r="I928">
        <v>2</v>
      </c>
      <c r="J928" t="s">
        <v>43</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33</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33</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33</v>
      </c>
      <c r="D932" s="2">
        <v>70000</v>
      </c>
      <c r="E932">
        <v>5</v>
      </c>
      <c r="F932" t="s">
        <v>30</v>
      </c>
      <c r="G932" t="s">
        <v>21</v>
      </c>
      <c r="H932" t="s">
        <v>18</v>
      </c>
      <c r="I932">
        <v>3</v>
      </c>
      <c r="J932" t="s">
        <v>43</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36</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36</v>
      </c>
      <c r="C935" t="s">
        <v>33</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33</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33</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36</v>
      </c>
      <c r="C941" t="s">
        <v>33</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36</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36</v>
      </c>
      <c r="C947" t="s">
        <v>33</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36</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33</v>
      </c>
      <c r="D951" s="2">
        <v>70000</v>
      </c>
      <c r="E951">
        <v>2</v>
      </c>
      <c r="F951" t="s">
        <v>29</v>
      </c>
      <c r="G951" t="s">
        <v>14</v>
      </c>
      <c r="H951" t="s">
        <v>15</v>
      </c>
      <c r="I951">
        <v>2</v>
      </c>
      <c r="J951" t="s">
        <v>43</v>
      </c>
      <c r="K951" t="s">
        <v>31</v>
      </c>
      <c r="L951">
        <v>53</v>
      </c>
      <c r="M951" t="str">
        <f t="shared" si="14"/>
        <v>Middle Age</v>
      </c>
      <c r="N951" t="s">
        <v>18</v>
      </c>
    </row>
    <row r="952" spans="1:14" x14ac:dyDescent="0.25">
      <c r="A952">
        <v>11788</v>
      </c>
      <c r="B952" t="s">
        <v>36</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33</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33</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33</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33</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36</v>
      </c>
      <c r="C962" t="s">
        <v>33</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25">
      <c r="A964">
        <v>16813</v>
      </c>
      <c r="B964" t="s">
        <v>32</v>
      </c>
      <c r="C964" t="s">
        <v>33</v>
      </c>
      <c r="D964" s="2">
        <v>60000</v>
      </c>
      <c r="E964">
        <v>2</v>
      </c>
      <c r="F964" t="s">
        <v>19</v>
      </c>
      <c r="G964" t="s">
        <v>21</v>
      </c>
      <c r="H964" t="s">
        <v>15</v>
      </c>
      <c r="I964">
        <v>2</v>
      </c>
      <c r="J964" t="s">
        <v>43</v>
      </c>
      <c r="K964" t="s">
        <v>31</v>
      </c>
      <c r="L964">
        <v>55</v>
      </c>
      <c r="M964" t="str">
        <f t="shared" si="15"/>
        <v>Middle Age</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33</v>
      </c>
      <c r="D966" s="2">
        <v>70000</v>
      </c>
      <c r="E966">
        <v>4</v>
      </c>
      <c r="F966" t="s">
        <v>19</v>
      </c>
      <c r="G966" t="s">
        <v>21</v>
      </c>
      <c r="H966" t="s">
        <v>15</v>
      </c>
      <c r="I966">
        <v>1</v>
      </c>
      <c r="J966" t="s">
        <v>43</v>
      </c>
      <c r="K966" t="s">
        <v>31</v>
      </c>
      <c r="L966">
        <v>56</v>
      </c>
      <c r="M966" t="str">
        <f t="shared" si="15"/>
        <v>Old</v>
      </c>
      <c r="N966" t="s">
        <v>18</v>
      </c>
    </row>
    <row r="967" spans="1:14" x14ac:dyDescent="0.25">
      <c r="A967">
        <v>27756</v>
      </c>
      <c r="B967" t="s">
        <v>36</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33</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33</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33</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36</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33</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33</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33</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43</v>
      </c>
      <c r="K978" t="s">
        <v>31</v>
      </c>
      <c r="L978">
        <v>66</v>
      </c>
      <c r="M978" t="str">
        <f t="shared" si="15"/>
        <v>Old</v>
      </c>
      <c r="N978" t="s">
        <v>18</v>
      </c>
    </row>
    <row r="979" spans="1:14" x14ac:dyDescent="0.25">
      <c r="A979">
        <v>19741</v>
      </c>
      <c r="B979" t="s">
        <v>36</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33</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36</v>
      </c>
      <c r="C981" t="s">
        <v>33</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36</v>
      </c>
      <c r="C982" t="s">
        <v>35</v>
      </c>
      <c r="D982" s="2">
        <v>80000</v>
      </c>
      <c r="E982">
        <v>3</v>
      </c>
      <c r="F982" t="s">
        <v>13</v>
      </c>
      <c r="G982" t="s">
        <v>14</v>
      </c>
      <c r="H982" t="s">
        <v>15</v>
      </c>
      <c r="I982">
        <v>3</v>
      </c>
      <c r="J982" t="s">
        <v>43</v>
      </c>
      <c r="K982" t="s">
        <v>31</v>
      </c>
      <c r="L982">
        <v>40</v>
      </c>
      <c r="M982" t="str">
        <f t="shared" si="15"/>
        <v>Middle Age</v>
      </c>
      <c r="N982" t="s">
        <v>15</v>
      </c>
    </row>
    <row r="983" spans="1:14" x14ac:dyDescent="0.25">
      <c r="A983">
        <v>15982</v>
      </c>
      <c r="B983" t="s">
        <v>32</v>
      </c>
      <c r="C983" t="s">
        <v>33</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36</v>
      </c>
      <c r="C984" t="s">
        <v>33</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33</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33</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36</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36</v>
      </c>
      <c r="C988" t="s">
        <v>33</v>
      </c>
      <c r="D988" s="2">
        <v>40000</v>
      </c>
      <c r="E988">
        <v>5</v>
      </c>
      <c r="F988" t="s">
        <v>27</v>
      </c>
      <c r="G988" t="s">
        <v>21</v>
      </c>
      <c r="H988" t="s">
        <v>15</v>
      </c>
      <c r="I988">
        <v>4</v>
      </c>
      <c r="J988" t="s">
        <v>43</v>
      </c>
      <c r="K988" t="s">
        <v>31</v>
      </c>
      <c r="L988">
        <v>60</v>
      </c>
      <c r="M988" t="str">
        <f t="shared" si="15"/>
        <v>Old</v>
      </c>
      <c r="N988" t="s">
        <v>15</v>
      </c>
    </row>
    <row r="989" spans="1:14" x14ac:dyDescent="0.25">
      <c r="A989">
        <v>28972</v>
      </c>
      <c r="B989" t="s">
        <v>36</v>
      </c>
      <c r="C989" t="s">
        <v>35</v>
      </c>
      <c r="D989" s="2">
        <v>60000</v>
      </c>
      <c r="E989">
        <v>3</v>
      </c>
      <c r="F989" t="s">
        <v>30</v>
      </c>
      <c r="G989" t="s">
        <v>28</v>
      </c>
      <c r="H989" t="s">
        <v>15</v>
      </c>
      <c r="I989">
        <v>2</v>
      </c>
      <c r="J989" t="s">
        <v>43</v>
      </c>
      <c r="K989" t="s">
        <v>31</v>
      </c>
      <c r="L989">
        <v>66</v>
      </c>
      <c r="M989" t="str">
        <f t="shared" si="15"/>
        <v>Old</v>
      </c>
      <c r="N989" t="s">
        <v>18</v>
      </c>
    </row>
    <row r="990" spans="1:14" x14ac:dyDescent="0.25">
      <c r="A990">
        <v>22730</v>
      </c>
      <c r="B990" t="s">
        <v>32</v>
      </c>
      <c r="C990" t="s">
        <v>33</v>
      </c>
      <c r="D990" s="2">
        <v>70000</v>
      </c>
      <c r="E990">
        <v>5</v>
      </c>
      <c r="F990" t="s">
        <v>13</v>
      </c>
      <c r="G990" t="s">
        <v>28</v>
      </c>
      <c r="H990" t="s">
        <v>15</v>
      </c>
      <c r="I990">
        <v>2</v>
      </c>
      <c r="J990" t="s">
        <v>43</v>
      </c>
      <c r="K990" t="s">
        <v>31</v>
      </c>
      <c r="L990">
        <v>63</v>
      </c>
      <c r="M990" t="str">
        <f t="shared" si="15"/>
        <v>Old</v>
      </c>
      <c r="N990" t="s">
        <v>18</v>
      </c>
    </row>
    <row r="991" spans="1:14" x14ac:dyDescent="0.25">
      <c r="A991">
        <v>29134</v>
      </c>
      <c r="B991" t="s">
        <v>32</v>
      </c>
      <c r="C991" t="s">
        <v>33</v>
      </c>
      <c r="D991" s="2">
        <v>60000</v>
      </c>
      <c r="E991">
        <v>4</v>
      </c>
      <c r="F991" t="s">
        <v>13</v>
      </c>
      <c r="G991" t="s">
        <v>14</v>
      </c>
      <c r="H991" t="s">
        <v>18</v>
      </c>
      <c r="I991">
        <v>3</v>
      </c>
      <c r="J991" t="s">
        <v>43</v>
      </c>
      <c r="K991" t="s">
        <v>31</v>
      </c>
      <c r="L991">
        <v>42</v>
      </c>
      <c r="M991" t="str">
        <f t="shared" si="15"/>
        <v>Middle Age</v>
      </c>
      <c r="N991" t="s">
        <v>18</v>
      </c>
    </row>
    <row r="992" spans="1:14" x14ac:dyDescent="0.25">
      <c r="A992">
        <v>14332</v>
      </c>
      <c r="B992" t="s">
        <v>36</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36</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33</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36</v>
      </c>
      <c r="C995" t="s">
        <v>33</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33</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33</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36</v>
      </c>
      <c r="C998" t="s">
        <v>33</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33</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36</v>
      </c>
      <c r="C1000" t="s">
        <v>33</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36</v>
      </c>
      <c r="C1001" t="s">
        <v>33</v>
      </c>
      <c r="D1001" s="2">
        <v>60000</v>
      </c>
      <c r="E1001">
        <v>3</v>
      </c>
      <c r="F1001" t="s">
        <v>27</v>
      </c>
      <c r="G1001" t="s">
        <v>21</v>
      </c>
      <c r="H1001" t="s">
        <v>15</v>
      </c>
      <c r="I1001">
        <v>2</v>
      </c>
      <c r="J1001" t="s">
        <v>43</v>
      </c>
      <c r="K1001" t="s">
        <v>31</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777E8-EFE7-48D8-AF21-02979851916E}">
  <dimension ref="A2:N112"/>
  <sheetViews>
    <sheetView topLeftCell="A40" zoomScale="90" zoomScaleNormal="90" workbookViewId="0">
      <selection activeCell="B82" sqref="B8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14" x14ac:dyDescent="0.25">
      <c r="A2" s="4" t="s">
        <v>41</v>
      </c>
      <c r="B2" s="4" t="s">
        <v>40</v>
      </c>
    </row>
    <row r="3" spans="1:14" x14ac:dyDescent="0.25">
      <c r="A3" s="4" t="s">
        <v>38</v>
      </c>
      <c r="B3" t="s">
        <v>18</v>
      </c>
      <c r="C3" t="s">
        <v>15</v>
      </c>
      <c r="D3" t="s">
        <v>39</v>
      </c>
    </row>
    <row r="4" spans="1:14" x14ac:dyDescent="0.25">
      <c r="A4" s="5" t="s">
        <v>35</v>
      </c>
      <c r="B4" s="7">
        <v>59210.526315789473</v>
      </c>
      <c r="C4" s="7">
        <v>59523.809523809527</v>
      </c>
      <c r="D4" s="7">
        <v>59375</v>
      </c>
    </row>
    <row r="5" spans="1:14" x14ac:dyDescent="0.25">
      <c r="A5" s="5" t="s">
        <v>33</v>
      </c>
      <c r="B5" s="7">
        <v>65000</v>
      </c>
      <c r="C5" s="7">
        <v>52500</v>
      </c>
      <c r="D5" s="7">
        <v>59767.441860465115</v>
      </c>
    </row>
    <row r="6" spans="1:14" x14ac:dyDescent="0.25">
      <c r="A6" s="5" t="s">
        <v>39</v>
      </c>
      <c r="B6" s="7">
        <v>62500</v>
      </c>
      <c r="C6" s="7">
        <v>56282.051282051281</v>
      </c>
      <c r="D6" s="7">
        <v>59578.313253012049</v>
      </c>
    </row>
    <row r="9" spans="1:14" x14ac:dyDescent="0.25">
      <c r="N9" t="s">
        <v>34</v>
      </c>
    </row>
    <row r="10" spans="1:14" x14ac:dyDescent="0.25">
      <c r="D10" s="6"/>
    </row>
    <row r="20" spans="1:4" x14ac:dyDescent="0.25">
      <c r="A20" s="4" t="s">
        <v>42</v>
      </c>
      <c r="B20" s="4" t="s">
        <v>40</v>
      </c>
    </row>
    <row r="21" spans="1:4" x14ac:dyDescent="0.25">
      <c r="A21" s="4" t="s">
        <v>38</v>
      </c>
      <c r="B21" t="s">
        <v>18</v>
      </c>
      <c r="C21" t="s">
        <v>15</v>
      </c>
      <c r="D21" t="s">
        <v>39</v>
      </c>
    </row>
    <row r="22" spans="1:4" x14ac:dyDescent="0.25">
      <c r="A22" s="5" t="s">
        <v>16</v>
      </c>
      <c r="B22" s="3">
        <v>33</v>
      </c>
      <c r="C22" s="3">
        <v>50</v>
      </c>
      <c r="D22" s="3">
        <v>83</v>
      </c>
    </row>
    <row r="23" spans="1:4" x14ac:dyDescent="0.25">
      <c r="A23" s="5" t="s">
        <v>26</v>
      </c>
      <c r="B23" s="3">
        <v>10</v>
      </c>
      <c r="C23" s="3">
        <v>11</v>
      </c>
      <c r="D23" s="3">
        <v>21</v>
      </c>
    </row>
    <row r="24" spans="1:4" x14ac:dyDescent="0.25">
      <c r="A24" s="5" t="s">
        <v>22</v>
      </c>
      <c r="B24" s="3">
        <v>17</v>
      </c>
      <c r="C24" s="3">
        <v>11</v>
      </c>
      <c r="D24" s="3">
        <v>28</v>
      </c>
    </row>
    <row r="25" spans="1:4" x14ac:dyDescent="0.25">
      <c r="A25" s="5" t="s">
        <v>23</v>
      </c>
      <c r="B25" s="3">
        <v>7</v>
      </c>
      <c r="C25" s="3">
        <v>3</v>
      </c>
      <c r="D25" s="3">
        <v>10</v>
      </c>
    </row>
    <row r="26" spans="1:4" x14ac:dyDescent="0.25">
      <c r="A26" s="5" t="s">
        <v>43</v>
      </c>
      <c r="B26" s="3">
        <v>21</v>
      </c>
      <c r="C26" s="3">
        <v>3</v>
      </c>
      <c r="D26" s="3">
        <v>24</v>
      </c>
    </row>
    <row r="27" spans="1:4" x14ac:dyDescent="0.25">
      <c r="A27" s="5" t="s">
        <v>39</v>
      </c>
      <c r="B27" s="3">
        <v>88</v>
      </c>
      <c r="C27" s="3">
        <v>78</v>
      </c>
      <c r="D27" s="3">
        <v>166</v>
      </c>
    </row>
    <row r="48" spans="1:2" x14ac:dyDescent="0.25">
      <c r="A48" s="4" t="s">
        <v>42</v>
      </c>
      <c r="B48" s="4" t="s">
        <v>40</v>
      </c>
    </row>
    <row r="49" spans="1:4" x14ac:dyDescent="0.25">
      <c r="A49" s="4" t="s">
        <v>38</v>
      </c>
      <c r="B49" t="s">
        <v>18</v>
      </c>
      <c r="C49" t="s">
        <v>15</v>
      </c>
      <c r="D49" t="s">
        <v>39</v>
      </c>
    </row>
    <row r="50" spans="1:4" x14ac:dyDescent="0.25">
      <c r="A50" s="5" t="s">
        <v>44</v>
      </c>
      <c r="B50" s="3">
        <v>1</v>
      </c>
      <c r="C50" s="3">
        <v>4</v>
      </c>
      <c r="D50" s="3">
        <v>5</v>
      </c>
    </row>
    <row r="51" spans="1:4" x14ac:dyDescent="0.25">
      <c r="A51" s="5" t="s">
        <v>45</v>
      </c>
      <c r="B51" s="3">
        <v>50</v>
      </c>
      <c r="C51" s="3">
        <v>66</v>
      </c>
      <c r="D51" s="3">
        <v>116</v>
      </c>
    </row>
    <row r="52" spans="1:4" x14ac:dyDescent="0.25">
      <c r="A52" s="5" t="s">
        <v>46</v>
      </c>
      <c r="B52" s="3">
        <v>37</v>
      </c>
      <c r="C52" s="3">
        <v>8</v>
      </c>
      <c r="D52" s="3">
        <v>45</v>
      </c>
    </row>
    <row r="53" spans="1:4" x14ac:dyDescent="0.25">
      <c r="A53" s="5" t="s">
        <v>39</v>
      </c>
      <c r="B53" s="3">
        <v>88</v>
      </c>
      <c r="C53" s="3">
        <v>78</v>
      </c>
      <c r="D53" s="3">
        <v>166</v>
      </c>
    </row>
    <row r="73" spans="1:4" x14ac:dyDescent="0.25">
      <c r="A73" s="4" t="s">
        <v>42</v>
      </c>
      <c r="B73" s="4" t="s">
        <v>40</v>
      </c>
    </row>
    <row r="74" spans="1:4" x14ac:dyDescent="0.25">
      <c r="A74" s="4" t="s">
        <v>38</v>
      </c>
      <c r="B74" t="s">
        <v>18</v>
      </c>
      <c r="C74" t="s">
        <v>15</v>
      </c>
      <c r="D74" t="s">
        <v>39</v>
      </c>
    </row>
    <row r="75" spans="1:4" x14ac:dyDescent="0.25">
      <c r="A75" s="5">
        <v>26</v>
      </c>
      <c r="B75" s="3"/>
      <c r="C75" s="3">
        <v>2</v>
      </c>
      <c r="D75" s="3">
        <v>2</v>
      </c>
    </row>
    <row r="76" spans="1:4" x14ac:dyDescent="0.25">
      <c r="A76" s="5">
        <v>27</v>
      </c>
      <c r="B76" s="3"/>
      <c r="C76" s="3">
        <v>1</v>
      </c>
      <c r="D76" s="3">
        <v>1</v>
      </c>
    </row>
    <row r="77" spans="1:4" x14ac:dyDescent="0.25">
      <c r="A77" s="5">
        <v>29</v>
      </c>
      <c r="B77" s="3"/>
      <c r="C77" s="3">
        <v>1</v>
      </c>
      <c r="D77" s="3">
        <v>1</v>
      </c>
    </row>
    <row r="78" spans="1:4" x14ac:dyDescent="0.25">
      <c r="A78" s="5">
        <v>30</v>
      </c>
      <c r="B78" s="3">
        <v>1</v>
      </c>
      <c r="C78" s="3"/>
      <c r="D78" s="3">
        <v>1</v>
      </c>
    </row>
    <row r="79" spans="1:4" x14ac:dyDescent="0.25">
      <c r="A79" s="5">
        <v>32</v>
      </c>
      <c r="B79" s="3">
        <v>1</v>
      </c>
      <c r="C79" s="3">
        <v>4</v>
      </c>
      <c r="D79" s="3">
        <v>5</v>
      </c>
    </row>
    <row r="80" spans="1:4" x14ac:dyDescent="0.25">
      <c r="A80" s="5">
        <v>33</v>
      </c>
      <c r="B80" s="3"/>
      <c r="C80" s="3">
        <v>2</v>
      </c>
      <c r="D80" s="3">
        <v>2</v>
      </c>
    </row>
    <row r="81" spans="1:4" x14ac:dyDescent="0.25">
      <c r="A81" s="5">
        <v>34</v>
      </c>
      <c r="B81" s="3"/>
      <c r="C81" s="3">
        <v>5</v>
      </c>
      <c r="D81" s="3">
        <v>5</v>
      </c>
    </row>
    <row r="82" spans="1:4" x14ac:dyDescent="0.25">
      <c r="A82" s="5">
        <v>35</v>
      </c>
      <c r="B82" s="3">
        <v>1</v>
      </c>
      <c r="C82" s="3">
        <v>2</v>
      </c>
      <c r="D82" s="3">
        <v>3</v>
      </c>
    </row>
    <row r="83" spans="1:4" x14ac:dyDescent="0.25">
      <c r="A83" s="5">
        <v>36</v>
      </c>
      <c r="B83" s="3">
        <v>1</v>
      </c>
      <c r="C83" s="3">
        <v>3</v>
      </c>
      <c r="D83" s="3">
        <v>4</v>
      </c>
    </row>
    <row r="84" spans="1:4" x14ac:dyDescent="0.25">
      <c r="A84" s="5">
        <v>37</v>
      </c>
      <c r="B84" s="3">
        <v>1</v>
      </c>
      <c r="C84" s="3">
        <v>3</v>
      </c>
      <c r="D84" s="3">
        <v>4</v>
      </c>
    </row>
    <row r="85" spans="1:4" x14ac:dyDescent="0.25">
      <c r="A85" s="5">
        <v>38</v>
      </c>
      <c r="B85" s="3">
        <v>2</v>
      </c>
      <c r="C85" s="3">
        <v>10</v>
      </c>
      <c r="D85" s="3">
        <v>12</v>
      </c>
    </row>
    <row r="86" spans="1:4" x14ac:dyDescent="0.25">
      <c r="A86" s="5">
        <v>39</v>
      </c>
      <c r="B86" s="3">
        <v>2</v>
      </c>
      <c r="C86" s="3">
        <v>1</v>
      </c>
      <c r="D86" s="3">
        <v>3</v>
      </c>
    </row>
    <row r="87" spans="1:4" x14ac:dyDescent="0.25">
      <c r="A87" s="5">
        <v>40</v>
      </c>
      <c r="B87" s="3">
        <v>6</v>
      </c>
      <c r="C87" s="3">
        <v>3</v>
      </c>
      <c r="D87" s="3">
        <v>9</v>
      </c>
    </row>
    <row r="88" spans="1:4" x14ac:dyDescent="0.25">
      <c r="A88" s="5">
        <v>41</v>
      </c>
      <c r="B88" s="3">
        <v>7</v>
      </c>
      <c r="C88" s="3">
        <v>2</v>
      </c>
      <c r="D88" s="3">
        <v>9</v>
      </c>
    </row>
    <row r="89" spans="1:4" x14ac:dyDescent="0.25">
      <c r="A89" s="5">
        <v>42</v>
      </c>
      <c r="B89" s="3">
        <v>10</v>
      </c>
      <c r="C89" s="3">
        <v>3</v>
      </c>
      <c r="D89" s="3">
        <v>13</v>
      </c>
    </row>
    <row r="90" spans="1:4" x14ac:dyDescent="0.25">
      <c r="A90" s="5">
        <v>43</v>
      </c>
      <c r="B90" s="3">
        <v>3</v>
      </c>
      <c r="C90" s="3">
        <v>8</v>
      </c>
      <c r="D90" s="3">
        <v>11</v>
      </c>
    </row>
    <row r="91" spans="1:4" x14ac:dyDescent="0.25">
      <c r="A91" s="5">
        <v>44</v>
      </c>
      <c r="B91" s="3">
        <v>1</v>
      </c>
      <c r="C91" s="3">
        <v>3</v>
      </c>
      <c r="D91" s="3">
        <v>4</v>
      </c>
    </row>
    <row r="92" spans="1:4" x14ac:dyDescent="0.25">
      <c r="A92" s="5">
        <v>45</v>
      </c>
      <c r="B92" s="3">
        <v>2</v>
      </c>
      <c r="C92" s="3">
        <v>2</v>
      </c>
      <c r="D92" s="3">
        <v>4</v>
      </c>
    </row>
    <row r="93" spans="1:4" x14ac:dyDescent="0.25">
      <c r="A93" s="5">
        <v>46</v>
      </c>
      <c r="B93" s="3">
        <v>3</v>
      </c>
      <c r="C93" s="3">
        <v>1</v>
      </c>
      <c r="D93" s="3">
        <v>4</v>
      </c>
    </row>
    <row r="94" spans="1:4" x14ac:dyDescent="0.25">
      <c r="A94" s="5">
        <v>47</v>
      </c>
      <c r="B94" s="3">
        <v>8</v>
      </c>
      <c r="C94" s="3">
        <v>5</v>
      </c>
      <c r="D94" s="3">
        <v>13</v>
      </c>
    </row>
    <row r="95" spans="1:4" x14ac:dyDescent="0.25">
      <c r="A95" s="5">
        <v>48</v>
      </c>
      <c r="B95" s="3">
        <v>2</v>
      </c>
      <c r="C95" s="3">
        <v>5</v>
      </c>
      <c r="D95" s="3">
        <v>7</v>
      </c>
    </row>
    <row r="96" spans="1:4" x14ac:dyDescent="0.25">
      <c r="A96" s="5">
        <v>50</v>
      </c>
      <c r="B96" s="3"/>
      <c r="C96" s="3">
        <v>1</v>
      </c>
      <c r="D96" s="3">
        <v>1</v>
      </c>
    </row>
    <row r="97" spans="1:4" x14ac:dyDescent="0.25">
      <c r="A97" s="5">
        <v>52</v>
      </c>
      <c r="B97" s="3"/>
      <c r="C97" s="3">
        <v>2</v>
      </c>
      <c r="D97" s="3">
        <v>2</v>
      </c>
    </row>
    <row r="98" spans="1:4" x14ac:dyDescent="0.25">
      <c r="A98" s="5">
        <v>53</v>
      </c>
      <c r="B98" s="3"/>
      <c r="C98" s="3">
        <v>1</v>
      </c>
      <c r="D98" s="3">
        <v>1</v>
      </c>
    </row>
    <row r="99" spans="1:4" x14ac:dyDescent="0.25">
      <c r="A99" s="5">
        <v>56</v>
      </c>
      <c r="B99" s="3">
        <v>2</v>
      </c>
      <c r="C99" s="3"/>
      <c r="D99" s="3">
        <v>2</v>
      </c>
    </row>
    <row r="100" spans="1:4" x14ac:dyDescent="0.25">
      <c r="A100" s="5">
        <v>58</v>
      </c>
      <c r="B100" s="3">
        <v>1</v>
      </c>
      <c r="C100" s="3"/>
      <c r="D100" s="3">
        <v>1</v>
      </c>
    </row>
    <row r="101" spans="1:4" x14ac:dyDescent="0.25">
      <c r="A101" s="5">
        <v>59</v>
      </c>
      <c r="B101" s="3">
        <v>7</v>
      </c>
      <c r="C101" s="3"/>
      <c r="D101" s="3">
        <v>7</v>
      </c>
    </row>
    <row r="102" spans="1:4" x14ac:dyDescent="0.25">
      <c r="A102" s="5">
        <v>60</v>
      </c>
      <c r="B102" s="3">
        <v>3</v>
      </c>
      <c r="C102" s="3"/>
      <c r="D102" s="3">
        <v>3</v>
      </c>
    </row>
    <row r="103" spans="1:4" x14ac:dyDescent="0.25">
      <c r="A103" s="5">
        <v>61</v>
      </c>
      <c r="B103" s="3">
        <v>2</v>
      </c>
      <c r="C103" s="3"/>
      <c r="D103" s="3">
        <v>2</v>
      </c>
    </row>
    <row r="104" spans="1:4" x14ac:dyDescent="0.25">
      <c r="A104" s="5">
        <v>62</v>
      </c>
      <c r="B104" s="3">
        <v>3</v>
      </c>
      <c r="C104" s="3"/>
      <c r="D104" s="3">
        <v>3</v>
      </c>
    </row>
    <row r="105" spans="1:4" x14ac:dyDescent="0.25">
      <c r="A105" s="5">
        <v>63</v>
      </c>
      <c r="B105" s="3">
        <v>3</v>
      </c>
      <c r="C105" s="3">
        <v>1</v>
      </c>
      <c r="D105" s="3">
        <v>4</v>
      </c>
    </row>
    <row r="106" spans="1:4" x14ac:dyDescent="0.25">
      <c r="A106" s="5">
        <v>64</v>
      </c>
      <c r="B106" s="3">
        <v>4</v>
      </c>
      <c r="C106" s="3">
        <v>2</v>
      </c>
      <c r="D106" s="3">
        <v>6</v>
      </c>
    </row>
    <row r="107" spans="1:4" x14ac:dyDescent="0.25">
      <c r="A107" s="5">
        <v>65</v>
      </c>
      <c r="B107" s="3">
        <v>3</v>
      </c>
      <c r="C107" s="3">
        <v>1</v>
      </c>
      <c r="D107" s="3">
        <v>4</v>
      </c>
    </row>
    <row r="108" spans="1:4" x14ac:dyDescent="0.25">
      <c r="A108" s="5">
        <v>66</v>
      </c>
      <c r="B108" s="3">
        <v>6</v>
      </c>
      <c r="C108" s="3">
        <v>4</v>
      </c>
      <c r="D108" s="3">
        <v>10</v>
      </c>
    </row>
    <row r="109" spans="1:4" x14ac:dyDescent="0.25">
      <c r="A109" s="5">
        <v>67</v>
      </c>
      <c r="B109" s="3">
        <v>1</v>
      </c>
      <c r="C109" s="3"/>
      <c r="D109" s="3">
        <v>1</v>
      </c>
    </row>
    <row r="110" spans="1:4" x14ac:dyDescent="0.25">
      <c r="A110" s="5">
        <v>80</v>
      </c>
      <c r="B110" s="3">
        <v>1</v>
      </c>
      <c r="C110" s="3"/>
      <c r="D110" s="3">
        <v>1</v>
      </c>
    </row>
    <row r="111" spans="1:4" x14ac:dyDescent="0.25">
      <c r="A111" s="5">
        <v>89</v>
      </c>
      <c r="B111" s="3">
        <v>1</v>
      </c>
      <c r="C111" s="3"/>
      <c r="D111" s="3">
        <v>1</v>
      </c>
    </row>
    <row r="112" spans="1:4" x14ac:dyDescent="0.25">
      <c r="A112" s="5" t="s">
        <v>39</v>
      </c>
      <c r="B112" s="3">
        <v>88</v>
      </c>
      <c r="C112" s="3">
        <v>78</v>
      </c>
      <c r="D112" s="3">
        <v>166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87BB4-94B5-49C9-AC8B-6818C980D5AB}">
  <dimension ref="A1:R6"/>
  <sheetViews>
    <sheetView showGridLines="0" tabSelected="1" zoomScale="60" zoomScaleNormal="60" workbookViewId="0">
      <selection activeCell="S29" sqref="S29"/>
    </sheetView>
  </sheetViews>
  <sheetFormatPr defaultRowHeight="15" x14ac:dyDescent="0.25"/>
  <sheetData>
    <row r="1" spans="1:18" ht="15" customHeight="1" x14ac:dyDescent="0.25">
      <c r="A1" s="9" t="s">
        <v>47</v>
      </c>
      <c r="B1" s="9"/>
      <c r="C1" s="9"/>
      <c r="D1" s="9"/>
      <c r="E1" s="9"/>
      <c r="F1" s="9"/>
      <c r="G1" s="9"/>
      <c r="H1" s="9"/>
      <c r="I1" s="9"/>
      <c r="J1" s="9"/>
      <c r="K1" s="9"/>
      <c r="L1" s="9"/>
      <c r="M1" s="9"/>
      <c r="N1" s="9"/>
      <c r="O1" s="9"/>
      <c r="P1" s="9"/>
      <c r="Q1" s="9"/>
      <c r="R1" s="9"/>
    </row>
    <row r="2" spans="1:18" ht="15" customHeight="1" x14ac:dyDescent="0.25">
      <c r="A2" s="9"/>
      <c r="B2" s="9"/>
      <c r="C2" s="9"/>
      <c r="D2" s="9"/>
      <c r="E2" s="9"/>
      <c r="F2" s="9"/>
      <c r="G2" s="9"/>
      <c r="H2" s="9"/>
      <c r="I2" s="9"/>
      <c r="J2" s="9"/>
      <c r="K2" s="9"/>
      <c r="L2" s="9"/>
      <c r="M2" s="9"/>
      <c r="N2" s="9"/>
      <c r="O2" s="9"/>
      <c r="P2" s="9"/>
      <c r="Q2" s="9"/>
      <c r="R2" s="9"/>
    </row>
    <row r="3" spans="1:18" ht="15" customHeight="1" x14ac:dyDescent="0.25">
      <c r="A3" s="9"/>
      <c r="B3" s="9"/>
      <c r="C3" s="9"/>
      <c r="D3" s="9"/>
      <c r="E3" s="9"/>
      <c r="F3" s="9"/>
      <c r="G3" s="9"/>
      <c r="H3" s="9"/>
      <c r="I3" s="9"/>
      <c r="J3" s="9"/>
      <c r="K3" s="9"/>
      <c r="L3" s="9"/>
      <c r="M3" s="9"/>
      <c r="N3" s="9"/>
      <c r="O3" s="9"/>
      <c r="P3" s="9"/>
      <c r="Q3" s="9"/>
      <c r="R3" s="9"/>
    </row>
    <row r="4" spans="1:18" x14ac:dyDescent="0.25">
      <c r="A4" s="8"/>
      <c r="B4" s="8"/>
      <c r="C4" s="8"/>
      <c r="D4" s="8"/>
      <c r="E4" s="8"/>
      <c r="F4" s="8"/>
      <c r="G4" s="8"/>
      <c r="H4" s="8"/>
      <c r="I4" s="8"/>
      <c r="J4" s="8"/>
      <c r="K4" s="8"/>
      <c r="L4" s="8"/>
      <c r="M4" s="8"/>
      <c r="N4" s="8"/>
      <c r="O4" s="8"/>
    </row>
    <row r="5" spans="1:18" x14ac:dyDescent="0.25">
      <c r="A5" s="8"/>
      <c r="B5" s="8"/>
      <c r="C5" s="8"/>
      <c r="D5" s="8"/>
      <c r="E5" s="8"/>
      <c r="F5" s="8"/>
      <c r="G5" s="8"/>
      <c r="H5" s="8"/>
      <c r="I5" s="8"/>
      <c r="J5" s="8"/>
      <c r="K5" s="8"/>
      <c r="L5" s="8"/>
      <c r="M5" s="8"/>
      <c r="N5" s="8"/>
      <c r="O5" s="8"/>
    </row>
    <row r="6" spans="1:18" x14ac:dyDescent="0.25">
      <c r="A6" s="8"/>
      <c r="B6" s="8"/>
      <c r="C6" s="8"/>
      <c r="D6" s="8"/>
      <c r="E6" s="8"/>
      <c r="F6" s="8"/>
      <c r="G6" s="8"/>
      <c r="H6" s="8"/>
      <c r="I6" s="8"/>
      <c r="J6" s="8"/>
      <c r="K6" s="8"/>
      <c r="L6" s="8"/>
      <c r="M6" s="8"/>
      <c r="N6" s="8"/>
      <c r="O6" s="8"/>
    </row>
  </sheetData>
  <mergeCells count="1">
    <mergeCell ref="A1:R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Dataset(cleaned)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Samia Zahid</dc:creator>
  <cp:lastModifiedBy>Samia Zahid</cp:lastModifiedBy>
  <dcterms:created xsi:type="dcterms:W3CDTF">2022-03-18T02:50:57Z</dcterms:created>
  <dcterms:modified xsi:type="dcterms:W3CDTF">2023-10-16T08:43:57Z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2023-10-16T06:46:17Z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633c64ad-54b3-4c5f-8d88-c19bf443949e</vt:lpwstr>
  </property>
  <property fmtid="{D5CDD505-2E9C-101B-9397-08002B2CF9AE}" pid="7" name="MSIP_Label_defa4170-0d19-0005-0004-bc88714345d2_ActionId">
    <vt:lpwstr>1cc8b7c3-4929-4638-aaaf-0fe298a4d4c7</vt:lpwstr>
  </property>
  <property fmtid="{D5CDD505-2E9C-101B-9397-08002B2CF9AE}" pid="8" name="MSIP_Label_defa4170-0d19-0005-0004-bc88714345d2_ContentBits">
    <vt:lpwstr>0</vt:lpwstr>
  </property>
</Properties>
</file>