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4" i="1"/>
  <c r="G5" i="1"/>
  <c r="G6" i="1"/>
  <c r="G7" i="1"/>
  <c r="G8" i="1"/>
  <c r="G9" i="1"/>
  <c r="G10" i="1"/>
  <c r="G11" i="1"/>
  <c r="G12" i="1"/>
  <c r="G13" i="1"/>
  <c r="G4" i="1"/>
  <c r="F5" i="1"/>
  <c r="F6" i="1"/>
  <c r="F7" i="1"/>
  <c r="F8" i="1"/>
  <c r="F9" i="1"/>
  <c r="F10" i="1"/>
  <c r="F11" i="1"/>
  <c r="F12" i="1"/>
  <c r="F13" i="1"/>
  <c r="F4" i="1"/>
  <c r="E5" i="1"/>
  <c r="E6" i="1"/>
  <c r="E7" i="1"/>
  <c r="E8" i="1"/>
  <c r="E9" i="1"/>
  <c r="E10" i="1"/>
  <c r="E11" i="1"/>
  <c r="E12" i="1"/>
  <c r="E13" i="1"/>
  <c r="E4" i="1"/>
</calcChain>
</file>

<file path=xl/sharedStrings.xml><?xml version="1.0" encoding="utf-8"?>
<sst xmlns="http://schemas.openxmlformats.org/spreadsheetml/2006/main" count="20" uniqueCount="20">
  <si>
    <t xml:space="preserve">STOCK CONTROL SHEET FOR RETAIL SHOP </t>
  </si>
  <si>
    <t>PRODUCT</t>
  </si>
  <si>
    <t>UNIT PRICE</t>
  </si>
  <si>
    <t>QTY IN HAND</t>
  </si>
  <si>
    <t>QTY SOLD</t>
  </si>
  <si>
    <t>INVENTORY VALUE</t>
  </si>
  <si>
    <t>SALES VALUE</t>
  </si>
  <si>
    <t>AVAILABLE STOCK</t>
  </si>
  <si>
    <t>STATUS</t>
  </si>
  <si>
    <t xml:space="preserve"> </t>
  </si>
  <si>
    <t>Kitkat</t>
  </si>
  <si>
    <t>Dairy milk</t>
  </si>
  <si>
    <t>Kinder</t>
  </si>
  <si>
    <t>Snikers</t>
  </si>
  <si>
    <t>Slanty</t>
  </si>
  <si>
    <t>Oreo</t>
  </si>
  <si>
    <t>Prince</t>
  </si>
  <si>
    <t>Pepsi</t>
  </si>
  <si>
    <t>Coke</t>
  </si>
  <si>
    <t>Lays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</si>
</sst>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Agency FB"/>
      <family val="2"/>
    </font>
    <font>
      <sz val="24"/>
      <color theme="1"/>
      <name val="Algerian"/>
      <family val="5"/>
    </font>
    <font>
      <b/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2"/>
      <color theme="1"/>
      <name val="Agency FB"/>
      <family val="2"/>
    </font>
    <font>
      <b/>
      <u/>
      <sz val="12"/>
      <color theme="1"/>
      <name val="Agency FB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3" fillId="0" borderId="0" xfId="0" applyFont="1"/>
    <xf numFmtId="0" fontId="3" fillId="0" borderId="0" xfId="0" applyFont="1" applyAlignment="1">
      <alignment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5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zoomScale="110" zoomScaleNormal="110" workbookViewId="0">
      <selection activeCell="K16" sqref="K16"/>
    </sheetView>
  </sheetViews>
  <sheetFormatPr defaultRowHeight="15" x14ac:dyDescent="0.25"/>
  <cols>
    <col min="1" max="1" width="13.140625" bestFit="1" customWidth="1"/>
    <col min="2" max="2" width="10.85546875" bestFit="1" customWidth="1"/>
    <col min="3" max="3" width="12.7109375" bestFit="1" customWidth="1"/>
    <col min="4" max="4" width="12.5703125" bestFit="1" customWidth="1"/>
    <col min="5" max="5" width="18" bestFit="1" customWidth="1"/>
    <col min="6" max="6" width="17.7109375" bestFit="1" customWidth="1"/>
    <col min="7" max="7" width="10.5703125" bestFit="1" customWidth="1"/>
    <col min="8" max="8" width="15.42578125" customWidth="1"/>
    <col min="9" max="9" width="7.5703125" bestFit="1" customWidth="1"/>
    <col min="10" max="10" width="7.42578125" bestFit="1" customWidth="1"/>
    <col min="11" max="11" width="13.5703125" customWidth="1"/>
    <col min="12" max="12" width="11.140625" bestFit="1" customWidth="1"/>
    <col min="13" max="13" width="10.140625" bestFit="1" customWidth="1"/>
    <col min="14" max="15" width="5.7109375" bestFit="1" customWidth="1"/>
  </cols>
  <sheetData>
    <row r="1" spans="1:14" ht="20.25" customHeight="1" x14ac:dyDescent="0.25">
      <c r="D1" s="6"/>
      <c r="E1" s="6"/>
      <c r="F1" s="6"/>
      <c r="G1" s="6"/>
      <c r="H1" s="6"/>
      <c r="I1" s="6"/>
      <c r="J1" s="6"/>
    </row>
    <row r="2" spans="1:14" ht="58.5" customHeight="1" thickBot="1" x14ac:dyDescent="0.6">
      <c r="A2" s="16" t="s">
        <v>0</v>
      </c>
      <c r="B2" s="17"/>
      <c r="C2" s="17"/>
      <c r="D2" s="17"/>
      <c r="E2" s="17"/>
      <c r="F2" s="17"/>
      <c r="G2" s="17"/>
      <c r="H2" s="18"/>
      <c r="J2" s="7"/>
      <c r="K2" s="5"/>
    </row>
    <row r="3" spans="1:14" ht="58.5" customHeight="1" thickBot="1" x14ac:dyDescent="0.3">
      <c r="A3" s="8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10" t="s">
        <v>8</v>
      </c>
      <c r="J3" s="1"/>
      <c r="K3" s="1"/>
      <c r="L3" s="1"/>
      <c r="M3" s="1"/>
      <c r="N3" s="1"/>
    </row>
    <row r="4" spans="1:14" ht="20.25" customHeight="1" x14ac:dyDescent="0.25">
      <c r="A4" s="19" t="s">
        <v>14</v>
      </c>
      <c r="B4" s="11">
        <v>50</v>
      </c>
      <c r="C4" s="11">
        <v>310</v>
      </c>
      <c r="D4" s="11">
        <v>300</v>
      </c>
      <c r="E4" s="11">
        <f>PRODUCT(B4:C4)</f>
        <v>15500</v>
      </c>
      <c r="F4" s="11">
        <f>PRODUCT(B4,D4)</f>
        <v>15000</v>
      </c>
      <c r="G4" s="11">
        <f>C4-D4</f>
        <v>10</v>
      </c>
      <c r="H4" s="11" t="str">
        <f>IF(G4&lt;=70,"Reorder","Available")</f>
        <v>Reorder</v>
      </c>
      <c r="I4" s="2"/>
      <c r="J4" s="7"/>
      <c r="K4" s="2"/>
      <c r="L4" s="2"/>
      <c r="M4" s="3"/>
      <c r="N4" s="3"/>
    </row>
    <row r="5" spans="1:14" ht="20.25" customHeight="1" x14ac:dyDescent="0.25">
      <c r="A5" s="14" t="s">
        <v>10</v>
      </c>
      <c r="B5" s="15">
        <v>100</v>
      </c>
      <c r="C5" s="15">
        <v>400</v>
      </c>
      <c r="D5" s="11">
        <v>90</v>
      </c>
      <c r="E5" s="11">
        <f t="shared" ref="E5:E13" si="0">PRODUCT(B5:C5)</f>
        <v>40000</v>
      </c>
      <c r="F5" s="11">
        <f t="shared" ref="F5:F13" si="1">PRODUCT(B5,D5)</f>
        <v>9000</v>
      </c>
      <c r="G5" s="11">
        <f t="shared" ref="G5:G13" si="2">C5-D5</f>
        <v>310</v>
      </c>
      <c r="H5" s="11" t="str">
        <f t="shared" ref="H5:H13" si="3">IF(G5&lt;=70,"Reorder","Available")</f>
        <v>Available</v>
      </c>
      <c r="I5" s="4"/>
      <c r="J5" s="4"/>
      <c r="K5" s="4"/>
      <c r="L5" s="4"/>
      <c r="M5" s="1"/>
      <c r="N5" s="1"/>
    </row>
    <row r="6" spans="1:14" ht="15.75" x14ac:dyDescent="0.25">
      <c r="A6" s="14" t="s">
        <v>11</v>
      </c>
      <c r="B6" s="15">
        <v>90</v>
      </c>
      <c r="C6" s="15">
        <v>720</v>
      </c>
      <c r="D6" s="11">
        <v>130</v>
      </c>
      <c r="E6" s="11">
        <f t="shared" si="0"/>
        <v>64800</v>
      </c>
      <c r="F6" s="11">
        <f t="shared" si="1"/>
        <v>11700</v>
      </c>
      <c r="G6" s="11">
        <f t="shared" si="2"/>
        <v>590</v>
      </c>
      <c r="H6" s="11" t="str">
        <f t="shared" si="3"/>
        <v>Available</v>
      </c>
      <c r="I6" s="4"/>
      <c r="J6" s="4"/>
      <c r="K6" s="4"/>
      <c r="L6" s="4"/>
      <c r="M6" s="1"/>
      <c r="N6" s="1"/>
    </row>
    <row r="7" spans="1:14" ht="15.75" x14ac:dyDescent="0.25">
      <c r="A7" s="14" t="s">
        <v>12</v>
      </c>
      <c r="B7" s="15">
        <v>80</v>
      </c>
      <c r="C7" s="15">
        <v>190</v>
      </c>
      <c r="D7" s="11">
        <v>100</v>
      </c>
      <c r="E7" s="11">
        <f t="shared" si="0"/>
        <v>15200</v>
      </c>
      <c r="F7" s="11">
        <f t="shared" si="1"/>
        <v>8000</v>
      </c>
      <c r="G7" s="11">
        <f t="shared" si="2"/>
        <v>90</v>
      </c>
      <c r="H7" s="11" t="str">
        <f t="shared" si="3"/>
        <v>Available</v>
      </c>
      <c r="I7" s="4"/>
      <c r="J7" s="4"/>
      <c r="K7" s="4"/>
      <c r="L7" s="4"/>
      <c r="M7" s="1"/>
      <c r="N7" s="1"/>
    </row>
    <row r="8" spans="1:14" ht="15.75" x14ac:dyDescent="0.25">
      <c r="A8" s="14" t="s">
        <v>15</v>
      </c>
      <c r="B8" s="15">
        <v>50</v>
      </c>
      <c r="C8" s="15">
        <v>580</v>
      </c>
      <c r="D8" s="11">
        <v>225</v>
      </c>
      <c r="E8" s="11">
        <f t="shared" si="0"/>
        <v>29000</v>
      </c>
      <c r="F8" s="11">
        <f t="shared" si="1"/>
        <v>11250</v>
      </c>
      <c r="G8" s="11">
        <f t="shared" si="2"/>
        <v>355</v>
      </c>
      <c r="H8" s="11" t="str">
        <f t="shared" si="3"/>
        <v>Available</v>
      </c>
      <c r="I8" s="4"/>
      <c r="J8" s="4"/>
      <c r="K8" s="4"/>
      <c r="L8" s="4"/>
      <c r="M8" s="1"/>
      <c r="N8" s="1"/>
    </row>
    <row r="9" spans="1:14" ht="15.75" x14ac:dyDescent="0.25">
      <c r="A9" s="14" t="s">
        <v>16</v>
      </c>
      <c r="B9" s="15">
        <v>100</v>
      </c>
      <c r="C9" s="15">
        <v>700</v>
      </c>
      <c r="D9" s="11">
        <v>490</v>
      </c>
      <c r="E9" s="11">
        <f t="shared" si="0"/>
        <v>70000</v>
      </c>
      <c r="F9" s="11">
        <f t="shared" si="1"/>
        <v>49000</v>
      </c>
      <c r="G9" s="11">
        <f t="shared" si="2"/>
        <v>210</v>
      </c>
      <c r="H9" s="11" t="str">
        <f t="shared" si="3"/>
        <v>Available</v>
      </c>
      <c r="I9" s="4"/>
      <c r="J9" s="4"/>
      <c r="K9" s="4"/>
      <c r="L9" s="4"/>
      <c r="M9" s="1"/>
      <c r="N9" s="1"/>
    </row>
    <row r="10" spans="1:14" ht="15.75" x14ac:dyDescent="0.25">
      <c r="A10" s="14" t="s">
        <v>13</v>
      </c>
      <c r="B10" s="15">
        <v>50</v>
      </c>
      <c r="C10" s="15">
        <v>291</v>
      </c>
      <c r="D10" s="11">
        <v>290</v>
      </c>
      <c r="E10" s="11">
        <f t="shared" si="0"/>
        <v>14550</v>
      </c>
      <c r="F10" s="11">
        <f t="shared" si="1"/>
        <v>14500</v>
      </c>
      <c r="G10" s="11">
        <f t="shared" si="2"/>
        <v>1</v>
      </c>
      <c r="H10" s="11" t="str">
        <f t="shared" si="3"/>
        <v>Reorder</v>
      </c>
      <c r="I10" s="4"/>
      <c r="J10" s="4"/>
      <c r="K10" s="4"/>
      <c r="L10" s="4"/>
      <c r="M10" s="1"/>
      <c r="N10" s="1"/>
    </row>
    <row r="11" spans="1:14" ht="15.75" x14ac:dyDescent="0.25">
      <c r="A11" s="14" t="s">
        <v>17</v>
      </c>
      <c r="B11" s="15">
        <v>150</v>
      </c>
      <c r="C11" s="15">
        <v>380</v>
      </c>
      <c r="D11" s="11">
        <v>300</v>
      </c>
      <c r="E11" s="11">
        <f t="shared" si="0"/>
        <v>57000</v>
      </c>
      <c r="F11" s="11">
        <f t="shared" si="1"/>
        <v>45000</v>
      </c>
      <c r="G11" s="11">
        <f t="shared" si="2"/>
        <v>80</v>
      </c>
      <c r="H11" s="11" t="str">
        <f t="shared" si="3"/>
        <v>Available</v>
      </c>
      <c r="I11" s="4"/>
      <c r="J11" s="4"/>
      <c r="K11" s="4"/>
      <c r="L11" s="4"/>
      <c r="M11" s="1"/>
      <c r="N11" s="1"/>
    </row>
    <row r="12" spans="1:14" ht="15.75" x14ac:dyDescent="0.25">
      <c r="A12" s="14" t="s">
        <v>18</v>
      </c>
      <c r="B12" s="15">
        <v>200</v>
      </c>
      <c r="C12" s="15">
        <v>970</v>
      </c>
      <c r="D12" s="11">
        <v>120</v>
      </c>
      <c r="E12" s="11">
        <f t="shared" si="0"/>
        <v>194000</v>
      </c>
      <c r="F12" s="11">
        <f t="shared" si="1"/>
        <v>24000</v>
      </c>
      <c r="G12" s="11">
        <f t="shared" si="2"/>
        <v>850</v>
      </c>
      <c r="H12" s="11" t="str">
        <f t="shared" si="3"/>
        <v>Available</v>
      </c>
      <c r="I12" s="4"/>
      <c r="J12" s="4"/>
      <c r="K12" s="4"/>
      <c r="L12" s="4"/>
      <c r="M12" s="1"/>
      <c r="N12" s="1"/>
    </row>
    <row r="13" spans="1:14" ht="15.75" x14ac:dyDescent="0.25">
      <c r="A13" s="14" t="s">
        <v>19</v>
      </c>
      <c r="B13" s="15">
        <v>20</v>
      </c>
      <c r="C13" s="15">
        <v>230</v>
      </c>
      <c r="D13" s="11">
        <v>208</v>
      </c>
      <c r="E13" s="11">
        <f t="shared" si="0"/>
        <v>4600</v>
      </c>
      <c r="F13" s="11">
        <f t="shared" si="1"/>
        <v>4160</v>
      </c>
      <c r="G13" s="11">
        <f t="shared" si="2"/>
        <v>22</v>
      </c>
      <c r="H13" s="11" t="str">
        <f t="shared" si="3"/>
        <v>Reorder</v>
      </c>
      <c r="I13" s="4"/>
      <c r="J13" s="4"/>
      <c r="K13" s="4"/>
      <c r="L13" s="4"/>
      <c r="M13" s="1"/>
      <c r="N13" s="1"/>
    </row>
    <row r="14" spans="1:14" x14ac:dyDescent="0.25">
      <c r="A14" s="12"/>
      <c r="B14" s="12"/>
      <c r="C14" s="12"/>
      <c r="D14" s="12"/>
      <c r="E14" s="12"/>
      <c r="F14" s="12"/>
      <c r="G14" s="12"/>
      <c r="H14" s="12"/>
      <c r="I14" s="4"/>
      <c r="J14" s="4"/>
      <c r="K14" s="4"/>
      <c r="L14" s="4"/>
      <c r="M14" s="1"/>
      <c r="N14" s="1"/>
    </row>
    <row r="15" spans="1:14" x14ac:dyDescent="0.25">
      <c r="A15" s="13"/>
      <c r="B15" s="13" t="s">
        <v>9</v>
      </c>
      <c r="C15" s="13"/>
      <c r="D15" s="13"/>
      <c r="E15" s="13"/>
      <c r="F15" s="13"/>
      <c r="G15" s="13"/>
      <c r="H15" s="13"/>
    </row>
  </sheetData>
  <mergeCells count="1">
    <mergeCell ref="A2:H2"/>
  </mergeCells>
  <conditionalFormatting sqref="H1:H1048576">
    <cfRule type="containsText" dxfId="1" priority="1" operator="containsText" text="Available">
      <formula>NOT(ISERROR(SEARCH("Available",H1)))</formula>
    </cfRule>
    <cfRule type="containsText" dxfId="0" priority="2" operator="containsText" text="Reorder">
      <formula>NOT(ISERROR(SEARCH("Reorder",H1)))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Shabbir&amp;Son</dc:creator>
  <cp:lastModifiedBy>Shabbir&amp;Son</cp:lastModifiedBy>
  <dcterms:created xsi:type="dcterms:W3CDTF">2024-11-23T14:48:06Z</dcterms:created>
  <dcterms:modified xsi:type="dcterms:W3CDTF">2024-12-06T14:40:57Z</dcterms:modified>
</cp:coreProperties>
</file>