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3fb25c7abbf35/Documents/"/>
    </mc:Choice>
  </mc:AlternateContent>
  <xr:revisionPtr revIDLastSave="179" documentId="8_{5D697D33-D9E0-4A91-A7D6-3882BC502BFA}" xr6:coauthVersionLast="47" xr6:coauthVersionMax="47" xr10:uidLastSave="{1C619B19-3F55-4461-ABE8-EABB9A1FEBB5}"/>
  <bookViews>
    <workbookView xWindow="-108" yWindow="-108" windowWidth="23256" windowHeight="12456" xr2:uid="{8FE817B4-094D-4F3F-ACA2-5EC99E4A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1" l="1"/>
  <c r="P26" i="1"/>
  <c r="P29" i="1"/>
  <c r="P30" i="1"/>
  <c r="O22" i="1"/>
  <c r="P22" i="1" s="1"/>
  <c r="O31" i="1"/>
  <c r="P31" i="1" s="1"/>
  <c r="O30" i="1"/>
  <c r="O29" i="1"/>
  <c r="O26" i="1"/>
  <c r="O27" i="1"/>
  <c r="P27" i="1" s="1"/>
  <c r="O28" i="1"/>
  <c r="P28" i="1" s="1"/>
  <c r="O25" i="1"/>
  <c r="O24" i="1"/>
  <c r="P24" i="1" s="1"/>
  <c r="O23" i="1"/>
  <c r="P23" i="1" s="1"/>
  <c r="N27" i="1"/>
  <c r="M23" i="1"/>
  <c r="M24" i="1"/>
  <c r="M25" i="1"/>
  <c r="M26" i="1"/>
  <c r="M27" i="1"/>
  <c r="M28" i="1"/>
  <c r="M29" i="1"/>
  <c r="M30" i="1"/>
  <c r="M31" i="1"/>
  <c r="M22" i="1"/>
  <c r="L22" i="1"/>
  <c r="L23" i="1"/>
  <c r="L24" i="1"/>
  <c r="L25" i="1"/>
  <c r="L26" i="1"/>
  <c r="L27" i="1"/>
  <c r="L28" i="1"/>
  <c r="L29" i="1"/>
  <c r="L30" i="1"/>
  <c r="L31" i="1"/>
  <c r="K23" i="1"/>
  <c r="K24" i="1"/>
  <c r="K25" i="1"/>
  <c r="K26" i="1"/>
  <c r="K27" i="1"/>
  <c r="K28" i="1"/>
  <c r="K29" i="1"/>
  <c r="K30" i="1"/>
  <c r="K31" i="1"/>
  <c r="K22" i="1"/>
  <c r="J23" i="1"/>
  <c r="J24" i="1"/>
  <c r="J25" i="1"/>
  <c r="J26" i="1"/>
  <c r="J27" i="1"/>
  <c r="J28" i="1"/>
  <c r="J29" i="1"/>
  <c r="J30" i="1"/>
  <c r="J31" i="1"/>
  <c r="J22" i="1"/>
</calcChain>
</file>

<file path=xl/sharedStrings.xml><?xml version="1.0" encoding="utf-8"?>
<sst xmlns="http://schemas.openxmlformats.org/spreadsheetml/2006/main" count="34" uniqueCount="34">
  <si>
    <t>Roll 
No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</si>
  <si>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</si>
  <si>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</si>
  <si>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</si>
  <si>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</si>
  <si>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</si>
  <si>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</si>
  <si>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</si>
  <si>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</si>
  <si>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 han</t>
  </si>
  <si>
    <t>Radhika gupta</t>
  </si>
  <si>
    <t>david</t>
  </si>
  <si>
    <t>Tommy singh</t>
  </si>
  <si>
    <t>p.rakesh</t>
  </si>
  <si>
    <t>Total</t>
  </si>
  <si>
    <t>Length</t>
  </si>
  <si>
    <t>1. Find the Minimum Marks and Maximum marks scored by each student.</t>
  </si>
  <si>
    <t>2. Calculate the totals for each student, use conditional formatting to highlight the top students who have scored more than 480.</t>
  </si>
  <si>
    <t>3. Calculate the length of the names of each student.</t>
  </si>
  <si>
    <t>4. Replace the Name Rakhi with Rocky. Use Formulas</t>
  </si>
  <si>
    <t>5. Combine the Roll Numbers and Names. Use formulas. The end result should look like below.</t>
  </si>
  <si>
    <t>100101Rohan</t>
  </si>
  <si>
    <t>6. As you can see that some names have spacing issues. Use Formulas to correct that spacing. Also ensure that the names and surnames start with a capital letter</t>
  </si>
  <si>
    <t xml:space="preserve">Minimum Marks </t>
  </si>
  <si>
    <t>Maximum Marks</t>
  </si>
  <si>
    <t>Rakhi</t>
  </si>
  <si>
    <t>Replace Name</t>
  </si>
  <si>
    <t>Remove Space</t>
  </si>
  <si>
    <t>Ravi   meheta</t>
  </si>
  <si>
    <t>Ruby   tondon</t>
  </si>
  <si>
    <t>mon  ika mis  hra</t>
  </si>
  <si>
    <t>Combine Name</t>
  </si>
  <si>
    <t>Ans2. No student more than 480</t>
  </si>
  <si>
    <t>Assigment number: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</si>
</sst>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color rgb="FFFF0000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B2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F1C2-C952-41D4-992B-731318F2A735}">
  <dimension ref="B1:P34"/>
  <sheetViews>
    <sheetView tabSelected="1" workbookViewId="0">
      <selection activeCell="O13" sqref="O13"/>
    </sheetView>
  </sheetViews>
  <sheetFormatPr defaultRowHeight="14.4" x14ac:dyDescent="0.3"/>
  <cols>
    <col min="3" max="3" width="24" bestFit="1" customWidth="1"/>
    <col min="10" max="10" width="13.5546875" customWidth="1"/>
    <col min="11" max="11" width="12.33203125" customWidth="1"/>
    <col min="14" max="14" width="9.88671875" customWidth="1"/>
    <col min="15" max="15" width="24" customWidth="1"/>
    <col min="16" max="16" width="25.44140625" customWidth="1"/>
  </cols>
  <sheetData>
    <row r="1" spans="3:13" ht="34.200000000000003" customHeight="1" x14ac:dyDescent="0.4">
      <c r="G1" s="15" t="s">
        <v>33</v>
      </c>
      <c r="H1" s="16"/>
      <c r="I1" s="16"/>
      <c r="J1" s="16"/>
      <c r="K1" s="16"/>
      <c r="L1" s="16"/>
    </row>
    <row r="3" spans="3:13" ht="21" x14ac:dyDescent="0.4">
      <c r="C3" s="6" t="s">
        <v>16</v>
      </c>
    </row>
    <row r="5" spans="3:13" ht="15.6" x14ac:dyDescent="0.4">
      <c r="C5" s="7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</row>
    <row r="7" spans="3:13" ht="21" x14ac:dyDescent="0.4">
      <c r="C7" s="10" t="s">
        <v>18</v>
      </c>
      <c r="D7" s="9"/>
      <c r="E7" s="9"/>
      <c r="F7" s="9"/>
      <c r="G7" s="9"/>
      <c r="H7" s="9"/>
      <c r="I7" s="9"/>
      <c r="J7" s="9"/>
      <c r="K7" s="9"/>
      <c r="L7" s="9"/>
    </row>
    <row r="9" spans="3:13" ht="21" x14ac:dyDescent="0.4">
      <c r="C9" s="10" t="s">
        <v>19</v>
      </c>
      <c r="D9" s="10"/>
      <c r="E9" s="10"/>
      <c r="F9" s="10"/>
      <c r="G9" s="10"/>
      <c r="H9" s="10"/>
      <c r="I9" s="10"/>
      <c r="J9" s="10"/>
      <c r="K9" s="10"/>
      <c r="L9" s="10"/>
    </row>
    <row r="10" spans="3:13" ht="13.2" customHeight="1" x14ac:dyDescent="0.3"/>
    <row r="11" spans="3:13" ht="15.6" x14ac:dyDescent="0.4">
      <c r="C11" s="7" t="s">
        <v>20</v>
      </c>
      <c r="D11" s="9"/>
      <c r="E11" s="9"/>
      <c r="F11" s="9"/>
      <c r="G11" s="9"/>
      <c r="H11" s="9"/>
      <c r="I11" s="9"/>
      <c r="J11" s="9"/>
      <c r="K11" s="9"/>
      <c r="L11" s="9"/>
    </row>
    <row r="12" spans="3:13" ht="21" x14ac:dyDescent="0.4">
      <c r="C12" s="6" t="s">
        <v>21</v>
      </c>
    </row>
    <row r="13" spans="3:13" x14ac:dyDescent="0.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 ht="21" x14ac:dyDescent="0.4">
      <c r="C14" s="11" t="s">
        <v>22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21" spans="2:16" ht="52.2" x14ac:dyDescent="0.3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1" t="s">
        <v>23</v>
      </c>
      <c r="K21" s="1" t="s">
        <v>24</v>
      </c>
      <c r="L21" s="2" t="s">
        <v>14</v>
      </c>
      <c r="M21" s="2" t="s">
        <v>15</v>
      </c>
      <c r="N21" s="1" t="s">
        <v>26</v>
      </c>
      <c r="O21" s="1" t="s">
        <v>27</v>
      </c>
      <c r="P21" s="1" t="s">
        <v>31</v>
      </c>
    </row>
    <row r="22" spans="2:16" ht="18" x14ac:dyDescent="0.35">
      <c r="B22" s="3">
        <v>100101</v>
      </c>
      <c r="C22" s="3" t="s">
        <v>8</v>
      </c>
      <c r="D22" s="3">
        <v>72</v>
      </c>
      <c r="E22" s="3">
        <v>55</v>
      </c>
      <c r="F22" s="3">
        <v>52</v>
      </c>
      <c r="G22" s="3">
        <v>69</v>
      </c>
      <c r="H22" s="3">
        <v>95</v>
      </c>
      <c r="I22" s="3">
        <v>32</v>
      </c>
      <c r="J22" s="4">
        <f>MIN(D22:I22)</f>
        <v>32</v>
      </c>
      <c r="K22" s="4">
        <f>MAX(D22:I22)</f>
        <v>95</v>
      </c>
      <c r="L22" s="4">
        <f>SUM(D22:I22)</f>
        <v>375</v>
      </c>
      <c r="M22" s="5">
        <f>LEN(C22)</f>
        <v>5</v>
      </c>
      <c r="N22" s="5"/>
      <c r="O22" s="3" t="str">
        <f>C22</f>
        <v>Rohan</v>
      </c>
      <c r="P22" s="5" t="str">
        <f>_xlfn.CONCAT(B22,O22)</f>
        <v>100101Rohan</v>
      </c>
    </row>
    <row r="23" spans="2:16" ht="18" x14ac:dyDescent="0.35">
      <c r="B23" s="3">
        <v>100102</v>
      </c>
      <c r="C23" s="3" t="s">
        <v>9</v>
      </c>
      <c r="D23" s="3">
        <v>65</v>
      </c>
      <c r="E23" s="3">
        <v>51</v>
      </c>
      <c r="F23" s="3">
        <v>63</v>
      </c>
      <c r="G23" s="3">
        <v>85</v>
      </c>
      <c r="H23" s="3">
        <v>71</v>
      </c>
      <c r="I23" s="3">
        <v>69</v>
      </c>
      <c r="J23" s="4">
        <f t="shared" ref="J23:J31" si="0">MIN(D23:I23)</f>
        <v>51</v>
      </c>
      <c r="K23" s="4">
        <f t="shared" ref="K23:K31" si="1">MAX(D23:I23)</f>
        <v>85</v>
      </c>
      <c r="L23" s="4">
        <f t="shared" ref="L23:L31" si="2">SUM(D23:I23)</f>
        <v>404</v>
      </c>
      <c r="M23" s="5">
        <f t="shared" ref="M23:M31" si="3">LEN(C23)</f>
        <v>6</v>
      </c>
      <c r="N23" s="5"/>
      <c r="O23" s="3" t="str">
        <f>SUBSTITUTE(C23," ","")</f>
        <v>Mohan</v>
      </c>
      <c r="P23" s="5" t="str">
        <f t="shared" ref="P23:P31" si="4">_xlfn.CONCAT(B23,O23)</f>
        <v>100102Mohan</v>
      </c>
    </row>
    <row r="24" spans="2:16" ht="18" x14ac:dyDescent="0.35">
      <c r="B24" s="3">
        <v>100103</v>
      </c>
      <c r="C24" s="3" t="s">
        <v>28</v>
      </c>
      <c r="D24" s="3">
        <v>72</v>
      </c>
      <c r="E24" s="3">
        <v>56</v>
      </c>
      <c r="F24" s="3">
        <v>78</v>
      </c>
      <c r="G24" s="3">
        <v>85</v>
      </c>
      <c r="H24" s="3">
        <v>47</v>
      </c>
      <c r="I24" s="3">
        <v>68</v>
      </c>
      <c r="J24" s="4">
        <f t="shared" si="0"/>
        <v>47</v>
      </c>
      <c r="K24" s="4">
        <f t="shared" si="1"/>
        <v>85</v>
      </c>
      <c r="L24" s="4">
        <f t="shared" si="2"/>
        <v>406</v>
      </c>
      <c r="M24" s="5">
        <f t="shared" si="3"/>
        <v>13</v>
      </c>
      <c r="N24" s="5"/>
      <c r="O24" s="3" t="str">
        <f>PROPER(TRIM(C24))</f>
        <v>Ravi Meheta</v>
      </c>
      <c r="P24" s="5" t="str">
        <f t="shared" si="4"/>
        <v>100103Ravi Meheta</v>
      </c>
    </row>
    <row r="25" spans="2:16" ht="18" x14ac:dyDescent="0.35">
      <c r="B25" s="3">
        <v>100104</v>
      </c>
      <c r="C25" s="3" t="s">
        <v>29</v>
      </c>
      <c r="D25" s="3">
        <v>68</v>
      </c>
      <c r="E25" s="3">
        <v>71</v>
      </c>
      <c r="F25" s="3">
        <v>85</v>
      </c>
      <c r="G25" s="3">
        <v>84</v>
      </c>
      <c r="H25" s="3">
        <v>78</v>
      </c>
      <c r="I25" s="3">
        <v>60</v>
      </c>
      <c r="J25" s="4">
        <f t="shared" si="0"/>
        <v>60</v>
      </c>
      <c r="K25" s="4">
        <f t="shared" si="1"/>
        <v>85</v>
      </c>
      <c r="L25" s="4">
        <f t="shared" si="2"/>
        <v>446</v>
      </c>
      <c r="M25" s="5">
        <f t="shared" si="3"/>
        <v>13</v>
      </c>
      <c r="N25" s="5"/>
      <c r="O25" s="3" t="str">
        <f>PROPER(TRIM(C25))</f>
        <v>Ruby Tondon</v>
      </c>
      <c r="P25" s="5" t="str">
        <f t="shared" si="4"/>
        <v>100104Ruby Tondon</v>
      </c>
    </row>
    <row r="26" spans="2:16" ht="18" x14ac:dyDescent="0.35">
      <c r="B26" s="3">
        <v>100105</v>
      </c>
      <c r="C26" s="3" t="s">
        <v>10</v>
      </c>
      <c r="D26" s="3">
        <v>80</v>
      </c>
      <c r="E26" s="3">
        <v>78</v>
      </c>
      <c r="F26" s="3">
        <v>58</v>
      </c>
      <c r="G26" s="3">
        <v>65</v>
      </c>
      <c r="H26" s="3">
        <v>68</v>
      </c>
      <c r="I26" s="3">
        <v>45</v>
      </c>
      <c r="J26" s="4">
        <f t="shared" si="0"/>
        <v>45</v>
      </c>
      <c r="K26" s="4">
        <f t="shared" si="1"/>
        <v>80</v>
      </c>
      <c r="L26" s="4">
        <f t="shared" si="2"/>
        <v>394</v>
      </c>
      <c r="M26" s="5">
        <f t="shared" si="3"/>
        <v>13</v>
      </c>
      <c r="N26" s="5"/>
      <c r="O26" s="3" t="str">
        <f t="shared" ref="O26:O28" si="5">PROPER(TRIM(C26))</f>
        <v>Radhika Gupta</v>
      </c>
      <c r="P26" s="5" t="str">
        <f t="shared" si="4"/>
        <v>100105Radhika Gupta</v>
      </c>
    </row>
    <row r="27" spans="2:16" ht="18" x14ac:dyDescent="0.35">
      <c r="B27" s="3">
        <v>100106</v>
      </c>
      <c r="C27" s="3" t="s">
        <v>25</v>
      </c>
      <c r="D27" s="3">
        <v>61</v>
      </c>
      <c r="E27" s="3">
        <v>78</v>
      </c>
      <c r="F27" s="3">
        <v>45</v>
      </c>
      <c r="G27" s="3">
        <v>62</v>
      </c>
      <c r="H27" s="3">
        <v>75</v>
      </c>
      <c r="I27" s="3">
        <v>64</v>
      </c>
      <c r="J27" s="4">
        <f t="shared" si="0"/>
        <v>45</v>
      </c>
      <c r="K27" s="4">
        <f t="shared" si="1"/>
        <v>78</v>
      </c>
      <c r="L27" s="4">
        <f t="shared" si="2"/>
        <v>385</v>
      </c>
      <c r="M27" s="5">
        <f t="shared" si="3"/>
        <v>5</v>
      </c>
      <c r="N27" s="5" t="str">
        <f>REPLACE(C27,1,5,"Rocky")</f>
        <v>Rocky</v>
      </c>
      <c r="O27" s="3" t="str">
        <f t="shared" si="5"/>
        <v>Rakhi</v>
      </c>
      <c r="P27" s="5" t="str">
        <f t="shared" si="4"/>
        <v>100106Rakhi</v>
      </c>
    </row>
    <row r="28" spans="2:16" ht="18" x14ac:dyDescent="0.35">
      <c r="B28" s="3">
        <v>100107</v>
      </c>
      <c r="C28" s="3" t="s">
        <v>11</v>
      </c>
      <c r="D28" s="3">
        <v>78</v>
      </c>
      <c r="E28" s="3">
        <v>69</v>
      </c>
      <c r="F28" s="3">
        <v>96</v>
      </c>
      <c r="G28" s="3">
        <v>52</v>
      </c>
      <c r="H28" s="3">
        <v>63</v>
      </c>
      <c r="I28" s="3">
        <v>87</v>
      </c>
      <c r="J28" s="4">
        <f t="shared" si="0"/>
        <v>52</v>
      </c>
      <c r="K28" s="4">
        <f t="shared" si="1"/>
        <v>96</v>
      </c>
      <c r="L28" s="4">
        <f t="shared" si="2"/>
        <v>445</v>
      </c>
      <c r="M28" s="5">
        <f t="shared" si="3"/>
        <v>5</v>
      </c>
      <c r="N28" s="5"/>
      <c r="O28" s="3" t="str">
        <f t="shared" si="5"/>
        <v>David</v>
      </c>
      <c r="P28" s="5" t="str">
        <f t="shared" si="4"/>
        <v>100107David</v>
      </c>
    </row>
    <row r="29" spans="2:16" ht="18" x14ac:dyDescent="0.35">
      <c r="B29" s="3">
        <v>100108</v>
      </c>
      <c r="C29" s="3" t="s">
        <v>30</v>
      </c>
      <c r="D29" s="3">
        <v>96</v>
      </c>
      <c r="E29" s="3">
        <v>85</v>
      </c>
      <c r="F29" s="3">
        <v>86</v>
      </c>
      <c r="G29" s="3">
        <v>84</v>
      </c>
      <c r="H29" s="3">
        <v>45</v>
      </c>
      <c r="I29" s="3">
        <v>63</v>
      </c>
      <c r="J29" s="4">
        <f t="shared" si="0"/>
        <v>45</v>
      </c>
      <c r="K29" s="4">
        <f t="shared" si="1"/>
        <v>96</v>
      </c>
      <c r="L29" s="4">
        <f t="shared" si="2"/>
        <v>459</v>
      </c>
      <c r="M29" s="5">
        <f t="shared" si="3"/>
        <v>17</v>
      </c>
      <c r="N29" s="5"/>
      <c r="O29" s="3" t="str">
        <f>PROPER(SUBSTITUTE(C29,"  ",""))</f>
        <v>Monika Mishra</v>
      </c>
      <c r="P29" s="5" t="str">
        <f t="shared" si="4"/>
        <v>100108Monika Mishra</v>
      </c>
    </row>
    <row r="30" spans="2:16" ht="18" x14ac:dyDescent="0.35">
      <c r="B30" s="3">
        <v>100109</v>
      </c>
      <c r="C30" s="3" t="s">
        <v>12</v>
      </c>
      <c r="D30" s="3">
        <v>75</v>
      </c>
      <c r="E30" s="3">
        <v>63</v>
      </c>
      <c r="F30" s="3">
        <v>54</v>
      </c>
      <c r="G30" s="3">
        <v>63</v>
      </c>
      <c r="H30" s="3">
        <v>61</v>
      </c>
      <c r="I30" s="3">
        <v>98</v>
      </c>
      <c r="J30" s="4">
        <f t="shared" si="0"/>
        <v>54</v>
      </c>
      <c r="K30" s="4">
        <f t="shared" si="1"/>
        <v>98</v>
      </c>
      <c r="L30" s="4">
        <f t="shared" si="2"/>
        <v>414</v>
      </c>
      <c r="M30" s="5">
        <f t="shared" si="3"/>
        <v>11</v>
      </c>
      <c r="N30" s="5"/>
      <c r="O30" s="3" t="str">
        <f>PROPER(C30)</f>
        <v>Tommy Singh</v>
      </c>
      <c r="P30" s="5" t="str">
        <f t="shared" si="4"/>
        <v>100109Tommy Singh</v>
      </c>
    </row>
    <row r="31" spans="2:16" ht="18" x14ac:dyDescent="0.35">
      <c r="B31" s="3">
        <v>100110</v>
      </c>
      <c r="C31" s="3" t="s">
        <v>13</v>
      </c>
      <c r="D31" s="3">
        <v>63</v>
      </c>
      <c r="E31" s="3">
        <v>52</v>
      </c>
      <c r="F31" s="3">
        <v>96</v>
      </c>
      <c r="G31" s="3">
        <v>87</v>
      </c>
      <c r="H31" s="3">
        <v>78</v>
      </c>
      <c r="I31" s="3">
        <v>45</v>
      </c>
      <c r="J31" s="4">
        <f t="shared" si="0"/>
        <v>45</v>
      </c>
      <c r="K31" s="4">
        <f t="shared" si="1"/>
        <v>96</v>
      </c>
      <c r="L31" s="4">
        <f t="shared" si="2"/>
        <v>421</v>
      </c>
      <c r="M31" s="5">
        <f t="shared" si="3"/>
        <v>8</v>
      </c>
      <c r="N31" s="5"/>
      <c r="O31" s="3" t="str">
        <f>PROPER(SUBSTITUTE(C31,".",""))</f>
        <v>Prakesh</v>
      </c>
      <c r="P31" s="5" t="str">
        <f t="shared" si="4"/>
        <v>100110Prakesh</v>
      </c>
    </row>
    <row r="33" spans="2:16" ht="56.4" customHeight="1" x14ac:dyDescent="0.3">
      <c r="B33" s="13"/>
      <c r="C33" s="13"/>
      <c r="D33" s="13"/>
      <c r="E33" s="13"/>
      <c r="F33" s="13"/>
    </row>
    <row r="34" spans="2:16" ht="18" x14ac:dyDescent="0.35">
      <c r="C34" s="14" t="s">
        <v>32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</sheetData>
  <mergeCells count="7">
    <mergeCell ref="C34:P34"/>
    <mergeCell ref="G1:L1"/>
    <mergeCell ref="C5:M5"/>
    <mergeCell ref="C7:L7"/>
    <mergeCell ref="C9:L9"/>
    <mergeCell ref="C11:L11"/>
    <mergeCell ref="C13:M13"/>
  </mergeCells>
  <conditionalFormatting sqref="N30">
    <cfRule type="colorScale" priority="2">
      <colorScale>
        <cfvo type="min"/>
        <cfvo type="num" val="480"/>
        <color rgb="FF00B050"/>
        <color rgb="FFFFEF9C"/>
      </colorScale>
    </cfRule>
  </conditionalFormatting>
  <conditionalFormatting sqref="L22:L31">
    <cfRule type="cellIs" dxfId="0" priority="1" operator="greaterThan">
      <formula>480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</dc:creator>
  <cp:lastModifiedBy>mahajan.samiksha14@gmail.com</cp:lastModifiedBy>
  <dcterms:created xsi:type="dcterms:W3CDTF">2022-12-17T09:53:11Z</dcterms:created>
  <dcterms:modified xsi:type="dcterms:W3CDTF">2022-12-17T13:41:50Z</dcterms:modified>
</cp:coreProperties>
</file>