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CON ALEPHATA\Downloads\"/>
    </mc:Choice>
  </mc:AlternateContent>
  <xr:revisionPtr revIDLastSave="0" documentId="8_{4BD84217-D1BB-424F-B1E2-6AB633FED2CB}" xr6:coauthVersionLast="47" xr6:coauthVersionMax="47" xr10:uidLastSave="{00000000-0000-0000-0000-000000000000}"/>
  <bookViews>
    <workbookView xWindow="-110" yWindow="-110" windowWidth="19420" windowHeight="10300" firstSheet="4" activeTab="5" xr2:uid="{62034C67-FC72-42B8-A8E3-2632B2401DD5}"/>
  </bookViews>
  <sheets>
    <sheet name="Stock Price Trends" sheetId="3" r:id="rId1"/>
    <sheet name="top 10 Daily Trading Volume" sheetId="4" r:id="rId2"/>
    <sheet name="High vs. Low Price Range" sheetId="5" r:id="rId3"/>
    <sheet name="percentage change line chart" sheetId="11" r:id="rId4"/>
    <sheet name="Stock Volume Contribution" sheetId="12" r:id="rId5"/>
    <sheet name="stocks" sheetId="2" r:id="rId6"/>
    <sheet name="Dashboard" sheetId="15" r:id="rId7"/>
  </sheets>
  <definedNames>
    <definedName name="_xlcn.WorksheetConnection_Book2stocks1" hidden="1">stocks[]</definedName>
    <definedName name="ExternalData_1" localSheetId="5" hidden="1">stocks!$A$1:$H$249</definedName>
    <definedName name="Slicer_Months__Dat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s" name="stocks" connection="WorksheetConnection_Book2!stocks"/>
        </x15:modelTables>
      </x15:dataModel>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D36A4F-9DFC-434D-BB61-245F97BF9FD6}" keepAlive="1" name="Query - stocks" description="Connection to the 'stocks' query in the workbook." type="5" refreshedVersion="8" background="1" saveData="1">
    <dbPr connection="Provider=Microsoft.Mashup.OleDb.1;Data Source=$Workbook$;Location=stocks;Extended Properties=&quot;&quot;" command="SELECT * FROM [stocks]"/>
  </connection>
  <connection id="2" xr16:uid="{152C56B9-0A20-4362-B492-EF37F9826F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9D95D2F-03B2-4599-B407-06CF7C80B6A8}" name="WorksheetConnection_Book2!stocks" type="102" refreshedVersion="8" minRefreshableVersion="5">
    <extLst>
      <ext xmlns:x15="http://schemas.microsoft.com/office/spreadsheetml/2010/11/main" uri="{DE250136-89BD-433C-8126-D09CA5730AF9}">
        <x15:connection id="stocks" autoDelete="1">
          <x15:rangePr sourceName="_xlcn.WorksheetConnection_Book2stocks1"/>
        </x15:connection>
      </ext>
    </extLst>
  </connection>
</connections>
</file>

<file path=xl/sharedStrings.xml><?xml version="1.0" encoding="utf-8"?>
<sst xmlns="http://schemas.openxmlformats.org/spreadsheetml/2006/main" count="292" uniqueCount="35">
  <si>
    <t>Ticker</t>
  </si>
  <si>
    <t>Date</t>
  </si>
  <si>
    <t>Open</t>
  </si>
  <si>
    <t>High</t>
  </si>
  <si>
    <t>Low</t>
  </si>
  <si>
    <t>Close</t>
  </si>
  <si>
    <t>Adj Close</t>
  </si>
  <si>
    <t>Volume</t>
  </si>
  <si>
    <t>AAPL</t>
  </si>
  <si>
    <t>MSFT</t>
  </si>
  <si>
    <t>NFLX</t>
  </si>
  <si>
    <t>GOOG</t>
  </si>
  <si>
    <t>Row Labels</t>
  </si>
  <si>
    <t>Grand Total</t>
  </si>
  <si>
    <t>Feb</t>
  </si>
  <si>
    <t>Mar</t>
  </si>
  <si>
    <t>Apr</t>
  </si>
  <si>
    <t>May</t>
  </si>
  <si>
    <t>Sum of Close</t>
  </si>
  <si>
    <t>07-Feb</t>
  </si>
  <si>
    <t>08-Feb</t>
  </si>
  <si>
    <t>09-Feb</t>
  </si>
  <si>
    <t>13-Feb</t>
  </si>
  <si>
    <t>13-Mar</t>
  </si>
  <si>
    <t>15-Mar</t>
  </si>
  <si>
    <t>16-Mar</t>
  </si>
  <si>
    <t>17-Mar</t>
  </si>
  <si>
    <t>27-Apr</t>
  </si>
  <si>
    <t>05-May</t>
  </si>
  <si>
    <t>Sum of Volume</t>
  </si>
  <si>
    <t>Sum of High</t>
  </si>
  <si>
    <t>Sum of Low</t>
  </si>
  <si>
    <t>m</t>
  </si>
  <si>
    <t>Sum of Percentage</t>
  </si>
  <si>
    <t>Percentage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</si>
</sst>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0" borderId="1" xfId="0" applyFont="1" applyBorder="1"/>
    <xf numFmtId="0" fontId="1" fillId="0" borderId="1" xfId="0" applyFont="1" applyBorder="1" applyAlignment="1">
      <alignment horizontal="left"/>
    </xf>
    <xf numFmtId="0" fontId="0" fillId="2" borderId="0" xfId="0" applyFill="1"/>
  </cellXfs>
  <cellStyles count="1">
    <cellStyle name="Normal" xfId="0" builtinId="0"/>
  </cellStyles>
  <dxfs count="3">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market.xlsx]Stock Price Trends!PivotTable1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Stock Price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Price 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'Stock Price Trends'!$A$4:$A$9</c:f>
              <c:strCache>
                <c:ptCount val="5"/>
                <c:pt idx="0">
                  <c:v>01-05-2023</c:v>
                </c:pt>
                <c:pt idx="1">
                  <c:v>02-05-2023</c:v>
                </c:pt>
                <c:pt idx="2">
                  <c:v>03-05-2023</c:v>
                </c:pt>
                <c:pt idx="3">
                  <c:v>04-05-2023</c:v>
                </c:pt>
                <c:pt idx="4">
                  <c:v>05-05-2023</c:v>
                </c:pt>
              </c:strCache>
            </c:strRef>
          </c:cat>
          <c:val>
            <c:numRef>
              <c:f>'Stock Price Trends'!$B$4:$B$9</c:f>
              <c:numCache>
                <c:formatCode>General</c:formatCode>
                <c:ptCount val="5"/>
                <c:pt idx="0">
                  <c:v>906.97998809814453</c:v>
                </c:pt>
                <c:pt idx="1">
                  <c:v>897.47998809814453</c:v>
                </c:pt>
                <c:pt idx="2">
                  <c:v>897.26998138427734</c:v>
                </c:pt>
                <c:pt idx="3">
                  <c:v>897.18999481201172</c:v>
                </c:pt>
                <c:pt idx="4">
                  <c:v>913.19500732421875</c:v>
                </c:pt>
              </c:numCache>
            </c:numRef>
          </c:val>
          <c:smooth val="0"/>
          <c:extLst>
            <c:ext xmlns:c16="http://schemas.microsoft.com/office/drawing/2014/chart" uri="{C3380CC4-5D6E-409C-BE32-E72D297353CC}">
              <c16:uniqueId val="{00000000-D57F-4F00-92FD-683E96A4894F}"/>
            </c:ext>
          </c:extLst>
        </c:ser>
        <c:dLbls>
          <c:showLegendKey val="0"/>
          <c:showVal val="0"/>
          <c:showCatName val="0"/>
          <c:showSerName val="0"/>
          <c:showPercent val="0"/>
          <c:showBubbleSize val="0"/>
        </c:dLbls>
        <c:marker val="1"/>
        <c:smooth val="0"/>
        <c:axId val="1805618736"/>
        <c:axId val="1805621136"/>
      </c:lineChart>
      <c:catAx>
        <c:axId val="18056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21136"/>
        <c:crosses val="autoZero"/>
        <c:auto val="1"/>
        <c:lblAlgn val="ctr"/>
        <c:lblOffset val="100"/>
        <c:noMultiLvlLbl val="0"/>
      </c:catAx>
      <c:valAx>
        <c:axId val="180562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market.xlsx]percentage change line chart!PivotTable13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change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'percentage change line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'percentage change line chart'!$A$4:$A$19</c:f>
              <c:strCache>
                <c:ptCount val="15"/>
                <c:pt idx="0">
                  <c:v>07-02-2023</c:v>
                </c:pt>
                <c:pt idx="1">
                  <c:v>13-02-2023</c:v>
                </c:pt>
                <c:pt idx="2">
                  <c:v>15-02-2023</c:v>
                </c:pt>
                <c:pt idx="3">
                  <c:v>02-03-2023</c:v>
                </c:pt>
                <c:pt idx="4">
                  <c:v>03-03-2023</c:v>
                </c:pt>
                <c:pt idx="5">
                  <c:v>13-03-2023</c:v>
                </c:pt>
                <c:pt idx="6">
                  <c:v>15-03-2023</c:v>
                </c:pt>
                <c:pt idx="7">
                  <c:v>16-03-2023</c:v>
                </c:pt>
                <c:pt idx="8">
                  <c:v>23-03-2023</c:v>
                </c:pt>
                <c:pt idx="9">
                  <c:v>24-03-2023</c:v>
                </c:pt>
                <c:pt idx="10">
                  <c:v>31-03-2023</c:v>
                </c:pt>
                <c:pt idx="11">
                  <c:v>03-04-2023</c:v>
                </c:pt>
                <c:pt idx="12">
                  <c:v>06-04-2023</c:v>
                </c:pt>
                <c:pt idx="13">
                  <c:v>13-04-2023</c:v>
                </c:pt>
                <c:pt idx="14">
                  <c:v>27-04-2023</c:v>
                </c:pt>
              </c:strCache>
            </c:strRef>
          </c:cat>
          <c:val>
            <c:numRef>
              <c:f>'percentage change line chart'!$B$4:$B$19</c:f>
              <c:numCache>
                <c:formatCode>General</c:formatCode>
                <c:ptCount val="15"/>
                <c:pt idx="0">
                  <c:v>10.854305093353894</c:v>
                </c:pt>
                <c:pt idx="1">
                  <c:v>5.8807611072785786</c:v>
                </c:pt>
                <c:pt idx="2">
                  <c:v>5.6567879483408063</c:v>
                </c:pt>
                <c:pt idx="3">
                  <c:v>5.9315473761507782</c:v>
                </c:pt>
                <c:pt idx="4">
                  <c:v>4.5435597202549616</c:v>
                </c:pt>
                <c:pt idx="5">
                  <c:v>7.7913844847588978</c:v>
                </c:pt>
                <c:pt idx="6">
                  <c:v>10.364869935568525</c:v>
                </c:pt>
                <c:pt idx="7">
                  <c:v>12.9712176184849</c:v>
                </c:pt>
                <c:pt idx="8">
                  <c:v>5.4613018579675403</c:v>
                </c:pt>
                <c:pt idx="9">
                  <c:v>4.7989824392787375</c:v>
                </c:pt>
                <c:pt idx="10">
                  <c:v>6.9734091704211609</c:v>
                </c:pt>
                <c:pt idx="11">
                  <c:v>5.4730967335642351</c:v>
                </c:pt>
                <c:pt idx="12">
                  <c:v>7.2916833379533115</c:v>
                </c:pt>
                <c:pt idx="13">
                  <c:v>8.0744269756266931</c:v>
                </c:pt>
                <c:pt idx="14">
                  <c:v>8.4047103718595686</c:v>
                </c:pt>
              </c:numCache>
            </c:numRef>
          </c:val>
          <c:smooth val="0"/>
          <c:extLst>
            <c:ext xmlns:c16="http://schemas.microsoft.com/office/drawing/2014/chart" uri="{C3380CC4-5D6E-409C-BE32-E72D297353CC}">
              <c16:uniqueId val="{00000000-B0A6-48CF-8F65-15C247B1C28E}"/>
            </c:ext>
          </c:extLst>
        </c:ser>
        <c:dLbls>
          <c:showLegendKey val="0"/>
          <c:showVal val="0"/>
          <c:showCatName val="0"/>
          <c:showSerName val="0"/>
          <c:showPercent val="0"/>
          <c:showBubbleSize val="0"/>
        </c:dLbls>
        <c:marker val="1"/>
        <c:smooth val="0"/>
        <c:axId val="790875936"/>
        <c:axId val="790874976"/>
      </c:lineChart>
      <c:catAx>
        <c:axId val="7908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74976"/>
        <c:crosses val="autoZero"/>
        <c:auto val="1"/>
        <c:lblAlgn val="ctr"/>
        <c:lblOffset val="100"/>
        <c:noMultiLvlLbl val="0"/>
      </c:catAx>
      <c:valAx>
        <c:axId val="79087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market.xlsx]top 10 Daily Trading Volume!PivotTable2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Daily Trading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Daily Trading Volume'!$B$3</c:f>
              <c:strCache>
                <c:ptCount val="1"/>
                <c:pt idx="0">
                  <c:v>Total</c:v>
                </c:pt>
              </c:strCache>
            </c:strRef>
          </c:tx>
          <c:spPr>
            <a:solidFill>
              <a:schemeClr val="accent1"/>
            </a:solidFill>
            <a:ln>
              <a:noFill/>
            </a:ln>
            <a:effectLst/>
          </c:spPr>
          <c:invertIfNegative val="0"/>
          <c:cat>
            <c:strRef>
              <c:f>'top 10 Daily Trading Volume'!$A$4:$A$14</c:f>
              <c:strCache>
                <c:ptCount val="10"/>
                <c:pt idx="0">
                  <c:v>17-Mar</c:v>
                </c:pt>
                <c:pt idx="1">
                  <c:v>09-Feb</c:v>
                </c:pt>
                <c:pt idx="2">
                  <c:v>08-Feb</c:v>
                </c:pt>
                <c:pt idx="3">
                  <c:v>16-Mar</c:v>
                </c:pt>
                <c:pt idx="4">
                  <c:v>07-Feb</c:v>
                </c:pt>
                <c:pt idx="5">
                  <c:v>15-Mar</c:v>
                </c:pt>
                <c:pt idx="6">
                  <c:v>05-May</c:v>
                </c:pt>
                <c:pt idx="7">
                  <c:v>13-Feb</c:v>
                </c:pt>
                <c:pt idx="8">
                  <c:v>13-Mar</c:v>
                </c:pt>
                <c:pt idx="9">
                  <c:v>27-Apr</c:v>
                </c:pt>
              </c:strCache>
            </c:strRef>
          </c:cat>
          <c:val>
            <c:numRef>
              <c:f>'top 10 Daily Trading Volume'!$B$4:$B$14</c:f>
              <c:numCache>
                <c:formatCode>General</c:formatCode>
                <c:ptCount val="10"/>
                <c:pt idx="0">
                  <c:v>251531100</c:v>
                </c:pt>
                <c:pt idx="1">
                  <c:v>203081900</c:v>
                </c:pt>
                <c:pt idx="2">
                  <c:v>198605300</c:v>
                </c:pt>
                <c:pt idx="3">
                  <c:v>193333100</c:v>
                </c:pt>
                <c:pt idx="4">
                  <c:v>174192200</c:v>
                </c:pt>
                <c:pt idx="5">
                  <c:v>170778500</c:v>
                </c:pt>
                <c:pt idx="6">
                  <c:v>166191500</c:v>
                </c:pt>
                <c:pt idx="7">
                  <c:v>157080900</c:v>
                </c:pt>
                <c:pt idx="8">
                  <c:v>155597800</c:v>
                </c:pt>
                <c:pt idx="9">
                  <c:v>155218900</c:v>
                </c:pt>
              </c:numCache>
            </c:numRef>
          </c:val>
          <c:extLst>
            <c:ext xmlns:c16="http://schemas.microsoft.com/office/drawing/2014/chart" uri="{C3380CC4-5D6E-409C-BE32-E72D297353CC}">
              <c16:uniqueId val="{00000000-218E-4B2D-8428-F94BF0E269BA}"/>
            </c:ext>
          </c:extLst>
        </c:ser>
        <c:dLbls>
          <c:showLegendKey val="0"/>
          <c:showVal val="0"/>
          <c:showCatName val="0"/>
          <c:showSerName val="0"/>
          <c:showPercent val="0"/>
          <c:showBubbleSize val="0"/>
        </c:dLbls>
        <c:gapWidth val="219"/>
        <c:overlap val="-27"/>
        <c:axId val="742311696"/>
        <c:axId val="742301616"/>
      </c:barChart>
      <c:catAx>
        <c:axId val="7423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1616"/>
        <c:crosses val="autoZero"/>
        <c:auto val="1"/>
        <c:lblAlgn val="ctr"/>
        <c:lblOffset val="100"/>
        <c:noMultiLvlLbl val="0"/>
      </c:catAx>
      <c:valAx>
        <c:axId val="7423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market.xlsx]High vs. Low Price Range!PivotTable3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vs. Low Price Range'!$B$3</c:f>
              <c:strCache>
                <c:ptCount val="1"/>
                <c:pt idx="0">
                  <c:v>Sum of High</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 Price Range'!$A$4:$A$8</c:f>
              <c:strCache>
                <c:ptCount val="4"/>
                <c:pt idx="0">
                  <c:v>Feb</c:v>
                </c:pt>
                <c:pt idx="1">
                  <c:v>Mar</c:v>
                </c:pt>
                <c:pt idx="2">
                  <c:v>Apr</c:v>
                </c:pt>
                <c:pt idx="3">
                  <c:v>May</c:v>
                </c:pt>
              </c:strCache>
            </c:strRef>
          </c:cat>
          <c:val>
            <c:numRef>
              <c:f>'High vs. Low Price Range'!$B$4:$B$8</c:f>
              <c:numCache>
                <c:formatCode>General</c:formatCode>
                <c:ptCount val="4"/>
                <c:pt idx="0">
                  <c:v>12941.000015258789</c:v>
                </c:pt>
                <c:pt idx="1">
                  <c:v>19403.471054077148</c:v>
                </c:pt>
                <c:pt idx="2">
                  <c:v>17133.465057373047</c:v>
                </c:pt>
                <c:pt idx="3">
                  <c:v>4566.1399917602539</c:v>
                </c:pt>
              </c:numCache>
            </c:numRef>
          </c:val>
          <c:extLst>
            <c:ext xmlns:c16="http://schemas.microsoft.com/office/drawing/2014/chart" uri="{C3380CC4-5D6E-409C-BE32-E72D297353CC}">
              <c16:uniqueId val="{00000000-8C62-4D72-9AAD-3CB7A1E07B60}"/>
            </c:ext>
          </c:extLst>
        </c:ser>
        <c:ser>
          <c:idx val="1"/>
          <c:order val="1"/>
          <c:tx>
            <c:strRef>
              <c:f>'High vs. Low Price Range'!$C$3</c:f>
              <c:strCache>
                <c:ptCount val="1"/>
                <c:pt idx="0">
                  <c:v>Sum of Low</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 Price Range'!$A$4:$A$8</c:f>
              <c:strCache>
                <c:ptCount val="4"/>
                <c:pt idx="0">
                  <c:v>Feb</c:v>
                </c:pt>
                <c:pt idx="1">
                  <c:v>Mar</c:v>
                </c:pt>
                <c:pt idx="2">
                  <c:v>Apr</c:v>
                </c:pt>
                <c:pt idx="3">
                  <c:v>May</c:v>
                </c:pt>
              </c:strCache>
            </c:strRef>
          </c:cat>
          <c:val>
            <c:numRef>
              <c:f>'High vs. Low Price Range'!$C$4:$C$8</c:f>
              <c:numCache>
                <c:formatCode>General</c:formatCode>
                <c:ptCount val="4"/>
                <c:pt idx="0">
                  <c:v>12620.112953186035</c:v>
                </c:pt>
                <c:pt idx="1">
                  <c:v>18882.57398223877</c:v>
                </c:pt>
                <c:pt idx="2">
                  <c:v>16773.04207611084</c:v>
                </c:pt>
                <c:pt idx="3">
                  <c:v>4473.2389755249023</c:v>
                </c:pt>
              </c:numCache>
            </c:numRef>
          </c:val>
          <c:extLst>
            <c:ext xmlns:c16="http://schemas.microsoft.com/office/drawing/2014/chart" uri="{C3380CC4-5D6E-409C-BE32-E72D297353CC}">
              <c16:uniqueId val="{00000001-8C62-4D72-9AAD-3CB7A1E07B60}"/>
            </c:ext>
          </c:extLst>
        </c:ser>
        <c:dLbls>
          <c:dLblPos val="outEnd"/>
          <c:showLegendKey val="0"/>
          <c:showVal val="1"/>
          <c:showCatName val="0"/>
          <c:showSerName val="0"/>
          <c:showPercent val="0"/>
          <c:showBubbleSize val="0"/>
        </c:dLbls>
        <c:gapWidth val="444"/>
        <c:overlap val="-90"/>
        <c:axId val="734343680"/>
        <c:axId val="734344160"/>
      </c:barChart>
      <c:catAx>
        <c:axId val="73434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4344160"/>
        <c:crosses val="autoZero"/>
        <c:auto val="1"/>
        <c:lblAlgn val="ctr"/>
        <c:lblOffset val="100"/>
        <c:noMultiLvlLbl val="0"/>
      </c:catAx>
      <c:valAx>
        <c:axId val="734344160"/>
        <c:scaling>
          <c:orientation val="minMax"/>
        </c:scaling>
        <c:delete val="1"/>
        <c:axPos val="l"/>
        <c:numFmt formatCode="General" sourceLinked="1"/>
        <c:majorTickMark val="none"/>
        <c:minorTickMark val="none"/>
        <c:tickLblPos val="nextTo"/>
        <c:crossAx val="73434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market.xlsx]percentage change line chart!PivotTable13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change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'percentage change line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'percentage change line chart'!$A$4:$A$19</c:f>
              <c:strCache>
                <c:ptCount val="15"/>
                <c:pt idx="0">
                  <c:v>07-02-2023</c:v>
                </c:pt>
                <c:pt idx="1">
                  <c:v>13-02-2023</c:v>
                </c:pt>
                <c:pt idx="2">
                  <c:v>15-02-2023</c:v>
                </c:pt>
                <c:pt idx="3">
                  <c:v>02-03-2023</c:v>
                </c:pt>
                <c:pt idx="4">
                  <c:v>03-03-2023</c:v>
                </c:pt>
                <c:pt idx="5">
                  <c:v>13-03-2023</c:v>
                </c:pt>
                <c:pt idx="6">
                  <c:v>15-03-2023</c:v>
                </c:pt>
                <c:pt idx="7">
                  <c:v>16-03-2023</c:v>
                </c:pt>
                <c:pt idx="8">
                  <c:v>23-03-2023</c:v>
                </c:pt>
                <c:pt idx="9">
                  <c:v>24-03-2023</c:v>
                </c:pt>
                <c:pt idx="10">
                  <c:v>31-03-2023</c:v>
                </c:pt>
                <c:pt idx="11">
                  <c:v>03-04-2023</c:v>
                </c:pt>
                <c:pt idx="12">
                  <c:v>06-04-2023</c:v>
                </c:pt>
                <c:pt idx="13">
                  <c:v>13-04-2023</c:v>
                </c:pt>
                <c:pt idx="14">
                  <c:v>27-04-2023</c:v>
                </c:pt>
              </c:strCache>
            </c:strRef>
          </c:cat>
          <c:val>
            <c:numRef>
              <c:f>'percentage change line chart'!$B$4:$B$19</c:f>
              <c:numCache>
                <c:formatCode>General</c:formatCode>
                <c:ptCount val="15"/>
                <c:pt idx="0">
                  <c:v>10.854305093353894</c:v>
                </c:pt>
                <c:pt idx="1">
                  <c:v>5.8807611072785786</c:v>
                </c:pt>
                <c:pt idx="2">
                  <c:v>5.6567879483408063</c:v>
                </c:pt>
                <c:pt idx="3">
                  <c:v>5.9315473761507782</c:v>
                </c:pt>
                <c:pt idx="4">
                  <c:v>4.5435597202549616</c:v>
                </c:pt>
                <c:pt idx="5">
                  <c:v>7.7913844847588978</c:v>
                </c:pt>
                <c:pt idx="6">
                  <c:v>10.364869935568525</c:v>
                </c:pt>
                <c:pt idx="7">
                  <c:v>12.9712176184849</c:v>
                </c:pt>
                <c:pt idx="8">
                  <c:v>5.4613018579675403</c:v>
                </c:pt>
                <c:pt idx="9">
                  <c:v>4.7989824392787375</c:v>
                </c:pt>
                <c:pt idx="10">
                  <c:v>6.9734091704211609</c:v>
                </c:pt>
                <c:pt idx="11">
                  <c:v>5.4730967335642351</c:v>
                </c:pt>
                <c:pt idx="12">
                  <c:v>7.2916833379533115</c:v>
                </c:pt>
                <c:pt idx="13">
                  <c:v>8.0744269756266931</c:v>
                </c:pt>
                <c:pt idx="14">
                  <c:v>8.4047103718595686</c:v>
                </c:pt>
              </c:numCache>
            </c:numRef>
          </c:val>
          <c:smooth val="0"/>
          <c:extLst>
            <c:ext xmlns:c16="http://schemas.microsoft.com/office/drawing/2014/chart" uri="{C3380CC4-5D6E-409C-BE32-E72D297353CC}">
              <c16:uniqueId val="{00000000-0258-44F1-8398-B4633A14E8B7}"/>
            </c:ext>
          </c:extLst>
        </c:ser>
        <c:dLbls>
          <c:showLegendKey val="0"/>
          <c:showVal val="0"/>
          <c:showCatName val="0"/>
          <c:showSerName val="0"/>
          <c:showPercent val="0"/>
          <c:showBubbleSize val="0"/>
        </c:dLbls>
        <c:marker val="1"/>
        <c:smooth val="0"/>
        <c:axId val="790875936"/>
        <c:axId val="790874976"/>
      </c:lineChart>
      <c:catAx>
        <c:axId val="7908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74976"/>
        <c:crosses val="autoZero"/>
        <c:auto val="1"/>
        <c:lblAlgn val="ctr"/>
        <c:lblOffset val="100"/>
        <c:noMultiLvlLbl val="0"/>
      </c:catAx>
      <c:valAx>
        <c:axId val="79087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market.xlsx]Stock Volume Contribution!PivotTable2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a:t>Stock Volume Contribution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'Stock Volume 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05-41AF-AA89-DFD9B3101C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5-41AF-AA89-DFD9B3101C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05-41AF-AA89-DFD9B3101C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5-41AF-AA89-DFD9B3101C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'Stock Volume Contribution'!$A$4:$A$8</c:f>
              <c:strCache>
                <c:ptCount val="4"/>
                <c:pt idx="0">
                  <c:v>AAPL</c:v>
                </c:pt>
                <c:pt idx="1">
                  <c:v>GOOG</c:v>
                </c:pt>
                <c:pt idx="2">
                  <c:v>MSFT</c:v>
                </c:pt>
                <c:pt idx="3">
                  <c:v>NFLX</c:v>
                </c:pt>
              </c:strCache>
            </c:strRef>
          </c:cat>
          <c:val>
            <c:numRef>
              <c:f>'Stock Volume Contribution'!$B$4:$B$8</c:f>
              <c:numCache>
                <c:formatCode>General</c:formatCode>
                <c:ptCount val="4"/>
                <c:pt idx="0">
                  <c:v>3737543400</c:v>
                </c:pt>
                <c:pt idx="1">
                  <c:v>1904973100</c:v>
                </c:pt>
                <c:pt idx="2">
                  <c:v>1912597900</c:v>
                </c:pt>
                <c:pt idx="3">
                  <c:v>401247400</c:v>
                </c:pt>
              </c:numCache>
            </c:numRef>
          </c:val>
          <c:extLst>
            <c:ext xmlns:c16="http://schemas.microsoft.com/office/drawing/2014/chart" uri="{C3380CC4-5D6E-409C-BE32-E72D297353CC}">
              <c16:uniqueId val="{00000000-C4A5-472F-A0DA-6E18D3E1E6F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market.xlsx]Stock Price Trends!PivotTable1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Stock Price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Price 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'Stock Price Trends'!$A$4:$A$9</c:f>
              <c:strCache>
                <c:ptCount val="5"/>
                <c:pt idx="0">
                  <c:v>01-05-2023</c:v>
                </c:pt>
                <c:pt idx="1">
                  <c:v>02-05-2023</c:v>
                </c:pt>
                <c:pt idx="2">
                  <c:v>03-05-2023</c:v>
                </c:pt>
                <c:pt idx="3">
                  <c:v>04-05-2023</c:v>
                </c:pt>
                <c:pt idx="4">
                  <c:v>05-05-2023</c:v>
                </c:pt>
              </c:strCache>
            </c:strRef>
          </c:cat>
          <c:val>
            <c:numRef>
              <c:f>'Stock Price Trends'!$B$4:$B$9</c:f>
              <c:numCache>
                <c:formatCode>General</c:formatCode>
                <c:ptCount val="5"/>
                <c:pt idx="0">
                  <c:v>906.97998809814453</c:v>
                </c:pt>
                <c:pt idx="1">
                  <c:v>897.47998809814453</c:v>
                </c:pt>
                <c:pt idx="2">
                  <c:v>897.26998138427734</c:v>
                </c:pt>
                <c:pt idx="3">
                  <c:v>897.18999481201172</c:v>
                </c:pt>
                <c:pt idx="4">
                  <c:v>913.19500732421875</c:v>
                </c:pt>
              </c:numCache>
            </c:numRef>
          </c:val>
          <c:smooth val="0"/>
          <c:extLst>
            <c:ext xmlns:c16="http://schemas.microsoft.com/office/drawing/2014/chart" uri="{C3380CC4-5D6E-409C-BE32-E72D297353CC}">
              <c16:uniqueId val="{00000000-447C-4661-9C25-4A18C66BE3D3}"/>
            </c:ext>
          </c:extLst>
        </c:ser>
        <c:dLbls>
          <c:showLegendKey val="0"/>
          <c:showVal val="0"/>
          <c:showCatName val="0"/>
          <c:showSerName val="0"/>
          <c:showPercent val="0"/>
          <c:showBubbleSize val="0"/>
        </c:dLbls>
        <c:marker val="1"/>
        <c:smooth val="0"/>
        <c:axId val="1805618736"/>
        <c:axId val="1805621136"/>
      </c:lineChart>
      <c:catAx>
        <c:axId val="18056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21136"/>
        <c:crosses val="autoZero"/>
        <c:auto val="1"/>
        <c:lblAlgn val="ctr"/>
        <c:lblOffset val="100"/>
        <c:noMultiLvlLbl val="0"/>
      </c:catAx>
      <c:valAx>
        <c:axId val="180562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market.xlsx]top 10 Daily Trading Volume!PivotTable2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Daily Trading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Daily Trading Volume'!$B$3</c:f>
              <c:strCache>
                <c:ptCount val="1"/>
                <c:pt idx="0">
                  <c:v>Total</c:v>
                </c:pt>
              </c:strCache>
            </c:strRef>
          </c:tx>
          <c:spPr>
            <a:solidFill>
              <a:schemeClr val="accent1"/>
            </a:solidFill>
            <a:ln>
              <a:noFill/>
            </a:ln>
            <a:effectLst/>
          </c:spPr>
          <c:invertIfNegative val="0"/>
          <c:cat>
            <c:strRef>
              <c:f>'top 10 Daily Trading Volume'!$A$4:$A$14</c:f>
              <c:strCache>
                <c:ptCount val="10"/>
                <c:pt idx="0">
                  <c:v>17-Mar</c:v>
                </c:pt>
                <c:pt idx="1">
                  <c:v>09-Feb</c:v>
                </c:pt>
                <c:pt idx="2">
                  <c:v>08-Feb</c:v>
                </c:pt>
                <c:pt idx="3">
                  <c:v>16-Mar</c:v>
                </c:pt>
                <c:pt idx="4">
                  <c:v>07-Feb</c:v>
                </c:pt>
                <c:pt idx="5">
                  <c:v>15-Mar</c:v>
                </c:pt>
                <c:pt idx="6">
                  <c:v>05-May</c:v>
                </c:pt>
                <c:pt idx="7">
                  <c:v>13-Feb</c:v>
                </c:pt>
                <c:pt idx="8">
                  <c:v>13-Mar</c:v>
                </c:pt>
                <c:pt idx="9">
                  <c:v>27-Apr</c:v>
                </c:pt>
              </c:strCache>
            </c:strRef>
          </c:cat>
          <c:val>
            <c:numRef>
              <c:f>'top 10 Daily Trading Volume'!$B$4:$B$14</c:f>
              <c:numCache>
                <c:formatCode>General</c:formatCode>
                <c:ptCount val="10"/>
                <c:pt idx="0">
                  <c:v>251531100</c:v>
                </c:pt>
                <c:pt idx="1">
                  <c:v>203081900</c:v>
                </c:pt>
                <c:pt idx="2">
                  <c:v>198605300</c:v>
                </c:pt>
                <c:pt idx="3">
                  <c:v>193333100</c:v>
                </c:pt>
                <c:pt idx="4">
                  <c:v>174192200</c:v>
                </c:pt>
                <c:pt idx="5">
                  <c:v>170778500</c:v>
                </c:pt>
                <c:pt idx="6">
                  <c:v>166191500</c:v>
                </c:pt>
                <c:pt idx="7">
                  <c:v>157080900</c:v>
                </c:pt>
                <c:pt idx="8">
                  <c:v>155597800</c:v>
                </c:pt>
                <c:pt idx="9">
                  <c:v>155218900</c:v>
                </c:pt>
              </c:numCache>
            </c:numRef>
          </c:val>
          <c:extLst>
            <c:ext xmlns:c16="http://schemas.microsoft.com/office/drawing/2014/chart" uri="{C3380CC4-5D6E-409C-BE32-E72D297353CC}">
              <c16:uniqueId val="{00000000-532B-41DC-A5E6-9E45EF050BE7}"/>
            </c:ext>
          </c:extLst>
        </c:ser>
        <c:dLbls>
          <c:showLegendKey val="0"/>
          <c:showVal val="0"/>
          <c:showCatName val="0"/>
          <c:showSerName val="0"/>
          <c:showPercent val="0"/>
          <c:showBubbleSize val="0"/>
        </c:dLbls>
        <c:gapWidth val="219"/>
        <c:overlap val="-27"/>
        <c:axId val="742311696"/>
        <c:axId val="742301616"/>
      </c:barChart>
      <c:catAx>
        <c:axId val="7423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1616"/>
        <c:crosses val="autoZero"/>
        <c:auto val="1"/>
        <c:lblAlgn val="ctr"/>
        <c:lblOffset val="100"/>
        <c:noMultiLvlLbl val="0"/>
      </c:catAx>
      <c:valAx>
        <c:axId val="7423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market.xlsx]High vs. Low Price Range!PivotTable3</c:name>
    <c:fmtId val="10"/>
  </c:pivotSource>
  <c:chart>
    <c:autoTitleDeleted val="0"/>
    <c:pivotFmts>
      <c:pivotFmt>
        <c:idx val="0"/>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vs. Low Price Range'!$B$3</c:f>
              <c:strCache>
                <c:ptCount val="1"/>
                <c:pt idx="0">
                  <c:v>Sum of High</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 Price Range'!$A$4:$A$8</c:f>
              <c:strCache>
                <c:ptCount val="4"/>
                <c:pt idx="0">
                  <c:v>Feb</c:v>
                </c:pt>
                <c:pt idx="1">
                  <c:v>Mar</c:v>
                </c:pt>
                <c:pt idx="2">
                  <c:v>Apr</c:v>
                </c:pt>
                <c:pt idx="3">
                  <c:v>May</c:v>
                </c:pt>
              </c:strCache>
            </c:strRef>
          </c:cat>
          <c:val>
            <c:numRef>
              <c:f>'High vs. Low Price Range'!$B$4:$B$8</c:f>
              <c:numCache>
                <c:formatCode>General</c:formatCode>
                <c:ptCount val="4"/>
                <c:pt idx="0">
                  <c:v>12941.000015258789</c:v>
                </c:pt>
                <c:pt idx="1">
                  <c:v>19403.471054077148</c:v>
                </c:pt>
                <c:pt idx="2">
                  <c:v>17133.465057373047</c:v>
                </c:pt>
                <c:pt idx="3">
                  <c:v>4566.1399917602539</c:v>
                </c:pt>
              </c:numCache>
            </c:numRef>
          </c:val>
          <c:extLst>
            <c:ext xmlns:c16="http://schemas.microsoft.com/office/drawing/2014/chart" uri="{C3380CC4-5D6E-409C-BE32-E72D297353CC}">
              <c16:uniqueId val="{0000000E-BB59-402C-B7D3-6EBB522D9AF1}"/>
            </c:ext>
          </c:extLst>
        </c:ser>
        <c:ser>
          <c:idx val="1"/>
          <c:order val="1"/>
          <c:tx>
            <c:strRef>
              <c:f>'High vs. Low Price Range'!$C$3</c:f>
              <c:strCache>
                <c:ptCount val="1"/>
                <c:pt idx="0">
                  <c:v>Sum of Low</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 Price Range'!$A$4:$A$8</c:f>
              <c:strCache>
                <c:ptCount val="4"/>
                <c:pt idx="0">
                  <c:v>Feb</c:v>
                </c:pt>
                <c:pt idx="1">
                  <c:v>Mar</c:v>
                </c:pt>
                <c:pt idx="2">
                  <c:v>Apr</c:v>
                </c:pt>
                <c:pt idx="3">
                  <c:v>May</c:v>
                </c:pt>
              </c:strCache>
            </c:strRef>
          </c:cat>
          <c:val>
            <c:numRef>
              <c:f>'High vs. Low Price Range'!$C$4:$C$8</c:f>
              <c:numCache>
                <c:formatCode>General</c:formatCode>
                <c:ptCount val="4"/>
                <c:pt idx="0">
                  <c:v>12620.112953186035</c:v>
                </c:pt>
                <c:pt idx="1">
                  <c:v>18882.57398223877</c:v>
                </c:pt>
                <c:pt idx="2">
                  <c:v>16773.04207611084</c:v>
                </c:pt>
                <c:pt idx="3">
                  <c:v>4473.2389755249023</c:v>
                </c:pt>
              </c:numCache>
            </c:numRef>
          </c:val>
          <c:extLst>
            <c:ext xmlns:c16="http://schemas.microsoft.com/office/drawing/2014/chart" uri="{C3380CC4-5D6E-409C-BE32-E72D297353CC}">
              <c16:uniqueId val="{00000010-BB59-402C-B7D3-6EBB522D9AF1}"/>
            </c:ext>
          </c:extLst>
        </c:ser>
        <c:dLbls>
          <c:dLblPos val="outEnd"/>
          <c:showLegendKey val="0"/>
          <c:showVal val="1"/>
          <c:showCatName val="0"/>
          <c:showSerName val="0"/>
          <c:showPercent val="0"/>
          <c:showBubbleSize val="0"/>
        </c:dLbls>
        <c:gapWidth val="444"/>
        <c:overlap val="-90"/>
        <c:axId val="734343680"/>
        <c:axId val="734344160"/>
      </c:barChart>
      <c:catAx>
        <c:axId val="73434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4344160"/>
        <c:crosses val="autoZero"/>
        <c:auto val="1"/>
        <c:lblAlgn val="ctr"/>
        <c:lblOffset val="100"/>
        <c:noMultiLvlLbl val="0"/>
      </c:catAx>
      <c:valAx>
        <c:axId val="734344160"/>
        <c:scaling>
          <c:orientation val="minMax"/>
        </c:scaling>
        <c:delete val="1"/>
        <c:axPos val="l"/>
        <c:numFmt formatCode="General" sourceLinked="1"/>
        <c:majorTickMark val="none"/>
        <c:minorTickMark val="none"/>
        <c:tickLblPos val="nextTo"/>
        <c:crossAx val="734343680"/>
        <c:crosses val="autoZero"/>
        <c:crossBetween val="between"/>
      </c:valAx>
      <c:spPr>
        <a:solidFill>
          <a:schemeClr val="accent6">
            <a:lumMod val="60000"/>
            <a:lumOff val="4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60000"/>
        <a:lumOff val="4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market.xlsx]Stock Volume Contribution!PivotTable2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a:t>Stock Volume Contribution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'Stock Volume 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FA-4A30-955B-D9925A4C9D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FA-4A30-955B-D9925A4C9D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FA-4A30-955B-D9925A4C9D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FA-4A30-955B-D9925A4C9D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'Stock Volume Contribution'!$A$4:$A$8</c:f>
              <c:strCache>
                <c:ptCount val="4"/>
                <c:pt idx="0">
                  <c:v>AAPL</c:v>
                </c:pt>
                <c:pt idx="1">
                  <c:v>GOOG</c:v>
                </c:pt>
                <c:pt idx="2">
                  <c:v>MSFT</c:v>
                </c:pt>
                <c:pt idx="3">
                  <c:v>NFLX</c:v>
                </c:pt>
              </c:strCache>
            </c:strRef>
          </c:cat>
          <c:val>
            <c:numRef>
              <c:f>'Stock Volume Contribution'!$B$4:$B$8</c:f>
              <c:numCache>
                <c:formatCode>General</c:formatCode>
                <c:ptCount val="4"/>
                <c:pt idx="0">
                  <c:v>3737543400</c:v>
                </c:pt>
                <c:pt idx="1">
                  <c:v>1904973100</c:v>
                </c:pt>
                <c:pt idx="2">
                  <c:v>1912597900</c:v>
                </c:pt>
                <c:pt idx="3">
                  <c:v>401247400</c:v>
                </c:pt>
              </c:numCache>
            </c:numRef>
          </c:val>
          <c:extLst>
            <c:ext xmlns:c16="http://schemas.microsoft.com/office/drawing/2014/chart" uri="{C3380CC4-5D6E-409C-BE32-E72D297353CC}">
              <c16:uniqueId val="{00000008-DDFA-4A30-955B-D9925A4C9D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55140395186451"/>
          <c:y val="6.6598626725589846E-2"/>
          <c:w val="0.12788218689644926"/>
          <c:h val="0.29992687385740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hyperlink" Target="https://creativecommons.org/licenses/by-nc/3.0/" TargetMode="External"/><Relationship Id="rId3" Type="http://schemas.openxmlformats.org/officeDocument/2006/relationships/chart" Target="../charts/chart8.xml"/><Relationship Id="rId7" Type="http://schemas.openxmlformats.org/officeDocument/2006/relationships/hyperlink" Target="https://freepngimg.com/png/25758-stock-market-hd" TargetMode="Externa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12700</xdr:rowOff>
    </xdr:from>
    <xdr:to>
      <xdr:col>12</xdr:col>
      <xdr:colOff>50800</xdr:colOff>
      <xdr:row>18</xdr:row>
      <xdr:rowOff>127000</xdr:rowOff>
    </xdr:to>
    <xdr:graphicFrame macro="">
      <xdr:nvGraphicFramePr>
        <xdr:cNvPr id="2" name="Chart 1">
          <a:extLst>
            <a:ext uri="{FF2B5EF4-FFF2-40B4-BE49-F238E27FC236}">
              <a16:creationId xmlns:a16="http://schemas.microsoft.com/office/drawing/2014/main" id="{6C27413E-895C-525B-3218-FDF802B06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539750</xdr:colOff>
      <xdr:row>2</xdr:row>
      <xdr:rowOff>133350</xdr:rowOff>
    </xdr:from>
    <xdr:to>
      <xdr:col>9</xdr:col>
      <xdr:colOff>539750</xdr:colOff>
      <xdr:row>16</xdr:row>
      <xdr:rowOff>79375</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C467750B-C840-6621-87E7-59E078C2AFF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667250" y="50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2</xdr:row>
      <xdr:rowOff>6350</xdr:rowOff>
    </xdr:from>
    <xdr:to>
      <xdr:col>10</xdr:col>
      <xdr:colOff>298450</xdr:colOff>
      <xdr:row>16</xdr:row>
      <xdr:rowOff>171450</xdr:rowOff>
    </xdr:to>
    <xdr:graphicFrame macro="">
      <xdr:nvGraphicFramePr>
        <xdr:cNvPr id="2" name="Chart 1">
          <a:extLst>
            <a:ext uri="{FF2B5EF4-FFF2-40B4-BE49-F238E27FC236}">
              <a16:creationId xmlns:a16="http://schemas.microsoft.com/office/drawing/2014/main" id="{75F25470-5FDD-CE5A-C7B2-EE81010ED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xdr:colOff>
      <xdr:row>1</xdr:row>
      <xdr:rowOff>177800</xdr:rowOff>
    </xdr:from>
    <xdr:to>
      <xdr:col>11</xdr:col>
      <xdr:colOff>95250</xdr:colOff>
      <xdr:row>16</xdr:row>
      <xdr:rowOff>158750</xdr:rowOff>
    </xdr:to>
    <xdr:graphicFrame macro="">
      <xdr:nvGraphicFramePr>
        <xdr:cNvPr id="2" name="Chart 1">
          <a:extLst>
            <a:ext uri="{FF2B5EF4-FFF2-40B4-BE49-F238E27FC236}">
              <a16:creationId xmlns:a16="http://schemas.microsoft.com/office/drawing/2014/main" id="{9412F1D9-CF14-4E34-D748-17334F2E4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412750</xdr:colOff>
      <xdr:row>2</xdr:row>
      <xdr:rowOff>127000</xdr:rowOff>
    </xdr:from>
    <xdr:to>
      <xdr:col>11</xdr:col>
      <xdr:colOff>495300</xdr:colOff>
      <xdr:row>21</xdr:row>
      <xdr:rowOff>76200</xdr:rowOff>
    </xdr:to>
    <xdr:graphicFrame macro="">
      <xdr:nvGraphicFramePr>
        <xdr:cNvPr id="2" name="Chart 1">
          <a:extLst>
            <a:ext uri="{FF2B5EF4-FFF2-40B4-BE49-F238E27FC236}">
              <a16:creationId xmlns:a16="http://schemas.microsoft.com/office/drawing/2014/main" id="{6F713D3C-4F60-3373-2764-3FAD0BD19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596900</xdr:colOff>
      <xdr:row>1</xdr:row>
      <xdr:rowOff>177800</xdr:rowOff>
    </xdr:from>
    <xdr:to>
      <xdr:col>10</xdr:col>
      <xdr:colOff>292100</xdr:colOff>
      <xdr:row>16</xdr:row>
      <xdr:rowOff>158750</xdr:rowOff>
    </xdr:to>
    <xdr:graphicFrame macro="">
      <xdr:nvGraphicFramePr>
        <xdr:cNvPr id="2" name="Chart 1">
          <a:extLst>
            <a:ext uri="{FF2B5EF4-FFF2-40B4-BE49-F238E27FC236}">
              <a16:creationId xmlns:a16="http://schemas.microsoft.com/office/drawing/2014/main" id="{13EEE57E-981C-A49E-4E7F-68FA67490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31750</xdr:colOff>
      <xdr:row>2</xdr:row>
      <xdr:rowOff>171450</xdr:rowOff>
    </xdr:from>
    <xdr:to>
      <xdr:col>8</xdr:col>
      <xdr:colOff>292100</xdr:colOff>
      <xdr:row>20</xdr:row>
      <xdr:rowOff>133350</xdr:rowOff>
    </xdr:to>
    <xdr:graphicFrame macro="">
      <xdr:nvGraphicFramePr>
        <xdr:cNvPr id="2" name="Chart 1">
          <a:extLst>
            <a:ext uri="{FF2B5EF4-FFF2-40B4-BE49-F238E27FC236}">
              <a16:creationId xmlns:a16="http://schemas.microsoft.com/office/drawing/2014/main" id="{9DEDF3BB-E97F-4F05-ABA7-9BFB3152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304800</xdr:colOff>
      <xdr:row>2</xdr:row>
      <xdr:rowOff>165100</xdr:rowOff>
    </xdr:from>
    <xdr:to>
      <xdr:col>10</xdr:col>
      <xdr:colOff>596900</xdr:colOff>
      <xdr:row>20</xdr:row>
      <xdr:rowOff>146050</xdr:rowOff>
    </xdr:to>
    <mc:AlternateContent xmlns:mc="http://schemas.openxmlformats.org/markup-compatibility/2006" xmlns:a14="http://schemas.microsoft.com/office/drawing/2010/main">
      <mc:Choice Requires="a14">
        <xdr:graphicFrame macro="">
          <xdr:nvGraphicFramePr>
            <xdr:cNvPr id="3" name="Months (Date) 1">
              <a:extLst>
                <a:ext uri="{FF2B5EF4-FFF2-40B4-BE49-F238E27FC236}">
                  <a16:creationId xmlns:a16="http://schemas.microsoft.com/office/drawing/2014/main" id="{F4F016CB-E6E4-46EF-8F77-3B90A9D0755F}"/>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5189415" y="531446"/>
              <a:ext cx="1513254" cy="3278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20</xdr:row>
      <xdr:rowOff>158750</xdr:rowOff>
    </xdr:from>
    <xdr:to>
      <xdr:col>6</xdr:col>
      <xdr:colOff>393700</xdr:colOff>
      <xdr:row>39</xdr:row>
      <xdr:rowOff>158750</xdr:rowOff>
    </xdr:to>
    <xdr:graphicFrame macro="">
      <xdr:nvGraphicFramePr>
        <xdr:cNvPr id="4" name="Chart 3">
          <a:extLst>
            <a:ext uri="{FF2B5EF4-FFF2-40B4-BE49-F238E27FC236}">
              <a16:creationId xmlns:a16="http://schemas.microsoft.com/office/drawing/2014/main" id="{49C9DAB7-EAD8-4D49-8C86-38C25458B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603250</xdr:colOff>
      <xdr:row>2</xdr:row>
      <xdr:rowOff>165100</xdr:rowOff>
    </xdr:from>
    <xdr:to>
      <xdr:col>18</xdr:col>
      <xdr:colOff>584200</xdr:colOff>
      <xdr:row>20</xdr:row>
      <xdr:rowOff>127000</xdr:rowOff>
    </xdr:to>
    <xdr:graphicFrame macro="">
      <xdr:nvGraphicFramePr>
        <xdr:cNvPr id="5" name="Chart 4">
          <a:extLst>
            <a:ext uri="{FF2B5EF4-FFF2-40B4-BE49-F238E27FC236}">
              <a16:creationId xmlns:a16="http://schemas.microsoft.com/office/drawing/2014/main" id="{562A3435-C5EE-4325-82A5-90920A721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425450</xdr:colOff>
      <xdr:row>20</xdr:row>
      <xdr:rowOff>158750</xdr:rowOff>
    </xdr:from>
    <xdr:to>
      <xdr:col>12</xdr:col>
      <xdr:colOff>273050</xdr:colOff>
      <xdr:row>39</xdr:row>
      <xdr:rowOff>165100</xdr:rowOff>
    </xdr:to>
    <xdr:graphicFrame macro="">
      <xdr:nvGraphicFramePr>
        <xdr:cNvPr id="6" name="Chart 5">
          <a:extLst>
            <a:ext uri="{FF2B5EF4-FFF2-40B4-BE49-F238E27FC236}">
              <a16:creationId xmlns:a16="http://schemas.microsoft.com/office/drawing/2014/main" id="{545C43A6-2F20-49E2-81B8-63EC8D13C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311150</xdr:colOff>
      <xdr:row>20</xdr:row>
      <xdr:rowOff>152400</xdr:rowOff>
    </xdr:from>
    <xdr:to>
      <xdr:col>18</xdr:col>
      <xdr:colOff>590550</xdr:colOff>
      <xdr:row>39</xdr:row>
      <xdr:rowOff>165100</xdr:rowOff>
    </xdr:to>
    <xdr:graphicFrame macro="">
      <xdr:nvGraphicFramePr>
        <xdr:cNvPr id="7" name="Chart 6">
          <a:extLst>
            <a:ext uri="{FF2B5EF4-FFF2-40B4-BE49-F238E27FC236}">
              <a16:creationId xmlns:a16="http://schemas.microsoft.com/office/drawing/2014/main" id="{75949CEE-47B0-4DA5-A4E1-91815E205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0</xdr:row>
      <xdr:rowOff>38100</xdr:rowOff>
    </xdr:from>
    <xdr:to>
      <xdr:col>18</xdr:col>
      <xdr:colOff>584200</xdr:colOff>
      <xdr:row>2</xdr:row>
      <xdr:rowOff>133350</xdr:rowOff>
    </xdr:to>
    <xdr:sp macro="" textlink="">
      <xdr:nvSpPr>
        <xdr:cNvPr id="8" name="TextBox 7">
          <a:extLst>
            <a:ext uri="{FF2B5EF4-FFF2-40B4-BE49-F238E27FC236}">
              <a16:creationId xmlns:a16="http://schemas.microsoft.com/office/drawing/2014/main" id="{5AD5F65E-D7E6-E81D-D255-35BB6B17A742}"/>
            </a:ext>
          </a:extLst>
        </xdr:cNvPr>
        <xdr:cNvSpPr txBox="1"/>
      </xdr:nvSpPr>
      <xdr:spPr>
        <a:xfrm>
          <a:off x="38100" y="38100"/>
          <a:ext cx="11518900" cy="46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500" b="1">
              <a:solidFill>
                <a:schemeClr val="tx1"/>
              </a:solidFill>
              <a:effectLst/>
              <a:latin typeface="+mn-lt"/>
              <a:ea typeface="+mn-ea"/>
              <a:cs typeface="+mn-cs"/>
            </a:rPr>
            <a:t>STOCK MARKET DATA ANALYSIS</a:t>
          </a:r>
        </a:p>
      </xdr:txBody>
    </xdr:sp>
    <xdr:clientData/>
  </xdr:twoCellAnchor>
  <xdr:oneCellAnchor>
    <xdr:from>
      <xdr:col>0</xdr:col>
      <xdr:colOff>101600</xdr:colOff>
      <xdr:row>0</xdr:row>
      <xdr:rowOff>45535</xdr:rowOff>
    </xdr:from>
    <xdr:ext cx="10766383" cy="483722"/>
    <xdr:sp macro="" textlink="">
      <xdr:nvSpPr>
        <xdr:cNvPr id="10" name="Rectangle 9">
          <a:extLst>
            <a:ext uri="{FF2B5EF4-FFF2-40B4-BE49-F238E27FC236}">
              <a16:creationId xmlns:a16="http://schemas.microsoft.com/office/drawing/2014/main" id="{74DBE9AF-3C89-3311-9B80-9B059C8299FA}"/>
            </a:ext>
          </a:extLst>
        </xdr:cNvPr>
        <xdr:cNvSpPr/>
      </xdr:nvSpPr>
      <xdr:spPr>
        <a:xfrm>
          <a:off x="101600" y="45535"/>
          <a:ext cx="10766383" cy="483722"/>
        </a:xfrm>
        <a:prstGeom prst="rect">
          <a:avLst/>
        </a:prstGeom>
        <a:noFill/>
      </xdr:spPr>
      <xdr:txBody>
        <a:bodyPr wrap="square" lIns="91440" tIns="45720" rIns="91440" bIns="45720">
          <a:spAutoFit/>
        </a:bodyPr>
        <a:lstStyle/>
        <a:p>
          <a:pPr algn="ctr"/>
          <a:endParaRPr lang="en-IN" sz="2500" b="1" cap="none" spc="0">
            <a:ln w="12700">
              <a:solidFill>
                <a:schemeClr val="accent1"/>
              </a:solidFill>
              <a:prstDash val="solid"/>
            </a:ln>
            <a:solidFill>
              <a:srgbClr val="7030A0"/>
            </a:solidFill>
            <a:effectLst>
              <a:outerShdw dist="38100" dir="2640000" algn="bl" rotWithShape="0">
                <a:schemeClr val="accent1"/>
              </a:outerShdw>
            </a:effectLst>
          </a:endParaRPr>
        </a:p>
      </xdr:txBody>
    </xdr:sp>
    <xdr:clientData/>
  </xdr:oneCellAnchor>
  <xdr:twoCellAnchor editAs="oneCell">
    <xdr:from>
      <xdr:col>0</xdr:col>
      <xdr:colOff>444500</xdr:colOff>
      <xdr:row>0</xdr:row>
      <xdr:rowOff>88900</xdr:rowOff>
    </xdr:from>
    <xdr:to>
      <xdr:col>2</xdr:col>
      <xdr:colOff>374650</xdr:colOff>
      <xdr:row>2</xdr:row>
      <xdr:rowOff>69850</xdr:rowOff>
    </xdr:to>
    <xdr:pic>
      <xdr:nvPicPr>
        <xdr:cNvPr id="16" name="Picture 15">
          <a:extLst>
            <a:ext uri="{FF2B5EF4-FFF2-40B4-BE49-F238E27FC236}">
              <a16:creationId xmlns:a16="http://schemas.microsoft.com/office/drawing/2014/main" id="{2CBC81AE-015D-EC0B-FD5F-3010CB3D7F1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44500" y="88900"/>
          <a:ext cx="1149350" cy="349250"/>
        </a:xfrm>
        <a:prstGeom prst="rect">
          <a:avLst/>
        </a:prstGeom>
      </xdr:spPr>
    </xdr:pic>
    <xdr:clientData/>
  </xdr:twoCellAnchor>
  <xdr:oneCellAnchor>
    <xdr:from>
      <xdr:col>0</xdr:col>
      <xdr:colOff>433623</xdr:colOff>
      <xdr:row>12</xdr:row>
      <xdr:rowOff>73433</xdr:rowOff>
    </xdr:from>
    <xdr:ext cx="1139931" cy="45719"/>
    <xdr:sp macro="" textlink="">
      <xdr:nvSpPr>
        <xdr:cNvPr id="17" name="TextBox 16">
          <a:extLst>
            <a:ext uri="{FF2B5EF4-FFF2-40B4-BE49-F238E27FC236}">
              <a16:creationId xmlns:a16="http://schemas.microsoft.com/office/drawing/2014/main" id="{FA69FB68-8905-D81A-504B-6C0BDB754177}"/>
            </a:ext>
          </a:extLst>
        </xdr:cNvPr>
        <xdr:cNvSpPr txBox="1"/>
      </xdr:nvSpPr>
      <xdr:spPr>
        <a:xfrm>
          <a:off x="433623" y="2283233"/>
          <a:ext cx="113993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7" tooltip="https://freepngimg.com/png/25758-stock-market-hd"/>
            </a:rPr>
            <a:t>This Photo</a:t>
          </a:r>
          <a:r>
            <a:rPr lang="en-IN" sz="900"/>
            <a:t> by Unknown Author is licensed under </a:t>
          </a:r>
          <a:r>
            <a:rPr lang="en-IN" sz="900">
              <a:hlinkClick xmlns:r="http://schemas.openxmlformats.org/officeDocument/2006/relationships" r:id="rId8" tooltip="https://creativecommons.org/licenses/by-nc/3.0/"/>
            </a:rPr>
            <a:t>CC BY-NC</a:t>
          </a:r>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ON ALEPHATA" refreshedDate="45722.442396412036" createdVersion="8" refreshedVersion="8" minRefreshableVersion="3" recordCount="248" xr:uid="{D118C7B0-9F60-4FA1-A3B4-4D7CED00C2D6}">
  <cacheSource type="worksheet">
    <worksheetSource name="stocks"/>
  </cacheSource>
  <cacheFields count="10">
    <cacheField name="Ticker" numFmtId="0">
      <sharedItems count="4">
        <s v="AAPL"/>
        <s v="MSFT"/>
        <s v="NFLX"/>
        <s v="GOOG"/>
      </sharedItems>
    </cacheField>
    <cacheField name="Date" numFmtId="14">
      <sharedItems containsSemiMixedTypes="0" containsNonDate="0" containsDate="1" containsString="0" minDate="2023-02-07T00:00:00" maxDate="2023-05-06T00:00:00" count="62">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sharedItems>
      <fieldGroup par="9"/>
    </cacheField>
    <cacheField name="Open" numFmtId="0">
      <sharedItems containsSemiMixedTypes="0" containsString="0" containsNumber="1" minValue="89.540000915527344" maxValue="372.41000366210938"/>
    </cacheField>
    <cacheField name="High" numFmtId="0">
      <sharedItems containsSemiMixedTypes="0" containsString="0" containsNumber="1" minValue="90.129997253417969" maxValue="373.82998657226563"/>
    </cacheField>
    <cacheField name="Low" numFmtId="0">
      <sharedItems containsSemiMixedTypes="0" containsString="0" containsNumber="1" minValue="88.860000610351563" maxValue="361.739990234375"/>
    </cacheField>
    <cacheField name="Close" numFmtId="0">
      <sharedItems containsSemiMixedTypes="0" containsString="0" containsNumber="1" minValue="89.349998474121094" maxValue="366.82998657226563" count="244">
        <n v="154.64999389648438"/>
        <n v="151.91999816894531"/>
        <n v="150.8699951171875"/>
        <n v="151.00999450683594"/>
        <n v="153.85000610351563"/>
        <n v="153.19999694824219"/>
        <n v="155.33000183105469"/>
        <n v="153.71000671386719"/>
        <n v="152.55000305175781"/>
        <n v="148.47999572753906"/>
        <n v="148.91000366210938"/>
        <n v="149.39999389648438"/>
        <n v="146.71000671386719"/>
        <n v="147.91999816894531"/>
        <n v="147.41000366210938"/>
        <n v="145.30999755859375"/>
        <n v="145.91000366210938"/>
        <n v="151.02999877929688"/>
        <n v="153.83000183105469"/>
        <n v="151.60000610351563"/>
        <n v="152.8699951171875"/>
        <n v="150.58999633789063"/>
        <n v="148.5"/>
        <n v="150.47000122070313"/>
        <n v="152.58999633789063"/>
        <n v="152.99000549316406"/>
        <n v="155.85000610351563"/>
        <n v="155"/>
        <n v="157.39999389648438"/>
        <n v="159.27999877929688"/>
        <n v="157.83000183105469"/>
        <n v="158.92999267578125"/>
        <n v="160.25"/>
        <n v="158.27999877929688"/>
        <n v="157.64999389648438"/>
        <n v="160.77000427246094"/>
        <n v="162.36000061035156"/>
        <n v="164.89999389648438"/>
        <n v="166.16999816894531"/>
        <n v="165.6300048828125"/>
        <n v="163.75999450683594"/>
        <n v="164.66000366210938"/>
        <n v="162.02999877929688"/>
        <n v="160.80000305175781"/>
        <n v="160.10000610351563"/>
        <n v="165.55999755859375"/>
        <n v="165.21000671386719"/>
        <n v="165.22999572753906"/>
        <n v="166.47000122070313"/>
        <n v="167.6300048828125"/>
        <n v="166.64999389648438"/>
        <n v="165.02000427246094"/>
        <n v="165.33000183105469"/>
        <n v="163.77000427246094"/>
        <n v="168.41000366210938"/>
        <n v="169.67999267578125"/>
        <n v="169.58999633789063"/>
        <n v="168.53999328613281"/>
        <n v="167.44999694824219"/>
        <n v="165.78999328613281"/>
        <n v="173.57000732421875"/>
        <n v="267.55999755859375"/>
        <n v="266.73001098632813"/>
        <n v="263.6199951171875"/>
        <n v="263.10000610351563"/>
        <n v="271.32000732421875"/>
        <n v="272.17001342773438"/>
        <n v="269.32000732421875"/>
        <n v="262.14999389648438"/>
        <n v="258.05999755859375"/>
        <n v="252.66999816894531"/>
        <n v="251.50999450683594"/>
        <n v="254.77000427246094"/>
        <n v="249.22000122070313"/>
        <n v="250.16000366210938"/>
        <n v="249.41999816894531"/>
        <n v="246.27000427246094"/>
        <n v="251.11000061035156"/>
        <n v="255.28999328613281"/>
        <n v="256.8699951171875"/>
        <n v="254.14999389648438"/>
        <n v="253.69999694824219"/>
        <n v="252.32000732421875"/>
        <n v="248.58999633789063"/>
        <n v="253.91999816894531"/>
        <n v="260.79000854492188"/>
        <n v="265.44000244140625"/>
        <n v="276.20001220703125"/>
        <n v="279.42999267578125"/>
        <n v="272.23001098632813"/>
        <n v="273.77999877929688"/>
        <n v="272.29000854492188"/>
        <n v="277.66000366210938"/>
        <n v="280.57000732421875"/>
        <n v="276.3800048828125"/>
        <n v="275.23001098632813"/>
        <n v="280.510009765625"/>
        <n v="284.04998779296875"/>
        <n v="288.29998779296875"/>
        <n v="287.23001098632813"/>
        <n v="287.17999267578125"/>
        <n v="284.33999633789063"/>
        <n v="291.60000610351563"/>
        <n v="289.3900146484375"/>
        <n v="282.82998657226563"/>
        <n v="283.489990234375"/>
        <n v="289.83999633789063"/>
        <n v="286.1400146484375"/>
        <n v="288.79998779296875"/>
        <n v="288.3699951171875"/>
        <n v="288.45001220703125"/>
        <n v="286.1099853515625"/>
        <n v="285.760009765625"/>
        <n v="281.76998901367188"/>
        <n v="275.42001342773438"/>
        <n v="295.3699951171875"/>
        <n v="304.82998657226563"/>
        <n v="307.260009765625"/>
        <n v="305.55999755859375"/>
        <n v="305.41000366210938"/>
        <n v="304.39999389648438"/>
        <n v="310.64999389648438"/>
        <n v="362.95001220703125"/>
        <n v="366.82998657226563"/>
        <n v="362.5"/>
        <n v="347.3599853515625"/>
        <n v="358.57000732421875"/>
        <n v="359.95999145507813"/>
        <n v="361.42001342773438"/>
        <n v="350.70999145507813"/>
        <n v="347.95999145507813"/>
        <n v="337.5"/>
        <n v="334.8800048828125"/>
        <n v="323.64999389648438"/>
        <n v="317.14999389648438"/>
        <n v="323.02999877929688"/>
        <n v="322.1300048828125"/>
        <n v="313.48001098632813"/>
        <n v="311.8800048828125"/>
        <n v="315.17999267578125"/>
        <n v="312.02999877929688"/>
        <n v="308.47000122070313"/>
        <n v="311.79000854492188"/>
        <n v="297.77999877929688"/>
        <n v="292.760009765625"/>
        <n v="293.510009765625"/>
        <n v="294.94000244140625"/>
        <n v="303.79000854492188"/>
        <n v="310.05999755859375"/>
        <n v="303.5"/>
        <n v="305.1300048828125"/>
        <n v="305.79000854492188"/>
        <n v="293.89999389648438"/>
        <n v="320.3699951171875"/>
        <n v="328.3900146484375"/>
        <n v="327.66000366210938"/>
        <n v="323.51998901367188"/>
        <n v="332.02999877929688"/>
        <n v="338.42999267578125"/>
        <n v="345.48001098632813"/>
        <n v="348.27999877929688"/>
        <n v="346.75"/>
        <n v="342.35000610351563"/>
        <n v="339.32998657226563"/>
        <n v="338.989990234375"/>
        <n v="338.20999145507813"/>
        <n v="331.02999877929688"/>
        <n v="346.19000244140625"/>
        <n v="338.6300048828125"/>
        <n v="332.72000122070313"/>
        <n v="333.70001220703125"/>
        <n v="323.1199951171875"/>
        <n v="325.35000610351563"/>
        <n v="327.98001098632813"/>
        <n v="329.01998901367188"/>
        <n v="322.54998779296875"/>
        <n v="321.14999389648438"/>
        <n v="325.85000610351563"/>
        <n v="329.92999267578125"/>
        <n v="324.1199951171875"/>
        <n v="317.54998779296875"/>
        <n v="319.29998779296875"/>
        <n v="320.77999877929688"/>
        <n v="322.760009765625"/>
        <n v="108.04000091552734"/>
        <n v="100"/>
        <n v="95.459999084472656"/>
        <n v="94.860000610351563"/>
        <n v="95"/>
        <n v="94.949996948242188"/>
        <n v="97.099998474121094"/>
        <n v="95.779998779296875"/>
        <n v="94.589996337890625"/>
        <n v="92.050003051757813"/>
        <n v="91.800003051757813"/>
        <n v="91.069999694824219"/>
        <n v="89.349998474121094"/>
        <n v="90.099998474121094"/>
        <n v="90.300003051757813"/>
        <n v="90.510002136230469"/>
        <n v="92.30999755859375"/>
        <n v="94.019996643066406"/>
        <n v="95.580001831054688"/>
        <n v="94.169998168945313"/>
        <n v="94.650001525878906"/>
        <n v="92.660003662109375"/>
        <n v="91.010002136230469"/>
        <n v="91.660003662109375"/>
        <n v="94.25"/>
        <n v="96.550003051757813"/>
        <n v="101.06999969482422"/>
        <n v="102.45999908447266"/>
        <n v="101.93000030517578"/>
        <n v="105.83999633789063"/>
        <n v="104.22000122070313"/>
        <n v="106.26000213623047"/>
        <n v="106.05999755859375"/>
        <n v="103.05999755859375"/>
        <n v="101.36000061035156"/>
        <n v="101.90000152587891"/>
        <n v="101.31999969482422"/>
        <n v="104"/>
        <n v="104.91000366210938"/>
        <n v="105.12000274658203"/>
        <n v="104.94999694824219"/>
        <n v="108.90000152587891"/>
        <n v="106.94999694824219"/>
        <n v="106.12000274658203"/>
        <n v="105.22000122070313"/>
        <n v="108.19000244140625"/>
        <n v="109.45999908447266"/>
        <n v="106.41999816894531"/>
        <n v="105.01999664306641"/>
        <n v="105.90000152587891"/>
        <n v="105.91000366210938"/>
        <n v="106.77999877929688"/>
        <n v="104.61000061035156"/>
        <n v="104.44999694824219"/>
        <n v="108.37000274658203"/>
        <n v="108.22000122070313"/>
        <n v="107.70999908447266"/>
        <n v="105.98000335693359"/>
        <n v="105.20999908447266"/>
        <n v="106.21499633789063"/>
      </sharedItems>
    </cacheField>
    <cacheField name="Adj Close" numFmtId="0">
      <sharedItems containsSemiMixedTypes="0" containsString="0" containsNumber="1" minValue="89.349998474121094" maxValue="366.82998657226563"/>
    </cacheField>
    <cacheField name="Volume" numFmtId="0">
      <sharedItems containsSemiMixedTypes="0" containsString="0" containsNumber="1" containsInteger="1" minValue="2657900" maxValue="113316400" count="248">
        <n v="83322600"/>
        <n v="64120100"/>
        <n v="56007100"/>
        <n v="57450700"/>
        <n v="62199000"/>
        <n v="61707600"/>
        <n v="65573800"/>
        <n v="68167900"/>
        <n v="59144100"/>
        <n v="58867200"/>
        <n v="51011300"/>
        <n v="48394200"/>
        <n v="55469600"/>
        <n v="44998500"/>
        <n v="50547000"/>
        <n v="55479000"/>
        <n v="52238100"/>
        <n v="70732300"/>
        <n v="87558000"/>
        <n v="56182000"/>
        <n v="47204800"/>
        <n v="53833600"/>
        <n v="68572400"/>
        <n v="84457100"/>
        <n v="73695900"/>
        <n v="77167900"/>
        <n v="76161100"/>
        <n v="98944600"/>
        <n v="73641400"/>
        <n v="73938300"/>
        <n v="75701800"/>
        <n v="67622100"/>
        <n v="59196500"/>
        <n v="52390300"/>
        <n v="45992200"/>
        <n v="51305700"/>
        <n v="49501700"/>
        <n v="68749800"/>
        <n v="56976200"/>
        <n v="46278300"/>
        <n v="51511700"/>
        <n v="45390100"/>
        <n v="47716900"/>
        <n v="47644200"/>
        <n v="50133100"/>
        <n v="68445600"/>
        <n v="49386500"/>
        <n v="41516200"/>
        <n v="49923000"/>
        <n v="47720200"/>
        <n v="52456400"/>
        <n v="58337300"/>
        <n v="41949600"/>
        <n v="48714100"/>
        <n v="45498800"/>
        <n v="64902300"/>
        <n v="55209200"/>
        <n v="52472900"/>
        <n v="48425700"/>
        <n v="65136000"/>
        <n v="81235400"/>
        <n v="113316400"/>
        <n v="50841400"/>
        <n v="54686000"/>
        <n v="42375100"/>
        <n v="25818500"/>
        <n v="44630900"/>
        <n v="37047900"/>
        <n v="28922400"/>
        <n v="29603600"/>
        <n v="30000100"/>
        <n v="28397400"/>
        <n v="22491100"/>
        <n v="29219100"/>
        <n v="24990900"/>
        <n v="21190000"/>
        <n v="22491000"/>
        <n v="27565300"/>
        <n v="24808200"/>
        <n v="30760100"/>
        <n v="24109800"/>
        <n v="21473200"/>
        <n v="17340200"/>
        <n v="26653400"/>
        <n v="28333900"/>
        <n v="33339700"/>
        <n v="33620300"/>
        <n v="46028000"/>
        <n v="54768800"/>
        <n v="69527400"/>
        <n v="43466600"/>
        <n v="34558700"/>
        <n v="34873300"/>
        <n v="36610900"/>
        <n v="28172000"/>
        <n v="26840200"/>
        <n v="21878600"/>
        <n v="25087000"/>
        <n v="25053400"/>
        <n v="32766000"/>
        <n v="24883300"/>
        <n v="25824300"/>
        <n v="22064800"/>
        <n v="29770300"/>
        <n v="23103000"/>
        <n v="27276600"/>
        <n v="27403400"/>
        <n v="24222700"/>
        <n v="20987900"/>
        <n v="23836200"/>
        <n v="20161800"/>
        <n v="17150300"/>
        <n v="23244400"/>
        <n v="21676400"/>
        <n v="26611000"/>
        <n v="45772200"/>
        <n v="64599200"/>
        <n v="46462600"/>
        <n v="36446700"/>
        <n v="21294100"/>
        <n v="26404400"/>
        <n v="22360800"/>
        <n v="22519900"/>
        <n v="28181200"/>
        <n v="6289400"/>
        <n v="6253200"/>
        <n v="6901100"/>
        <n v="7291100"/>
        <n v="7134400"/>
        <n v="4624800"/>
        <n v="3966000"/>
        <n v="5215700"/>
        <n v="5294700"/>
        <n v="5710300"/>
        <n v="4546200"/>
        <n v="13238700"/>
        <n v="6830700"/>
        <n v="6142600"/>
        <n v="3676100"/>
        <n v="4911300"/>
        <n v="4911000"/>
        <n v="5953300"/>
        <n v="5660700"/>
        <n v="4553100"/>
        <n v="3479500"/>
        <n v="7443400"/>
        <n v="5759300"/>
        <n v="6292400"/>
        <n v="5956700"/>
        <n v="9215300"/>
        <n v="7903700"/>
        <n v="6918800"/>
        <n v="5113400"/>
        <n v="4886300"/>
        <n v="5808000"/>
        <n v="15653300"/>
        <n v="12991700"/>
        <n v="8625800"/>
        <n v="6489400"/>
        <n v="6287300"/>
        <n v="7131500"/>
        <n v="5610200"/>
        <n v="4413700"/>
        <n v="3298100"/>
        <n v="4205500"/>
        <n v="4660500"/>
        <n v="2657900"/>
        <n v="4044800"/>
        <n v="3965400"/>
        <n v="7406400"/>
        <n v="5350500"/>
        <n v="6136000"/>
        <n v="17944500"/>
        <n v="22128300"/>
        <n v="9947800"/>
        <n v="6348000"/>
        <n v="5586600"/>
        <n v="5426600"/>
        <n v="4623200"/>
        <n v="5618800"/>
        <n v="4221900"/>
        <n v="5341500"/>
        <n v="4318600"/>
        <n v="5064100"/>
        <n v="3879700"/>
        <n v="3988600"/>
        <n v="33738800"/>
        <n v="73546000"/>
        <n v="97798600"/>
        <n v="49325300"/>
        <n v="43116600"/>
        <n v="42513100"/>
        <n v="36964500"/>
        <n v="35642100"/>
        <n v="31095100"/>
        <n v="28367200"/>
        <n v="29891100"/>
        <n v="32423700"/>
        <n v="31295600"/>
        <n v="22724300"/>
        <n v="30546900"/>
        <n v="26323900"/>
        <n v="23328600"/>
        <n v="30242500"/>
        <n v="28288200"/>
        <n v="24101500"/>
        <n v="25395200"/>
        <n v="24438900"/>
        <n v="32850100"/>
        <n v="31508600"/>
        <n v="32303900"/>
        <n v="38367300"/>
        <n v="54499500"/>
        <n v="76140300"/>
        <n v="26033900"/>
        <n v="33122800"/>
        <n v="32336900"/>
        <n v="31385800"/>
        <n v="25245000"/>
        <n v="25393400"/>
        <n v="24913500"/>
        <n v="26148300"/>
        <n v="25009800"/>
        <n v="28086500"/>
        <n v="20719900"/>
        <n v="20377200"/>
        <n v="21864200"/>
        <n v="34684200"/>
        <n v="19741500"/>
        <n v="18721300"/>
        <n v="22761600"/>
        <n v="21650700"/>
        <n v="20745400"/>
        <n v="29043400"/>
        <n v="17641400"/>
        <n v="16732000"/>
        <n v="22515300"/>
        <n v="22369800"/>
        <n v="21410900"/>
        <n v="31408100"/>
        <n v="37068200"/>
        <n v="38235200"/>
        <n v="23957900"/>
        <n v="20926300"/>
        <n v="20343100"/>
        <n v="17116300"/>
        <n v="19780600"/>
        <n v="20705300"/>
      </sharedItems>
    </cacheField>
    <cacheField name="Days (Date)" numFmtId="0" databaseField="0">
      <fieldGroup base="1">
        <rangePr groupBy="days" startDate="2023-02-07T00:00:00" endDate="2023-05-06T00:00:00"/>
        <groupItems count="368">
          <s v="&lt;07-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5-2023"/>
        </groupItems>
      </fieldGroup>
    </cacheField>
    <cacheField name="Months (Date)" numFmtId="0" databaseField="0">
      <fieldGroup base="1">
        <rangePr groupBy="months" startDate="2023-02-07T00:00:00" endDate="2023-05-06T00:00:00"/>
        <groupItems count="14">
          <s v="&lt;07-02-2023"/>
          <s v="Jan"/>
          <s v="Feb"/>
          <s v="Mar"/>
          <s v="Apr"/>
          <s v="May"/>
          <s v="Jun"/>
          <s v="Jul"/>
          <s v="Aug"/>
          <s v="Sep"/>
          <s v="Oct"/>
          <s v="Nov"/>
          <s v="Dec"/>
          <s v="&gt;06-05-2023"/>
        </groupItems>
      </fieldGroup>
    </cacheField>
  </cacheFields>
  <extLst>
    <ext xmlns:x14="http://schemas.microsoft.com/office/spreadsheetml/2009/9/main" uri="{725AE2AE-9491-48be-B2B4-4EB974FC3084}">
      <x14:pivotCacheDefinition pivotCacheId="12636713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CON ALEPHATA" refreshedDate="45722.53250335648" backgroundQuery="1" createdVersion="8" refreshedVersion="8" minRefreshableVersion="3" recordCount="0" supportSubquery="1" supportAdvancedDrill="1" xr:uid="{7FD6E6AB-3076-4BAB-900D-6BA754CF6049}">
  <cacheSource type="external" connectionId="2"/>
  <cacheFields count="2">
    <cacheField name="[stocks].[Date].[Date]" caption="Date" numFmtId="0" hierarchy="1" level="1">
      <sharedItems containsSemiMixedTypes="0" containsNonDate="0" containsDate="1" containsString="0" minDate="2023-02-07T00:00:00" maxDate="2023-04-28T00:00:00" count="15">
        <d v="2023-02-07T00:00:00"/>
        <d v="2023-02-13T00:00:00"/>
        <d v="2023-02-15T00:00:00"/>
        <d v="2023-03-02T00:00:00"/>
        <d v="2023-03-03T00:00:00"/>
        <d v="2023-03-13T00:00:00"/>
        <d v="2023-03-15T00:00:00"/>
        <d v="2023-03-16T00:00:00"/>
        <d v="2023-03-23T00:00:00"/>
        <d v="2023-03-24T00:00:00"/>
        <d v="2023-03-31T00:00:00"/>
        <d v="2023-04-03T00:00:00"/>
        <d v="2023-04-06T00:00:00"/>
        <d v="2023-04-13T00:00:00"/>
        <d v="2023-04-27T00:00:00"/>
      </sharedItems>
    </cacheField>
    <cacheField name="[Measures].[Sum of Percentage]" caption="Sum of Percentage" numFmtId="0" hierarchy="11" level="32767"/>
  </cacheFields>
  <cacheHierarchies count="12">
    <cacheHierarchy uniqueName="[stocks].[Ticker]" caption="Ticker" attribute="1" defaultMemberUniqueName="[stocks].[Ticker].[All]" allUniqueName="[stocks].[Ticker].[All]" dimensionUniqueName="[stocks]" displayFolder="" count="2" memberValueDatatype="130" unbalanced="0"/>
    <cacheHierarchy uniqueName="[stocks].[Date]" caption="Date" attribute="1" time="1" defaultMemberUniqueName="[stocks].[Date].[All]" allUniqueName="[stocks].[Date].[All]" dimensionUniqueName="[stocks]" displayFolder="" count="2" memberValueDatatype="7" unbalanced="0">
      <fieldsUsage count="2">
        <fieldUsage x="-1"/>
        <fieldUsage x="0"/>
      </fieldsUsage>
    </cacheHierarchy>
    <cacheHierarchy uniqueName="[stocks].[Open]" caption="Open" attribute="1" defaultMemberUniqueName="[stocks].[Open].[All]" allUniqueName="[stocks].[Open].[All]" dimensionUniqueName="[stocks]" displayFolder="" count="2" memberValueDatatype="5" unbalanced="0"/>
    <cacheHierarchy uniqueName="[stocks].[High]" caption="High" attribute="1" defaultMemberUniqueName="[stocks].[High].[All]" allUniqueName="[stocks].[High].[All]" dimensionUniqueName="[stocks]" displayFolder="" count="2" memberValueDatatype="5" unbalanced="0"/>
    <cacheHierarchy uniqueName="[stocks].[Low]" caption="Low" attribute="1" defaultMemberUniqueName="[stocks].[Low].[All]" allUniqueName="[stocks].[Low].[All]" dimensionUniqueName="[stocks]" displayFolder="" count="2" memberValueDatatype="5" unbalanced="0"/>
    <cacheHierarchy uniqueName="[stocks].[Close]" caption="Close" attribute="1" defaultMemberUniqueName="[stocks].[Close].[All]" allUniqueName="[stocks].[Close].[All]" dimensionUniqueName="[stocks]" displayFolder="" count="2" memberValueDatatype="5" unbalanced="0"/>
    <cacheHierarchy uniqueName="[stocks].[Adj Close]" caption="Adj Close" attribute="1" defaultMemberUniqueName="[stocks].[Adj Close].[All]" allUniqueName="[stocks].[Adj Close].[All]" dimensionUniqueName="[stocks]" displayFolder="" count="2" memberValueDatatype="5" unbalanced="0"/>
    <cacheHierarchy uniqueName="[stocks].[Volume]" caption="Volume" attribute="1" defaultMemberUniqueName="[stocks].[Volume].[All]" allUniqueName="[stocks].[Volume].[All]" dimensionUniqueName="[stocks]" displayFolder="" count="2" memberValueDatatype="20" unbalanced="0"/>
    <cacheHierarchy uniqueName="[stocks].[Percentage]" caption="Percentage" attribute="1" defaultMemberUniqueName="[stocks].[Percentage].[All]" allUniqueName="[stocks].[Percentage].[All]" dimensionUniqueName="[stocks]" displayFolder="" count="2" memberValueDatatype="5" unbalanced="0"/>
    <cacheHierarchy uniqueName="[Measures].[__XL_Count stocks]" caption="__XL_Count stocks" measure="1" displayFolder="" measureGroup="stocks" count="0" hidden="1"/>
    <cacheHierarchy uniqueName="[Measures].[__No measures defined]" caption="__No measures defined" measure="1" displayFolder="" count="0" hidden="1"/>
    <cacheHierarchy uniqueName="[Measures].[Sum of Percentage]" caption="Sum of Percentage" measure="1" displayFolder="" measureGroup="stock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ocks" uniqueName="[stocks]" caption="stocks"/>
  </dimensions>
  <measureGroups count="1">
    <measureGroup name="stocks" caption="stoc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n v="150.63999938964844"/>
    <n v="155.22999572753906"/>
    <n v="150.63999938964844"/>
    <x v="0"/>
    <n v="154.41423034667969"/>
    <x v="0"/>
  </r>
  <r>
    <x v="0"/>
    <x v="1"/>
    <n v="153.8800048828125"/>
    <n v="154.58000183105469"/>
    <n v="151.16999816894531"/>
    <x v="1"/>
    <n v="151.68840026855469"/>
    <x v="1"/>
  </r>
  <r>
    <x v="0"/>
    <x v="2"/>
    <n v="153.77999877929688"/>
    <n v="154.33000183105469"/>
    <n v="150.41999816894531"/>
    <x v="2"/>
    <n v="150.63999938964844"/>
    <x v="2"/>
  </r>
  <r>
    <x v="0"/>
    <x v="3"/>
    <n v="149.46000671386719"/>
    <n v="151.33999633789063"/>
    <n v="149.22000122070313"/>
    <x v="3"/>
    <n v="151.00999450683594"/>
    <x v="3"/>
  </r>
  <r>
    <x v="0"/>
    <x v="4"/>
    <n v="150.94999694824219"/>
    <n v="154.25999450683594"/>
    <n v="150.91999816894531"/>
    <x v="4"/>
    <n v="153.85000610351563"/>
    <x v="4"/>
  </r>
  <r>
    <x v="0"/>
    <x v="5"/>
    <n v="152.1199951171875"/>
    <n v="153.77000427246094"/>
    <n v="150.86000061035156"/>
    <x v="5"/>
    <n v="153.19999694824219"/>
    <x v="5"/>
  </r>
  <r>
    <x v="0"/>
    <x v="6"/>
    <n v="153.11000061035156"/>
    <n v="155.5"/>
    <n v="152.8800048828125"/>
    <x v="6"/>
    <n v="155.33000183105469"/>
    <x v="6"/>
  </r>
  <r>
    <x v="0"/>
    <x v="7"/>
    <n v="153.50999450683594"/>
    <n v="156.33000183105469"/>
    <n v="153.35000610351563"/>
    <x v="7"/>
    <n v="153.71000671386719"/>
    <x v="7"/>
  </r>
  <r>
    <x v="0"/>
    <x v="8"/>
    <n v="152.35000610351563"/>
    <n v="153"/>
    <n v="150.85000610351563"/>
    <x v="8"/>
    <n v="152.55000305175781"/>
    <x v="8"/>
  </r>
  <r>
    <x v="0"/>
    <x v="9"/>
    <n v="150.19999694824219"/>
    <n v="151.30000305175781"/>
    <n v="148.41000366210938"/>
    <x v="9"/>
    <n v="148.47999572753906"/>
    <x v="9"/>
  </r>
  <r>
    <x v="0"/>
    <x v="10"/>
    <n v="148.8699951171875"/>
    <n v="149.94999694824219"/>
    <n v="147.16000366210938"/>
    <x v="10"/>
    <n v="148.91000366210938"/>
    <x v="10"/>
  </r>
  <r>
    <x v="0"/>
    <x v="11"/>
    <n v="150.08999633789063"/>
    <n v="150.33999633789063"/>
    <n v="147.24000549316406"/>
    <x v="11"/>
    <n v="149.39999389648438"/>
    <x v="11"/>
  </r>
  <r>
    <x v="0"/>
    <x v="12"/>
    <n v="147.11000061035156"/>
    <n v="147.19000244140625"/>
    <n v="145.72000122070313"/>
    <x v="12"/>
    <n v="146.71000671386719"/>
    <x v="12"/>
  </r>
  <r>
    <x v="0"/>
    <x v="13"/>
    <n v="147.71000671386719"/>
    <n v="149.16999816894531"/>
    <n v="147.44999694824219"/>
    <x v="13"/>
    <n v="147.91999816894531"/>
    <x v="13"/>
  </r>
  <r>
    <x v="0"/>
    <x v="14"/>
    <n v="147.05000305175781"/>
    <n v="149.08000183105469"/>
    <n v="146.83000183105469"/>
    <x v="14"/>
    <n v="147.41000366210938"/>
    <x v="14"/>
  </r>
  <r>
    <x v="0"/>
    <x v="15"/>
    <n v="146.83000183105469"/>
    <n v="147.22999572753906"/>
    <n v="145.00999450683594"/>
    <x v="15"/>
    <n v="145.30999755859375"/>
    <x v="15"/>
  </r>
  <r>
    <x v="0"/>
    <x v="16"/>
    <n v="144.3800048828125"/>
    <n v="146.71000671386719"/>
    <n v="143.89999389648438"/>
    <x v="16"/>
    <n v="145.91000366210938"/>
    <x v="16"/>
  </r>
  <r>
    <x v="0"/>
    <x v="17"/>
    <n v="148.03999328613281"/>
    <n v="151.11000061035156"/>
    <n v="147.33000183105469"/>
    <x v="17"/>
    <n v="151.02999877929688"/>
    <x v="17"/>
  </r>
  <r>
    <x v="0"/>
    <x v="18"/>
    <n v="153.78999328613281"/>
    <n v="156.30000305175781"/>
    <n v="153.46000671386719"/>
    <x v="18"/>
    <n v="153.83000183105469"/>
    <x v="18"/>
  </r>
  <r>
    <x v="0"/>
    <x v="19"/>
    <n v="153.69999694824219"/>
    <n v="154.02999877929688"/>
    <n v="151.1300048828125"/>
    <x v="19"/>
    <n v="151.60000610351563"/>
    <x v="19"/>
  </r>
  <r>
    <x v="0"/>
    <x v="20"/>
    <n v="152.80999755859375"/>
    <n v="153.47000122070313"/>
    <n v="151.83000183105469"/>
    <x v="20"/>
    <n v="152.8699951171875"/>
    <x v="20"/>
  </r>
  <r>
    <x v="0"/>
    <x v="21"/>
    <n v="153.55999755859375"/>
    <n v="154.53999328613281"/>
    <n v="150.22999572753906"/>
    <x v="21"/>
    <n v="150.58999633789063"/>
    <x v="21"/>
  </r>
  <r>
    <x v="0"/>
    <x v="22"/>
    <n v="150.21000671386719"/>
    <n v="150.94000244140625"/>
    <n v="147.61000061035156"/>
    <x v="22"/>
    <n v="148.5"/>
    <x v="22"/>
  </r>
  <r>
    <x v="0"/>
    <x v="23"/>
    <n v="147.80999755859375"/>
    <n v="153.13999938964844"/>
    <n v="147.69999694824219"/>
    <x v="23"/>
    <n v="150.47000122070313"/>
    <x v="23"/>
  </r>
  <r>
    <x v="0"/>
    <x v="24"/>
    <n v="151.27999877929688"/>
    <n v="153.39999389648438"/>
    <n v="150.10000610351563"/>
    <x v="24"/>
    <n v="152.58999633789063"/>
    <x v="24"/>
  </r>
  <r>
    <x v="0"/>
    <x v="25"/>
    <n v="151.19000244140625"/>
    <n v="153.25"/>
    <n v="149.91999816894531"/>
    <x v="25"/>
    <n v="152.99000549316406"/>
    <x v="25"/>
  </r>
  <r>
    <x v="0"/>
    <x v="26"/>
    <n v="152.16000366210938"/>
    <n v="156.46000671386719"/>
    <n v="151.63999938964844"/>
    <x v="26"/>
    <n v="155.85000610351563"/>
    <x v="26"/>
  </r>
  <r>
    <x v="0"/>
    <x v="27"/>
    <n v="156.08000183105469"/>
    <n v="156.74000549316406"/>
    <n v="154.27999877929688"/>
    <x v="27"/>
    <n v="155"/>
    <x v="27"/>
  </r>
  <r>
    <x v="0"/>
    <x v="28"/>
    <n v="155.07000732421875"/>
    <n v="157.82000732421875"/>
    <n v="154.14999389648438"/>
    <x v="28"/>
    <n v="157.39999389648438"/>
    <x v="28"/>
  </r>
  <r>
    <x v="0"/>
    <x v="29"/>
    <n v="157.32000732421875"/>
    <n v="159.39999389648438"/>
    <n v="156.53999328613281"/>
    <x v="29"/>
    <n v="159.27999877929688"/>
    <x v="29"/>
  </r>
  <r>
    <x v="0"/>
    <x v="30"/>
    <n v="159.30000305175781"/>
    <n v="162.13999938964844"/>
    <n v="157.80999755859375"/>
    <x v="30"/>
    <n v="157.83000183105469"/>
    <x v="30"/>
  </r>
  <r>
    <x v="0"/>
    <x v="31"/>
    <n v="158.83000183105469"/>
    <n v="161.55000305175781"/>
    <n v="157.67999267578125"/>
    <x v="31"/>
    <n v="158.92999267578125"/>
    <x v="31"/>
  </r>
  <r>
    <x v="0"/>
    <x v="32"/>
    <n v="158.86000061035156"/>
    <n v="160.33999633789063"/>
    <n v="157.85000610351563"/>
    <x v="32"/>
    <n v="160.25"/>
    <x v="32"/>
  </r>
  <r>
    <x v="0"/>
    <x v="33"/>
    <n v="159.94000244140625"/>
    <n v="160.77000427246094"/>
    <n v="157.8699951171875"/>
    <x v="33"/>
    <n v="158.27999877929688"/>
    <x v="33"/>
  </r>
  <r>
    <x v="0"/>
    <x v="34"/>
    <n v="157.97000122070313"/>
    <n v="158.49000549316406"/>
    <n v="155.97999572753906"/>
    <x v="34"/>
    <n v="157.64999389648438"/>
    <x v="34"/>
  </r>
  <r>
    <x v="0"/>
    <x v="35"/>
    <n v="159.3699951171875"/>
    <n v="161.05000305175781"/>
    <n v="159.35000610351563"/>
    <x v="35"/>
    <n v="160.77000427246094"/>
    <x v="35"/>
  </r>
  <r>
    <x v="0"/>
    <x v="36"/>
    <n v="161.52999877929688"/>
    <n v="162.47000122070313"/>
    <n v="161.27000427246094"/>
    <x v="36"/>
    <n v="162.36000061035156"/>
    <x v="36"/>
  </r>
  <r>
    <x v="0"/>
    <x v="37"/>
    <n v="162.44000244140625"/>
    <n v="165"/>
    <n v="161.91000366210938"/>
    <x v="37"/>
    <n v="164.89999389648438"/>
    <x v="37"/>
  </r>
  <r>
    <x v="0"/>
    <x v="38"/>
    <n v="164.27000427246094"/>
    <n v="166.28999328613281"/>
    <n v="164.22000122070313"/>
    <x v="38"/>
    <n v="166.16999816894531"/>
    <x v="38"/>
  </r>
  <r>
    <x v="0"/>
    <x v="39"/>
    <n v="166.60000610351563"/>
    <n v="166.83999633789063"/>
    <n v="165.11000061035156"/>
    <x v="39"/>
    <n v="165.6300048828125"/>
    <x v="39"/>
  </r>
  <r>
    <x v="0"/>
    <x v="40"/>
    <n v="164.74000549316406"/>
    <n v="165.05000305175781"/>
    <n v="161.80000305175781"/>
    <x v="40"/>
    <n v="163.75999450683594"/>
    <x v="40"/>
  </r>
  <r>
    <x v="0"/>
    <x v="41"/>
    <n v="162.42999267578125"/>
    <n v="164.96000671386719"/>
    <n v="162"/>
    <x v="41"/>
    <n v="164.66000366210938"/>
    <x v="41"/>
  </r>
  <r>
    <x v="0"/>
    <x v="42"/>
    <n v="161.41999816894531"/>
    <n v="162.02999877929688"/>
    <n v="160.08000183105469"/>
    <x v="42"/>
    <n v="162.02999877929688"/>
    <x v="42"/>
  </r>
  <r>
    <x v="0"/>
    <x v="43"/>
    <n v="162.35000610351563"/>
    <n v="162.36000061035156"/>
    <n v="160.50999450683594"/>
    <x v="43"/>
    <n v="160.80000305175781"/>
    <x v="43"/>
  </r>
  <r>
    <x v="0"/>
    <x v="44"/>
    <n v="161.22000122070313"/>
    <n v="162.05999755859375"/>
    <n v="159.77999877929688"/>
    <x v="44"/>
    <n v="160.10000610351563"/>
    <x v="44"/>
  </r>
  <r>
    <x v="0"/>
    <x v="45"/>
    <n v="161.6300048828125"/>
    <n v="165.80000305175781"/>
    <n v="161.41999816894531"/>
    <x v="45"/>
    <n v="165.55999755859375"/>
    <x v="45"/>
  </r>
  <r>
    <x v="0"/>
    <x v="46"/>
    <n v="164.58999633789063"/>
    <n v="166.32000732421875"/>
    <n v="163.82000732421875"/>
    <x v="46"/>
    <n v="165.21000671386719"/>
    <x v="46"/>
  </r>
  <r>
    <x v="0"/>
    <x v="47"/>
    <n v="165.08999633789063"/>
    <n v="165.38999938964844"/>
    <n v="164.02999877929688"/>
    <x v="47"/>
    <n v="165.22999572753906"/>
    <x v="47"/>
  </r>
  <r>
    <x v="0"/>
    <x v="48"/>
    <n v="166.10000610351563"/>
    <n v="167.41000366210938"/>
    <n v="165.64999389648438"/>
    <x v="48"/>
    <n v="166.47000122070313"/>
    <x v="48"/>
  </r>
  <r>
    <x v="0"/>
    <x v="49"/>
    <n v="165.80000305175781"/>
    <n v="168.16000366210938"/>
    <n v="165.53999328613281"/>
    <x v="49"/>
    <n v="167.6300048828125"/>
    <x v="49"/>
  </r>
  <r>
    <x v="0"/>
    <x v="50"/>
    <n v="166.08999633789063"/>
    <n v="167.8699951171875"/>
    <n v="165.55999755859375"/>
    <x v="50"/>
    <n v="166.64999389648438"/>
    <x v="50"/>
  </r>
  <r>
    <x v="0"/>
    <x v="51"/>
    <n v="165.05000305175781"/>
    <n v="166.44999694824219"/>
    <n v="164.49000549316406"/>
    <x v="51"/>
    <n v="165.02000427246094"/>
    <x v="51"/>
  </r>
  <r>
    <x v="0"/>
    <x v="52"/>
    <n v="165"/>
    <n v="165.60000610351563"/>
    <n v="163.88999938964844"/>
    <x v="52"/>
    <n v="165.33000183105469"/>
    <x v="52"/>
  </r>
  <r>
    <x v="0"/>
    <x v="53"/>
    <n v="165.19000244140625"/>
    <n v="166.30999755859375"/>
    <n v="163.72999572753906"/>
    <x v="53"/>
    <n v="163.77000427246094"/>
    <x v="53"/>
  </r>
  <r>
    <x v="0"/>
    <x v="54"/>
    <n v="163.05999755859375"/>
    <n v="165.27999877929688"/>
    <n v="162.80000305175781"/>
    <x v="40"/>
    <n v="163.75999450683594"/>
    <x v="54"/>
  </r>
  <r>
    <x v="0"/>
    <x v="55"/>
    <n v="165.19000244140625"/>
    <n v="168.55999755859375"/>
    <n v="165.19000244140625"/>
    <x v="54"/>
    <n v="168.41000366210938"/>
    <x v="55"/>
  </r>
  <r>
    <x v="0"/>
    <x v="56"/>
    <n v="168.49000549316406"/>
    <n v="169.85000610351563"/>
    <n v="167.8800048828125"/>
    <x v="55"/>
    <n v="169.67999267578125"/>
    <x v="56"/>
  </r>
  <r>
    <x v="0"/>
    <x v="57"/>
    <n v="169.27999877929688"/>
    <n v="170.44999694824219"/>
    <n v="168.63999938964844"/>
    <x v="56"/>
    <n v="169.58999633789063"/>
    <x v="57"/>
  </r>
  <r>
    <x v="0"/>
    <x v="58"/>
    <n v="170.08999633789063"/>
    <n v="170.35000610351563"/>
    <n v="167.53999328613281"/>
    <x v="57"/>
    <n v="168.53999328613281"/>
    <x v="58"/>
  </r>
  <r>
    <x v="0"/>
    <x v="59"/>
    <n v="169.5"/>
    <n v="170.91999816894531"/>
    <n v="167.16000366210938"/>
    <x v="58"/>
    <n v="167.44999694824219"/>
    <x v="59"/>
  </r>
  <r>
    <x v="0"/>
    <x v="60"/>
    <n v="164.88999938964844"/>
    <n v="167.03999328613281"/>
    <n v="164.30999755859375"/>
    <x v="59"/>
    <n v="165.78999328613281"/>
    <x v="60"/>
  </r>
  <r>
    <x v="0"/>
    <x v="61"/>
    <n v="170.97999572753906"/>
    <n v="174.30000305175781"/>
    <n v="170.75999450683594"/>
    <x v="60"/>
    <n v="173.57000732421875"/>
    <x v="61"/>
  </r>
  <r>
    <x v="1"/>
    <x v="0"/>
    <n v="260.52999877929688"/>
    <n v="268.76998901367188"/>
    <n v="260.07998657226563"/>
    <x v="61"/>
    <n v="266.89151000976563"/>
    <x v="62"/>
  </r>
  <r>
    <x v="1"/>
    <x v="1"/>
    <n v="273.20001220703125"/>
    <n v="276.760009765625"/>
    <n v="266.20999145507813"/>
    <x v="62"/>
    <n v="266.0635986328125"/>
    <x v="63"/>
  </r>
  <r>
    <x v="1"/>
    <x v="2"/>
    <n v="273.79998779296875"/>
    <n v="273.98001098632813"/>
    <n v="262.79998779296875"/>
    <x v="63"/>
    <n v="262.96136474609375"/>
    <x v="64"/>
  </r>
  <r>
    <x v="1"/>
    <x v="3"/>
    <n v="261.52999877929688"/>
    <n v="264.08999633789063"/>
    <n v="260.66000366210938"/>
    <x v="64"/>
    <n v="262.44265747070313"/>
    <x v="65"/>
  </r>
  <r>
    <x v="1"/>
    <x v="4"/>
    <n v="267.6400146484375"/>
    <n v="274.60000610351563"/>
    <n v="267.14999389648438"/>
    <x v="65"/>
    <n v="270.64212036132813"/>
    <x v="66"/>
  </r>
  <r>
    <x v="1"/>
    <x v="5"/>
    <n v="272.67001342773438"/>
    <n v="274.97000122070313"/>
    <n v="269.27999877929688"/>
    <x v="66"/>
    <n v="271.49002075195313"/>
    <x v="67"/>
  </r>
  <r>
    <x v="1"/>
    <x v="6"/>
    <n v="268.32000732421875"/>
    <n v="270.73001098632813"/>
    <n v="266.17999267578125"/>
    <x v="67"/>
    <n v="269.32000732421875"/>
    <x v="68"/>
  </r>
  <r>
    <x v="1"/>
    <x v="7"/>
    <n v="264.01998901367188"/>
    <n v="266.739990234375"/>
    <n v="261.89999389648438"/>
    <x v="68"/>
    <n v="262.14999389648438"/>
    <x v="69"/>
  </r>
  <r>
    <x v="1"/>
    <x v="8"/>
    <n v="259.3900146484375"/>
    <n v="260.08999633789063"/>
    <n v="256"/>
    <x v="69"/>
    <n v="258.05999755859375"/>
    <x v="70"/>
  </r>
  <r>
    <x v="1"/>
    <x v="9"/>
    <n v="254.47999572753906"/>
    <n v="255.49000549316406"/>
    <n v="251.58999633789063"/>
    <x v="70"/>
    <n v="252.66999816894531"/>
    <x v="71"/>
  </r>
  <r>
    <x v="1"/>
    <x v="10"/>
    <n v="254.08999633789063"/>
    <n v="254.33999633789063"/>
    <n v="250.33999633789063"/>
    <x v="71"/>
    <n v="251.50999450683594"/>
    <x v="72"/>
  </r>
  <r>
    <x v="1"/>
    <x v="11"/>
    <n v="255.55999755859375"/>
    <n v="256.83999633789063"/>
    <n v="250.47999572753906"/>
    <x v="72"/>
    <n v="254.77000427246094"/>
    <x v="73"/>
  </r>
  <r>
    <x v="1"/>
    <x v="12"/>
    <n v="249.96000671386719"/>
    <n v="251"/>
    <n v="248.10000610351563"/>
    <x v="73"/>
    <n v="249.22000122070313"/>
    <x v="74"/>
  </r>
  <r>
    <x v="1"/>
    <x v="13"/>
    <n v="252.46000671386719"/>
    <n v="252.82000732421875"/>
    <n v="249.38999938964844"/>
    <x v="74"/>
    <n v="250.16000366210938"/>
    <x v="75"/>
  </r>
  <r>
    <x v="1"/>
    <x v="14"/>
    <n v="249.07000732421875"/>
    <n v="251.49000549316406"/>
    <n v="248.72999572753906"/>
    <x v="75"/>
    <n v="249.41999816894531"/>
    <x v="76"/>
  </r>
  <r>
    <x v="1"/>
    <x v="15"/>
    <n v="250.75999450683594"/>
    <n v="250.92999267578125"/>
    <n v="245.78999328613281"/>
    <x v="76"/>
    <n v="246.27000427246094"/>
    <x v="77"/>
  </r>
  <r>
    <x v="1"/>
    <x v="16"/>
    <n v="246.55000305175781"/>
    <n v="251.39999389648438"/>
    <n v="245.61000061035156"/>
    <x v="77"/>
    <n v="251.11000061035156"/>
    <x v="78"/>
  </r>
  <r>
    <x v="1"/>
    <x v="17"/>
    <n v="252.19000244140625"/>
    <n v="255.6199951171875"/>
    <n v="251.38999938964844"/>
    <x v="78"/>
    <n v="255.28999328613281"/>
    <x v="79"/>
  </r>
  <r>
    <x v="1"/>
    <x v="18"/>
    <n v="256.42999267578125"/>
    <n v="260.1199951171875"/>
    <n v="255.97999572753906"/>
    <x v="79"/>
    <n v="256.8699951171875"/>
    <x v="80"/>
  </r>
  <r>
    <x v="1"/>
    <x v="19"/>
    <n v="256.29998779296875"/>
    <n v="257.69000244140625"/>
    <n v="253.38999938964844"/>
    <x v="80"/>
    <n v="254.14999389648438"/>
    <x v="81"/>
  </r>
  <r>
    <x v="1"/>
    <x v="20"/>
    <n v="254.03999328613281"/>
    <n v="254.53999328613281"/>
    <n v="250.80999755859375"/>
    <x v="81"/>
    <n v="253.69999694824219"/>
    <x v="82"/>
  </r>
  <r>
    <x v="1"/>
    <x v="21"/>
    <n v="255.82000732421875"/>
    <n v="259.55999755859375"/>
    <n v="251.58000183105469"/>
    <x v="82"/>
    <n v="252.32000732421875"/>
    <x v="83"/>
  </r>
  <r>
    <x v="1"/>
    <x v="22"/>
    <n v="251.08000183105469"/>
    <n v="252.78999328613281"/>
    <n v="247.60000610351563"/>
    <x v="83"/>
    <n v="248.58999633789063"/>
    <x v="84"/>
  </r>
  <r>
    <x v="1"/>
    <x v="23"/>
    <n v="247.39999389648438"/>
    <n v="257.91000366210938"/>
    <n v="245.72999572753906"/>
    <x v="84"/>
    <n v="253.91999816894531"/>
    <x v="85"/>
  </r>
  <r>
    <x v="1"/>
    <x v="24"/>
    <n v="256.75"/>
    <n v="261.07000732421875"/>
    <n v="255.86000061035156"/>
    <x v="85"/>
    <n v="260.79000854492188"/>
    <x v="86"/>
  </r>
  <r>
    <x v="1"/>
    <x v="25"/>
    <n v="259.98001098632813"/>
    <n v="266.48001098632813"/>
    <n v="259.20999145507813"/>
    <x v="86"/>
    <n v="265.44000244140625"/>
    <x v="87"/>
  </r>
  <r>
    <x v="1"/>
    <x v="26"/>
    <n v="265.20999145507813"/>
    <n v="276.55999755859375"/>
    <n v="263.27999877929688"/>
    <x v="87"/>
    <n v="276.20001220703125"/>
    <x v="88"/>
  </r>
  <r>
    <x v="1"/>
    <x v="27"/>
    <n v="278.260009765625"/>
    <n v="283.32998657226563"/>
    <n v="276.32000732421875"/>
    <x v="88"/>
    <n v="279.42999267578125"/>
    <x v="89"/>
  </r>
  <r>
    <x v="1"/>
    <x v="28"/>
    <n v="276.98001098632813"/>
    <n v="277.48001098632813"/>
    <n v="269.85000610351563"/>
    <x v="89"/>
    <n v="272.23001098632813"/>
    <x v="90"/>
  </r>
  <r>
    <x v="1"/>
    <x v="29"/>
    <n v="274.8800048828125"/>
    <n v="275"/>
    <n v="269.51998901367188"/>
    <x v="90"/>
    <n v="273.77999877929688"/>
    <x v="91"/>
  </r>
  <r>
    <x v="1"/>
    <x v="30"/>
    <n v="273.39999389648438"/>
    <n v="281.04000854492188"/>
    <n v="272.17999267578125"/>
    <x v="91"/>
    <n v="272.29000854492188"/>
    <x v="92"/>
  </r>
  <r>
    <x v="1"/>
    <x v="31"/>
    <n v="277.94000244140625"/>
    <n v="281.05999755859375"/>
    <n v="275.20001220703125"/>
    <x v="92"/>
    <n v="277.66000366210938"/>
    <x v="93"/>
  </r>
  <r>
    <x v="1"/>
    <x v="32"/>
    <n v="277.239990234375"/>
    <n v="280.6300048828125"/>
    <n v="275.27999877929688"/>
    <x v="93"/>
    <n v="280.57000732421875"/>
    <x v="94"/>
  </r>
  <r>
    <x v="1"/>
    <x v="33"/>
    <n v="280.5"/>
    <n v="281.45999145507813"/>
    <n v="275.51998901367188"/>
    <x v="94"/>
    <n v="276.3800048828125"/>
    <x v="95"/>
  </r>
  <r>
    <x v="1"/>
    <x v="34"/>
    <n v="275.79000854492188"/>
    <n v="276.1400146484375"/>
    <n v="272.04998779296875"/>
    <x v="95"/>
    <n v="275.23001098632813"/>
    <x v="96"/>
  </r>
  <r>
    <x v="1"/>
    <x v="35"/>
    <n v="278.95999145507813"/>
    <n v="281.1400146484375"/>
    <n v="278.41000366210938"/>
    <x v="96"/>
    <n v="280.510009765625"/>
    <x v="97"/>
  </r>
  <r>
    <x v="1"/>
    <x v="36"/>
    <n v="284.23001098632813"/>
    <n v="284.45999145507813"/>
    <n v="281.48001098632813"/>
    <x v="97"/>
    <n v="284.04998779296875"/>
    <x v="98"/>
  </r>
  <r>
    <x v="1"/>
    <x v="37"/>
    <n v="283.73001098632813"/>
    <n v="289.26998901367188"/>
    <n v="283"/>
    <x v="98"/>
    <n v="288.29998779296875"/>
    <x v="99"/>
  </r>
  <r>
    <x v="1"/>
    <x v="38"/>
    <n v="286.51998901367188"/>
    <n v="288.26998901367188"/>
    <n v="283.95001220703125"/>
    <x v="99"/>
    <n v="287.23001098632813"/>
    <x v="100"/>
  </r>
  <r>
    <x v="1"/>
    <x v="39"/>
    <n v="287.23001098632813"/>
    <n v="290.45001220703125"/>
    <n v="285.67001342773438"/>
    <x v="100"/>
    <n v="287.17999267578125"/>
    <x v="101"/>
  </r>
  <r>
    <x v="1"/>
    <x v="40"/>
    <n v="285.85000610351563"/>
    <n v="287.14999389648438"/>
    <n v="282.92001342773438"/>
    <x v="101"/>
    <n v="284.33999633789063"/>
    <x v="102"/>
  </r>
  <r>
    <x v="1"/>
    <x v="41"/>
    <n v="283.20999145507813"/>
    <n v="292.07998657226563"/>
    <n v="282.02999877929688"/>
    <x v="102"/>
    <n v="291.60000610351563"/>
    <x v="103"/>
  </r>
  <r>
    <x v="1"/>
    <x v="42"/>
    <n v="289.20999145507813"/>
    <n v="289.60000610351563"/>
    <n v="284.70999145507813"/>
    <x v="103"/>
    <n v="289.3900146484375"/>
    <x v="104"/>
  </r>
  <r>
    <x v="1"/>
    <x v="43"/>
    <n v="285.75"/>
    <n v="285.98001098632813"/>
    <n v="281.6400146484375"/>
    <x v="104"/>
    <n v="282.82998657226563"/>
    <x v="105"/>
  </r>
  <r>
    <x v="1"/>
    <x v="44"/>
    <n v="284.79000854492188"/>
    <n v="287.010009765625"/>
    <n v="281.95999145507813"/>
    <x v="105"/>
    <n v="283.489990234375"/>
    <x v="106"/>
  </r>
  <r>
    <x v="1"/>
    <x v="45"/>
    <n v="283.58999633789063"/>
    <n v="289.89999389648438"/>
    <n v="283.17001342773438"/>
    <x v="106"/>
    <n v="289.83999633789063"/>
    <x v="107"/>
  </r>
  <r>
    <x v="1"/>
    <x v="46"/>
    <n v="287"/>
    <n v="288.48001098632813"/>
    <n v="283.69000244140625"/>
    <x v="107"/>
    <n v="286.1400146484375"/>
    <x v="108"/>
  </r>
  <r>
    <x v="1"/>
    <x v="47"/>
    <n v="289.92999267578125"/>
    <n v="291.60000610351563"/>
    <n v="286.16000366210938"/>
    <x v="108"/>
    <n v="288.79998779296875"/>
    <x v="109"/>
  </r>
  <r>
    <x v="1"/>
    <x v="48"/>
    <n v="291.57000732421875"/>
    <n v="291.760009765625"/>
    <n v="287.010009765625"/>
    <x v="109"/>
    <n v="288.3699951171875"/>
    <x v="110"/>
  </r>
  <r>
    <x v="1"/>
    <x v="49"/>
    <n v="285.989990234375"/>
    <n v="289.04998779296875"/>
    <n v="284.54000854492188"/>
    <x v="110"/>
    <n v="288.45001220703125"/>
    <x v="111"/>
  </r>
  <r>
    <x v="1"/>
    <x v="50"/>
    <n v="285.25"/>
    <n v="289.02999877929688"/>
    <n v="285.07998657226563"/>
    <x v="111"/>
    <n v="286.1099853515625"/>
    <x v="112"/>
  </r>
  <r>
    <x v="1"/>
    <x v="51"/>
    <n v="285.010009765625"/>
    <n v="286.26998901367188"/>
    <n v="283.05999755859375"/>
    <x v="112"/>
    <n v="285.760009765625"/>
    <x v="113"/>
  </r>
  <r>
    <x v="1"/>
    <x v="52"/>
    <n v="282.08999633789063"/>
    <n v="284.95001220703125"/>
    <n v="278.72000122070313"/>
    <x v="113"/>
    <n v="281.76998901367188"/>
    <x v="114"/>
  </r>
  <r>
    <x v="1"/>
    <x v="53"/>
    <n v="279.510009765625"/>
    <n v="281.60000610351563"/>
    <n v="275.3699951171875"/>
    <x v="114"/>
    <n v="275.42001342773438"/>
    <x v="115"/>
  </r>
  <r>
    <x v="1"/>
    <x v="54"/>
    <n v="296.70001220703125"/>
    <n v="299.57000732421875"/>
    <n v="292.73001098632813"/>
    <x v="115"/>
    <n v="295.3699951171875"/>
    <x v="116"/>
  </r>
  <r>
    <x v="1"/>
    <x v="55"/>
    <n v="295.97000122070313"/>
    <n v="305.20001220703125"/>
    <n v="295.25"/>
    <x v="116"/>
    <n v="304.82998657226563"/>
    <x v="117"/>
  </r>
  <r>
    <x v="1"/>
    <x v="56"/>
    <n v="304.010009765625"/>
    <n v="308.92999267578125"/>
    <n v="303.30999755859375"/>
    <x v="117"/>
    <n v="307.260009765625"/>
    <x v="118"/>
  </r>
  <r>
    <x v="1"/>
    <x v="57"/>
    <n v="306.97000122070313"/>
    <n v="308.60000610351563"/>
    <n v="305.14999389648438"/>
    <x v="118"/>
    <n v="305.55999755859375"/>
    <x v="119"/>
  </r>
  <r>
    <x v="1"/>
    <x v="58"/>
    <n v="307.760009765625"/>
    <n v="309.17999267578125"/>
    <n v="303.91000366210938"/>
    <x v="119"/>
    <n v="305.41000366210938"/>
    <x v="120"/>
  </r>
  <r>
    <x v="1"/>
    <x v="59"/>
    <n v="306.6199951171875"/>
    <n v="308.6099853515625"/>
    <n v="304.08999633789063"/>
    <x v="120"/>
    <n v="304.39999389648438"/>
    <x v="121"/>
  </r>
  <r>
    <x v="1"/>
    <x v="60"/>
    <n v="306.239990234375"/>
    <n v="307.760009765625"/>
    <n v="303.39999389648438"/>
    <x v="119"/>
    <n v="305.41000366210938"/>
    <x v="122"/>
  </r>
  <r>
    <x v="1"/>
    <x v="61"/>
    <n v="305.72000122070313"/>
    <n v="311.97000122070313"/>
    <n v="304.26998901367188"/>
    <x v="121"/>
    <n v="310.64999389648438"/>
    <x v="123"/>
  </r>
  <r>
    <x v="2"/>
    <x v="0"/>
    <n v="358.510009765625"/>
    <n v="364.17999267578125"/>
    <n v="354.17999267578125"/>
    <x v="122"/>
    <n v="362.95001220703125"/>
    <x v="124"/>
  </r>
  <r>
    <x v="2"/>
    <x v="1"/>
    <n v="360.01998901367188"/>
    <n v="368.19000244140625"/>
    <n v="358.30999755859375"/>
    <x v="123"/>
    <n v="366.82998657226563"/>
    <x v="125"/>
  </r>
  <r>
    <x v="2"/>
    <x v="2"/>
    <n v="372.41000366210938"/>
    <n v="373.82998657226563"/>
    <n v="361.739990234375"/>
    <x v="124"/>
    <n v="362.5"/>
    <x v="126"/>
  </r>
  <r>
    <x v="2"/>
    <x v="3"/>
    <n v="359.16000366210938"/>
    <n v="362.1400146484375"/>
    <n v="347.1400146484375"/>
    <x v="125"/>
    <n v="347.3599853515625"/>
    <x v="127"/>
  </r>
  <r>
    <x v="2"/>
    <x v="4"/>
    <n v="349.5"/>
    <n v="359.70001220703125"/>
    <n v="344.25"/>
    <x v="126"/>
    <n v="358.57000732421875"/>
    <x v="128"/>
  </r>
  <r>
    <x v="2"/>
    <x v="5"/>
    <n v="357.54998779296875"/>
    <n v="363.75"/>
    <n v="353.39999389648438"/>
    <x v="127"/>
    <n v="359.95999145507813"/>
    <x v="129"/>
  </r>
  <r>
    <x v="2"/>
    <x v="6"/>
    <n v="356.6300048828125"/>
    <n v="362.8800048828125"/>
    <n v="354.239990234375"/>
    <x v="128"/>
    <n v="361.42001342773438"/>
    <x v="130"/>
  </r>
  <r>
    <x v="2"/>
    <x v="7"/>
    <n v="355"/>
    <n v="361.5"/>
    <n v="350.30999755859375"/>
    <x v="129"/>
    <n v="350.70999145507813"/>
    <x v="131"/>
  </r>
  <r>
    <x v="2"/>
    <x v="8"/>
    <n v="347.91000366210938"/>
    <n v="349"/>
    <n v="342.44000244140625"/>
    <x v="130"/>
    <n v="347.95999145507813"/>
    <x v="132"/>
  </r>
  <r>
    <x v="2"/>
    <x v="9"/>
    <n v="342.85000610351563"/>
    <n v="344.1300048828125"/>
    <n v="336.42001342773438"/>
    <x v="131"/>
    <n v="337.5"/>
    <x v="133"/>
  </r>
  <r>
    <x v="2"/>
    <x v="10"/>
    <n v="337.5"/>
    <n v="341.91000366210938"/>
    <n v="332.82000732421875"/>
    <x v="132"/>
    <n v="334.8800048828125"/>
    <x v="134"/>
  </r>
  <r>
    <x v="2"/>
    <x v="11"/>
    <n v="331.23001098632813"/>
    <n v="331.27999877929688"/>
    <n v="314.29998779296875"/>
    <x v="133"/>
    <n v="323.64999389648438"/>
    <x v="135"/>
  </r>
  <r>
    <x v="2"/>
    <x v="12"/>
    <n v="319.29998779296875"/>
    <n v="321.5"/>
    <n v="314.51998901367188"/>
    <x v="134"/>
    <n v="317.14999389648438"/>
    <x v="136"/>
  </r>
  <r>
    <x v="2"/>
    <x v="13"/>
    <n v="323.8699951171875"/>
    <n v="330"/>
    <n v="322.1199951171875"/>
    <x v="135"/>
    <n v="323.02999877929688"/>
    <x v="137"/>
  </r>
  <r>
    <x v="2"/>
    <x v="14"/>
    <n v="323.70001220703125"/>
    <n v="327.6199951171875"/>
    <n v="321.17001342773438"/>
    <x v="136"/>
    <n v="322.1300048828125"/>
    <x v="138"/>
  </r>
  <r>
    <x v="2"/>
    <x v="15"/>
    <n v="321.54998779296875"/>
    <n v="326.60000610351563"/>
    <n v="312.3599853515625"/>
    <x v="137"/>
    <n v="313.48001098632813"/>
    <x v="139"/>
  </r>
  <r>
    <x v="2"/>
    <x v="16"/>
    <n v="310.95999145507813"/>
    <n v="315.57000732421875"/>
    <n v="310.3800048828125"/>
    <x v="138"/>
    <n v="311.8800048828125"/>
    <x v="140"/>
  </r>
  <r>
    <x v="2"/>
    <x v="17"/>
    <n v="315.45001220703125"/>
    <n v="317.489990234375"/>
    <n v="310.82000732421875"/>
    <x v="139"/>
    <n v="315.17999267578125"/>
    <x v="141"/>
  </r>
  <r>
    <x v="2"/>
    <x v="18"/>
    <n v="317"/>
    <n v="323.29998779296875"/>
    <n v="311.83999633789063"/>
    <x v="140"/>
    <n v="312.02999877929688"/>
    <x v="142"/>
  </r>
  <r>
    <x v="2"/>
    <x v="19"/>
    <n v="312.67999267578125"/>
    <n v="314.29998779296875"/>
    <n v="306.6199951171875"/>
    <x v="141"/>
    <n v="308.47000122070313"/>
    <x v="143"/>
  </r>
  <r>
    <x v="2"/>
    <x v="20"/>
    <n v="309.29000854492188"/>
    <n v="311.82998657226563"/>
    <n v="305.75"/>
    <x v="142"/>
    <n v="311.79000854492188"/>
    <x v="144"/>
  </r>
  <r>
    <x v="2"/>
    <x v="21"/>
    <n v="312.07998657226563"/>
    <n v="312.510009765625"/>
    <n v="294.8800048828125"/>
    <x v="143"/>
    <n v="297.77999877929688"/>
    <x v="145"/>
  </r>
  <r>
    <x v="2"/>
    <x v="22"/>
    <n v="297.89999389648438"/>
    <n v="298.79000854492188"/>
    <n v="289"/>
    <x v="144"/>
    <n v="292.760009765625"/>
    <x v="146"/>
  </r>
  <r>
    <x v="2"/>
    <x v="23"/>
    <n v="287.33999633789063"/>
    <n v="299.239990234375"/>
    <n v="285.32998657226563"/>
    <x v="145"/>
    <n v="293.510009765625"/>
    <x v="147"/>
  </r>
  <r>
    <x v="2"/>
    <x v="24"/>
    <n v="295.97000122070313"/>
    <n v="297.45001220703125"/>
    <n v="290.30999755859375"/>
    <x v="146"/>
    <n v="294.94000244140625"/>
    <x v="148"/>
  </r>
  <r>
    <x v="2"/>
    <x v="25"/>
    <n v="292.510009765625"/>
    <n v="306.30999755859375"/>
    <n v="292.27999877929688"/>
    <x v="147"/>
    <n v="303.79000854492188"/>
    <x v="149"/>
  </r>
  <r>
    <x v="2"/>
    <x v="26"/>
    <n v="304.75"/>
    <n v="316.60000610351563"/>
    <n v="301.70999145507813"/>
    <x v="148"/>
    <n v="310.05999755859375"/>
    <x v="150"/>
  </r>
  <r>
    <x v="2"/>
    <x v="27"/>
    <n v="310.05999755859375"/>
    <n v="310.760009765625"/>
    <n v="300"/>
    <x v="149"/>
    <n v="303.5"/>
    <x v="151"/>
  </r>
  <r>
    <x v="2"/>
    <x v="28"/>
    <n v="299.79000854492188"/>
    <n v="307.5"/>
    <n v="296"/>
    <x v="150"/>
    <n v="305.1300048828125"/>
    <x v="152"/>
  </r>
  <r>
    <x v="2"/>
    <x v="29"/>
    <n v="306.32000732421875"/>
    <n v="307.92001342773438"/>
    <n v="300.42999267578125"/>
    <x v="151"/>
    <n v="305.79000854492188"/>
    <x v="153"/>
  </r>
  <r>
    <x v="2"/>
    <x v="30"/>
    <n v="306.30999755859375"/>
    <n v="306.45001220703125"/>
    <n v="293.54000854492188"/>
    <x v="152"/>
    <n v="293.89999389648438"/>
    <x v="154"/>
  </r>
  <r>
    <x v="2"/>
    <x v="31"/>
    <n v="304.67999267578125"/>
    <n v="322.77999877929688"/>
    <n v="304.1400146484375"/>
    <x v="153"/>
    <n v="320.3699951171875"/>
    <x v="155"/>
  </r>
  <r>
    <x v="2"/>
    <x v="32"/>
    <n v="320.6300048828125"/>
    <n v="331.82998657226563"/>
    <n v="320.6300048828125"/>
    <x v="154"/>
    <n v="328.3900146484375"/>
    <x v="156"/>
  </r>
  <r>
    <x v="2"/>
    <x v="33"/>
    <n v="327.54998779296875"/>
    <n v="336.44000244140625"/>
    <n v="324.41000366210938"/>
    <x v="155"/>
    <n v="327.66000366210938"/>
    <x v="157"/>
  </r>
  <r>
    <x v="2"/>
    <x v="34"/>
    <n v="326.05999755859375"/>
    <n v="333.32000732421875"/>
    <n v="321.27999877929688"/>
    <x v="156"/>
    <n v="323.51998901367188"/>
    <x v="158"/>
  </r>
  <r>
    <x v="2"/>
    <x v="35"/>
    <n v="326.29000854492188"/>
    <n v="332.85000610351563"/>
    <n v="325.73001098632813"/>
    <x v="157"/>
    <n v="332.02999877929688"/>
    <x v="159"/>
  </r>
  <r>
    <x v="2"/>
    <x v="36"/>
    <n v="340.26998901367188"/>
    <n v="343.29000854492188"/>
    <n v="335.29998779296875"/>
    <x v="158"/>
    <n v="338.42999267578125"/>
    <x v="160"/>
  </r>
  <r>
    <x v="2"/>
    <x v="37"/>
    <n v="340.04998779296875"/>
    <n v="345.83999633789063"/>
    <n v="337.20001220703125"/>
    <x v="159"/>
    <n v="345.48001098632813"/>
    <x v="161"/>
  </r>
  <r>
    <x v="2"/>
    <x v="38"/>
    <n v="341.82998657226563"/>
    <n v="348.57998657226563"/>
    <n v="340.39999389648438"/>
    <x v="160"/>
    <n v="348.27999877929688"/>
    <x v="162"/>
  </r>
  <r>
    <x v="2"/>
    <x v="39"/>
    <n v="348.489990234375"/>
    <n v="349.79998779296875"/>
    <n v="343.95001220703125"/>
    <x v="161"/>
    <n v="346.75"/>
    <x v="163"/>
  </r>
  <r>
    <x v="2"/>
    <x v="40"/>
    <n v="345.29998779296875"/>
    <n v="345.42999267578125"/>
    <n v="336.25"/>
    <x v="162"/>
    <n v="342.35000610351563"/>
    <x v="164"/>
  </r>
  <r>
    <x v="2"/>
    <x v="41"/>
    <n v="339.33999633789063"/>
    <n v="340.48001098632813"/>
    <n v="332.6300048828125"/>
    <x v="163"/>
    <n v="339.32998657226563"/>
    <x v="165"/>
  </r>
  <r>
    <x v="2"/>
    <x v="42"/>
    <n v="335.26998901367188"/>
    <n v="339.8800048828125"/>
    <n v="333.3599853515625"/>
    <x v="164"/>
    <n v="338.989990234375"/>
    <x v="166"/>
  </r>
  <r>
    <x v="2"/>
    <x v="43"/>
    <n v="343.45001220703125"/>
    <n v="347.1400146484375"/>
    <n v="337.6400146484375"/>
    <x v="165"/>
    <n v="338.20999145507813"/>
    <x v="167"/>
  </r>
  <r>
    <x v="2"/>
    <x v="44"/>
    <n v="340.80999755859375"/>
    <n v="342.79998779296875"/>
    <n v="330.04000854492188"/>
    <x v="166"/>
    <n v="331.02999877929688"/>
    <x v="168"/>
  </r>
  <r>
    <x v="2"/>
    <x v="45"/>
    <n v="339.989990234375"/>
    <n v="346.42999267578125"/>
    <n v="338.75"/>
    <x v="167"/>
    <n v="346.19000244140625"/>
    <x v="169"/>
  </r>
  <r>
    <x v="2"/>
    <x v="46"/>
    <n v="342.94000244140625"/>
    <n v="344.85000610351563"/>
    <n v="336.41000366210938"/>
    <x v="168"/>
    <n v="338.6300048828125"/>
    <x v="170"/>
  </r>
  <r>
    <x v="2"/>
    <x v="47"/>
    <n v="338"/>
    <n v="338.3900146484375"/>
    <n v="327.5"/>
    <x v="169"/>
    <n v="332.72000122070313"/>
    <x v="171"/>
  </r>
  <r>
    <x v="2"/>
    <x v="48"/>
    <n v="335"/>
    <n v="337.19000244140625"/>
    <n v="330.5"/>
    <x v="170"/>
    <n v="333.70001220703125"/>
    <x v="172"/>
  </r>
  <r>
    <x v="2"/>
    <x v="49"/>
    <n v="324.20999145507813"/>
    <n v="325.75"/>
    <n v="316.10000610351563"/>
    <x v="171"/>
    <n v="323.1199951171875"/>
    <x v="173"/>
  </r>
  <r>
    <x v="2"/>
    <x v="50"/>
    <n v="320.3900146484375"/>
    <n v="331.42999267578125"/>
    <n v="318.32998657226563"/>
    <x v="172"/>
    <n v="325.35000610351563"/>
    <x v="174"/>
  </r>
  <r>
    <x v="2"/>
    <x v="51"/>
    <n v="323"/>
    <n v="328.29000854492188"/>
    <n v="319.5"/>
    <x v="173"/>
    <n v="327.98001098632813"/>
    <x v="175"/>
  </r>
  <r>
    <x v="2"/>
    <x v="52"/>
    <n v="330.20001220703125"/>
    <n v="334.66000366210938"/>
    <n v="326.75"/>
    <x v="174"/>
    <n v="329.01998901367188"/>
    <x v="176"/>
  </r>
  <r>
    <x v="2"/>
    <x v="53"/>
    <n v="328.5"/>
    <n v="328.66000366210938"/>
    <n v="321.10000610351563"/>
    <x v="175"/>
    <n v="322.54998779296875"/>
    <x v="177"/>
  </r>
  <r>
    <x v="2"/>
    <x v="54"/>
    <n v="321.3599853515625"/>
    <n v="325.89999389648438"/>
    <n v="320.47000122070313"/>
    <x v="176"/>
    <n v="321.14999389648438"/>
    <x v="178"/>
  </r>
  <r>
    <x v="2"/>
    <x v="55"/>
    <n v="324.29998779296875"/>
    <n v="327.45001220703125"/>
    <n v="317.44000244140625"/>
    <x v="177"/>
    <n v="325.85000610351563"/>
    <x v="179"/>
  </r>
  <r>
    <x v="2"/>
    <x v="56"/>
    <n v="325.239990234375"/>
    <n v="330.80999755859375"/>
    <n v="324"/>
    <x v="178"/>
    <n v="329.92999267578125"/>
    <x v="180"/>
  </r>
  <r>
    <x v="2"/>
    <x v="57"/>
    <n v="329.44000244140625"/>
    <n v="331.23001098632813"/>
    <n v="318.08999633789063"/>
    <x v="179"/>
    <n v="324.1199951171875"/>
    <x v="181"/>
  </r>
  <r>
    <x v="2"/>
    <x v="58"/>
    <n v="325"/>
    <n v="326.07000732421875"/>
    <n v="315.6199951171875"/>
    <x v="180"/>
    <n v="317.54998779296875"/>
    <x v="182"/>
  </r>
  <r>
    <x v="2"/>
    <x v="59"/>
    <n v="317.54998779296875"/>
    <n v="324.6199951171875"/>
    <n v="315.85000610351563"/>
    <x v="181"/>
    <n v="319.29998779296875"/>
    <x v="183"/>
  </r>
  <r>
    <x v="2"/>
    <x v="60"/>
    <n v="319.010009765625"/>
    <n v="323.6099853515625"/>
    <n v="317.95001220703125"/>
    <x v="182"/>
    <n v="320.77999877929688"/>
    <x v="184"/>
  </r>
  <r>
    <x v="2"/>
    <x v="61"/>
    <n v="323.6099853515625"/>
    <n v="324.14999389648438"/>
    <n v="319.44000244140625"/>
    <x v="183"/>
    <n v="322.760009765625"/>
    <x v="185"/>
  </r>
  <r>
    <x v="3"/>
    <x v="0"/>
    <n v="103.62999725341797"/>
    <n v="108.66999816894531"/>
    <n v="103.54799652099609"/>
    <x v="184"/>
    <n v="108.04000091552734"/>
    <x v="186"/>
  </r>
  <r>
    <x v="3"/>
    <x v="1"/>
    <n v="102.69000244140625"/>
    <n v="103.58000183105469"/>
    <n v="98.455001831054688"/>
    <x v="185"/>
    <n v="100"/>
    <x v="187"/>
  </r>
  <r>
    <x v="3"/>
    <x v="2"/>
    <n v="100.54000091552734"/>
    <n v="100.61000061035156"/>
    <n v="93.860000610351563"/>
    <x v="186"/>
    <n v="95.459999084472656"/>
    <x v="188"/>
  </r>
  <r>
    <x v="3"/>
    <x v="3"/>
    <n v="95.739997863769531"/>
    <n v="97.019996643066406"/>
    <n v="94.529998779296875"/>
    <x v="187"/>
    <n v="94.860000610351563"/>
    <x v="189"/>
  </r>
  <r>
    <x v="3"/>
    <x v="4"/>
    <n v="95.010002136230469"/>
    <n v="95.349998474121094"/>
    <n v="94.050003051757813"/>
    <x v="188"/>
    <n v="95"/>
    <x v="190"/>
  </r>
  <r>
    <x v="3"/>
    <x v="5"/>
    <n v="94.660003662109375"/>
    <n v="95.175003051757813"/>
    <n v="92.650001525878906"/>
    <x v="189"/>
    <n v="94.949996948242188"/>
    <x v="191"/>
  </r>
  <r>
    <x v="3"/>
    <x v="6"/>
    <n v="94.739997863769531"/>
    <n v="97.339996337890625"/>
    <n v="94.360000610351563"/>
    <x v="190"/>
    <n v="97.099998474121094"/>
    <x v="192"/>
  </r>
  <r>
    <x v="3"/>
    <x v="7"/>
    <n v="95.540000915527344"/>
    <n v="97.879997253417969"/>
    <n v="94.970001220703125"/>
    <x v="191"/>
    <n v="95.779998779296875"/>
    <x v="193"/>
  </r>
  <r>
    <x v="3"/>
    <x v="8"/>
    <n v="95.069999694824219"/>
    <n v="95.75"/>
    <n v="93.449996948242188"/>
    <x v="192"/>
    <n v="94.589996337890625"/>
    <x v="194"/>
  </r>
  <r>
    <x v="3"/>
    <x v="9"/>
    <n v="93.239997863769531"/>
    <n v="93.415000915527344"/>
    <n v="92"/>
    <x v="193"/>
    <n v="92.050003051757813"/>
    <x v="195"/>
  </r>
  <r>
    <x v="3"/>
    <x v="10"/>
    <n v="91.933998107910156"/>
    <n v="92.360000610351563"/>
    <n v="90.870002746582031"/>
    <x v="194"/>
    <n v="91.800003051757813"/>
    <x v="196"/>
  </r>
  <r>
    <x v="3"/>
    <x v="11"/>
    <n v="92.129997253417969"/>
    <n v="92.129997253417969"/>
    <n v="90.010002136230469"/>
    <x v="195"/>
    <n v="91.069999694824219"/>
    <x v="197"/>
  </r>
  <r>
    <x v="3"/>
    <x v="12"/>
    <n v="89.629997253417969"/>
    <n v="90.129997253417969"/>
    <n v="88.860000610351563"/>
    <x v="196"/>
    <n v="89.349998474121094"/>
    <x v="198"/>
  </r>
  <r>
    <x v="3"/>
    <x v="13"/>
    <n v="90.089996337890625"/>
    <n v="90.449996948242188"/>
    <n v="89.610000610351563"/>
    <x v="197"/>
    <n v="90.099998474121094"/>
    <x v="199"/>
  </r>
  <r>
    <x v="3"/>
    <x v="14"/>
    <n v="89.540000915527344"/>
    <n v="91.449996948242188"/>
    <n v="89.519996643066406"/>
    <x v="198"/>
    <n v="90.300003051757813"/>
    <x v="200"/>
  </r>
  <r>
    <x v="3"/>
    <x v="15"/>
    <n v="90.160003662109375"/>
    <n v="91.199996948242188"/>
    <n v="89.849998474121094"/>
    <x v="199"/>
    <n v="90.510002136230469"/>
    <x v="201"/>
  </r>
  <r>
    <x v="3"/>
    <x v="16"/>
    <n v="89.860000610351563"/>
    <n v="92.480003356933594"/>
    <n v="89.769996643066406"/>
    <x v="200"/>
    <n v="92.30999755859375"/>
    <x v="202"/>
  </r>
  <r>
    <x v="3"/>
    <x v="17"/>
    <n v="92.739997863769531"/>
    <n v="94.110000610351563"/>
    <n v="92.660003662109375"/>
    <x v="201"/>
    <n v="94.019996643066406"/>
    <x v="203"/>
  </r>
  <r>
    <x v="3"/>
    <x v="18"/>
    <n v="94.360000610351563"/>
    <n v="96.300003051757813"/>
    <n v="94.300003051757813"/>
    <x v="202"/>
    <n v="95.580001831054688"/>
    <x v="204"/>
  </r>
  <r>
    <x v="3"/>
    <x v="19"/>
    <n v="95.419998168945313"/>
    <n v="96.089996337890625"/>
    <n v="93.844001770019531"/>
    <x v="203"/>
    <n v="94.169998168945313"/>
    <x v="205"/>
  </r>
  <r>
    <x v="3"/>
    <x v="20"/>
    <n v="94.404998779296875"/>
    <n v="96.239997863769531"/>
    <n v="94.404998779296875"/>
    <x v="204"/>
    <n v="94.650001525878906"/>
    <x v="206"/>
  </r>
  <r>
    <x v="3"/>
    <x v="21"/>
    <n v="94.489997863769531"/>
    <n v="95.919998168945313"/>
    <n v="92.355003356933594"/>
    <x v="205"/>
    <n v="92.660003662109375"/>
    <x v="207"/>
  </r>
  <r>
    <x v="3"/>
    <x v="22"/>
    <n v="92.5"/>
    <n v="93.180000305175781"/>
    <n v="90.800003051757813"/>
    <x v="206"/>
    <n v="91.010002136230469"/>
    <x v="208"/>
  </r>
  <r>
    <x v="3"/>
    <x v="23"/>
    <n v="90.56500244140625"/>
    <n v="93.080001831054688"/>
    <n v="89.94000244140625"/>
    <x v="207"/>
    <n v="91.660003662109375"/>
    <x v="209"/>
  </r>
  <r>
    <x v="3"/>
    <x v="24"/>
    <n v="93.069999694824219"/>
    <n v="94.830001831054688"/>
    <n v="92.779998779296875"/>
    <x v="208"/>
    <n v="94.25"/>
    <x v="210"/>
  </r>
  <r>
    <x v="3"/>
    <x v="25"/>
    <n v="93.540000915527344"/>
    <n v="97.25"/>
    <n v="93.040000915527344"/>
    <x v="209"/>
    <n v="96.550003051757813"/>
    <x v="211"/>
  </r>
  <r>
    <x v="3"/>
    <x v="26"/>
    <n v="96.569999694824219"/>
    <n v="101.97000122070313"/>
    <n v="95.870002746582031"/>
    <x v="210"/>
    <n v="101.06999969482422"/>
    <x v="212"/>
  </r>
  <r>
    <x v="3"/>
    <x v="27"/>
    <n v="100.83999633789063"/>
    <n v="103.48999786376953"/>
    <n v="100.75"/>
    <x v="211"/>
    <n v="102.45999908447266"/>
    <x v="213"/>
  </r>
  <r>
    <x v="3"/>
    <x v="28"/>
    <n v="101.05999755859375"/>
    <n v="102.58000183105469"/>
    <n v="100.79000091552734"/>
    <x v="212"/>
    <n v="101.93000030517578"/>
    <x v="214"/>
  </r>
  <r>
    <x v="3"/>
    <x v="29"/>
    <n v="101.98000335693359"/>
    <n v="105.95999908447266"/>
    <n v="101.86000061035156"/>
    <x v="213"/>
    <n v="105.83999633789063"/>
    <x v="215"/>
  </r>
  <r>
    <x v="3"/>
    <x v="30"/>
    <n v="105.13999938964844"/>
    <n v="107.51000213623047"/>
    <n v="104.20999908447266"/>
    <x v="214"/>
    <n v="104.22000122070313"/>
    <x v="216"/>
  </r>
  <r>
    <x v="3"/>
    <x v="31"/>
    <n v="105.88999938964844"/>
    <n v="107.10099792480469"/>
    <n v="105.41000366210938"/>
    <x v="215"/>
    <n v="106.26000213623047"/>
    <x v="217"/>
  </r>
  <r>
    <x v="3"/>
    <x v="32"/>
    <n v="105.73999786376953"/>
    <n v="106.16000366210938"/>
    <n v="104.73999786376953"/>
    <x v="216"/>
    <n v="106.05999755859375"/>
    <x v="218"/>
  </r>
  <r>
    <x v="3"/>
    <x v="33"/>
    <n v="105.31999969482422"/>
    <n v="105.40000152587891"/>
    <n v="102.62999725341797"/>
    <x v="217"/>
    <n v="103.05999755859375"/>
    <x v="219"/>
  </r>
  <r>
    <x v="3"/>
    <x v="34"/>
    <n v="103"/>
    <n v="103"/>
    <n v="100.27999877929688"/>
    <x v="218"/>
    <n v="101.36000061035156"/>
    <x v="220"/>
  </r>
  <r>
    <x v="3"/>
    <x v="35"/>
    <n v="102.72000122070313"/>
    <n v="102.81999969482422"/>
    <n v="101.02999877929688"/>
    <x v="219"/>
    <n v="101.90000152587891"/>
    <x v="221"/>
  </r>
  <r>
    <x v="3"/>
    <x v="36"/>
    <n v="101.44000244140625"/>
    <n v="101.61000061035156"/>
    <n v="100.29000091552734"/>
    <x v="220"/>
    <n v="101.31999969482422"/>
    <x v="222"/>
  </r>
  <r>
    <x v="3"/>
    <x v="37"/>
    <n v="101.70999908447266"/>
    <n v="104.19000244140625"/>
    <n v="101.44000244140625"/>
    <x v="221"/>
    <n v="104"/>
    <x v="223"/>
  </r>
  <r>
    <x v="3"/>
    <x v="38"/>
    <n v="102.66999816894531"/>
    <n v="104.94999694824219"/>
    <n v="102.37999725341797"/>
    <x v="222"/>
    <n v="104.91000366210938"/>
    <x v="224"/>
  </r>
  <r>
    <x v="3"/>
    <x v="39"/>
    <n v="104.83999633789063"/>
    <n v="106.09999847412109"/>
    <n v="104.59999847412109"/>
    <x v="223"/>
    <n v="105.12000274658203"/>
    <x v="225"/>
  </r>
  <r>
    <x v="3"/>
    <x v="40"/>
    <n v="106.12000274658203"/>
    <n v="106.54000091552734"/>
    <n v="104.10199737548828"/>
    <x v="224"/>
    <n v="104.94999694824219"/>
    <x v="226"/>
  </r>
  <r>
    <x v="3"/>
    <x v="41"/>
    <n v="105.76999664306641"/>
    <n v="109.62999725341797"/>
    <n v="104.81500244140625"/>
    <x v="225"/>
    <n v="108.90000152587891"/>
    <x v="227"/>
  </r>
  <r>
    <x v="3"/>
    <x v="42"/>
    <n v="107.38999938964844"/>
    <n v="107.97000122070313"/>
    <n v="105.59999847412109"/>
    <x v="226"/>
    <n v="106.94999694824219"/>
    <x v="228"/>
  </r>
  <r>
    <x v="3"/>
    <x v="43"/>
    <n v="106.91999816894531"/>
    <n v="107.22000122070313"/>
    <n v="105.27999877929688"/>
    <x v="227"/>
    <n v="106.12000274658203"/>
    <x v="229"/>
  </r>
  <r>
    <x v="3"/>
    <x v="44"/>
    <n v="107.38999938964844"/>
    <n v="107.58699798583984"/>
    <n v="104.97000122070313"/>
    <x v="228"/>
    <n v="105.22000122070313"/>
    <x v="230"/>
  </r>
  <r>
    <x v="3"/>
    <x v="45"/>
    <n v="106.47000122070313"/>
    <n v="108.26499938964844"/>
    <n v="106.44000244140625"/>
    <x v="229"/>
    <n v="108.19000244140625"/>
    <x v="231"/>
  </r>
  <r>
    <x v="3"/>
    <x v="46"/>
    <n v="107.69000244140625"/>
    <n v="109.58000183105469"/>
    <n v="107.58999633789063"/>
    <x v="230"/>
    <n v="109.45999908447266"/>
    <x v="232"/>
  </r>
  <r>
    <x v="3"/>
    <x v="47"/>
    <n v="105.43000030517578"/>
    <n v="106.70999908447266"/>
    <n v="105.31999969482422"/>
    <x v="231"/>
    <n v="106.41999816894531"/>
    <x v="233"/>
  </r>
  <r>
    <x v="3"/>
    <x v="48"/>
    <n v="107"/>
    <n v="107.05000305175781"/>
    <n v="104.77999877929688"/>
    <x v="223"/>
    <n v="105.12000274658203"/>
    <x v="234"/>
  </r>
  <r>
    <x v="3"/>
    <x v="49"/>
    <n v="104.21499633789063"/>
    <n v="105.72499847412109"/>
    <n v="103.80000305175781"/>
    <x v="232"/>
    <n v="105.01999664306641"/>
    <x v="235"/>
  </r>
  <r>
    <x v="3"/>
    <x v="50"/>
    <n v="104.65000152587891"/>
    <n v="106.88800048828125"/>
    <n v="104.63999938964844"/>
    <x v="233"/>
    <n v="105.90000152587891"/>
    <x v="236"/>
  </r>
  <r>
    <x v="3"/>
    <x v="51"/>
    <n v="106.08999633789063"/>
    <n v="106.63999938964844"/>
    <n v="105.48500061035156"/>
    <x v="234"/>
    <n v="105.91000366210938"/>
    <x v="237"/>
  </r>
  <r>
    <x v="3"/>
    <x v="52"/>
    <n v="106.05000305175781"/>
    <n v="107.31999969482422"/>
    <n v="105.36000061035156"/>
    <x v="235"/>
    <n v="106.77999877929688"/>
    <x v="238"/>
  </r>
  <r>
    <x v="3"/>
    <x v="53"/>
    <n v="106.61000061035156"/>
    <n v="107.44000244140625"/>
    <n v="104.55999755859375"/>
    <x v="236"/>
    <n v="104.61000061035156"/>
    <x v="239"/>
  </r>
  <r>
    <x v="3"/>
    <x v="54"/>
    <n v="105.55999755859375"/>
    <n v="107.01999664306641"/>
    <n v="103.26999664306641"/>
    <x v="237"/>
    <n v="104.44999694824219"/>
    <x v="240"/>
  </r>
  <r>
    <x v="3"/>
    <x v="55"/>
    <n v="105.23000335693359"/>
    <n v="109.15000152587891"/>
    <n v="104.41999816894531"/>
    <x v="238"/>
    <n v="108.37000274658203"/>
    <x v="241"/>
  </r>
  <r>
    <x v="3"/>
    <x v="56"/>
    <n v="107.80000305175781"/>
    <n v="108.29000091552734"/>
    <n v="106.04000091552734"/>
    <x v="239"/>
    <n v="108.22000122070313"/>
    <x v="242"/>
  </r>
  <r>
    <x v="3"/>
    <x v="57"/>
    <n v="107.72000122070313"/>
    <n v="108.68000030517578"/>
    <n v="107.5"/>
    <x v="240"/>
    <n v="107.70999908447266"/>
    <x v="243"/>
  </r>
  <r>
    <x v="3"/>
    <x v="58"/>
    <n v="107.66000366210938"/>
    <n v="107.73000335693359"/>
    <n v="104.5"/>
    <x v="241"/>
    <n v="105.98000335693359"/>
    <x v="244"/>
  </r>
  <r>
    <x v="3"/>
    <x v="59"/>
    <n v="106.22000122070313"/>
    <n v="108.12999725341797"/>
    <n v="105.62000274658203"/>
    <x v="227"/>
    <n v="106.12000274658203"/>
    <x v="245"/>
  </r>
  <r>
    <x v="3"/>
    <x v="60"/>
    <n v="106.16000366210938"/>
    <n v="106.30000305175781"/>
    <n v="104.69999694824219"/>
    <x v="242"/>
    <n v="105.20999908447266"/>
    <x v="246"/>
  </r>
  <r>
    <x v="3"/>
    <x v="61"/>
    <n v="105.31999969482422"/>
    <n v="106.44000244140625"/>
    <n v="104.73899841308594"/>
    <x v="243"/>
    <n v="106.21499633789063"/>
    <x v="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F6CB2-4A68-43C2-8C8B-B2828AF05F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showAll="0"/>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sd="0" x="5"/>
        <item h="1" sd="0" x="6"/>
        <item h="1" sd="0" x="7"/>
        <item h="1" sd="0" x="8"/>
        <item h="1" sd="0" x="9"/>
        <item h="1" sd="0" x="10"/>
        <item h="1" sd="0" x="11"/>
        <item h="1" sd="0" x="12"/>
        <item h="1" sd="0" x="13"/>
        <item t="default"/>
      </items>
    </pivotField>
  </pivotFields>
  <rowFields count="1">
    <field x="1"/>
  </rowFields>
  <rowItems count="6">
    <i>
      <x v="57"/>
    </i>
    <i>
      <x v="58"/>
    </i>
    <i>
      <x v="59"/>
    </i>
    <i>
      <x v="60"/>
    </i>
    <i>
      <x v="61"/>
    </i>
    <i t="grand">
      <x/>
    </i>
  </rowItems>
  <colItems count="1">
    <i/>
  </colItems>
  <dataFields count="1">
    <dataField name="Sum of Close" fld="5"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A5601-2BE7-4046-9241-C51D82D55B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showAll="0"/>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dataField="1" showAll="0"/>
    <pivotField axis="axisRow" showAll="0" measureFilter="1" sortType="descending" defaultSubtotal="0">
      <items count="368">
        <item sd="0" x="305"/>
        <item sd="0" x="152"/>
        <item sd="0" x="91"/>
        <item sd="0" x="213"/>
        <item sd="0" x="31"/>
        <item sd="0" x="366"/>
        <item sd="0" x="244"/>
        <item sd="0" x="274"/>
        <item sd="0" x="304"/>
        <item sd="0" x="335"/>
        <item sd="0" x="151"/>
        <item sd="0" x="90"/>
        <item sd="0" x="182"/>
        <item sd="0" x="212"/>
        <item sd="0" x="30"/>
        <item sd="0" x="365"/>
        <item sd="0" x="243"/>
        <item sd="0" x="121"/>
        <item sd="0" x="273"/>
        <item sd="0" x="303"/>
        <item sd="0" x="334"/>
        <item sd="0" x="150"/>
        <item sd="0" x="89"/>
        <item sd="0" x="181"/>
        <item sd="0" x="211"/>
        <item sd="0" x="29"/>
        <item sd="0" x="60"/>
        <item sd="0" x="364"/>
        <item sd="0" x="242"/>
        <item sd="0" x="120"/>
        <item sd="0" x="272"/>
        <item sd="0" x="302"/>
        <item sd="0" x="333"/>
        <item sd="0" x="149"/>
        <item sd="0" x="88"/>
        <item sd="0" x="180"/>
        <item sd="0" x="210"/>
        <item sd="0" x="28"/>
        <item sd="0" x="59"/>
        <item sd="0" x="363"/>
        <item sd="0" x="241"/>
        <item sd="0" x="119"/>
        <item sd="0" x="271"/>
        <item sd="0" x="301"/>
        <item sd="0" x="332"/>
        <item sd="0" x="148"/>
        <item sd="0" x="87"/>
        <item sd="0" x="179"/>
        <item sd="0" x="209"/>
        <item sd="0" x="27"/>
        <item sd="0" x="58"/>
        <item sd="0" x="362"/>
        <item sd="0" x="240"/>
        <item sd="0" x="118"/>
        <item sd="0" x="270"/>
        <item sd="0" x="300"/>
        <item sd="0" x="331"/>
        <item sd="0" x="147"/>
        <item sd="0" x="86"/>
        <item sd="0" x="178"/>
        <item sd="0" x="208"/>
        <item sd="0" x="26"/>
        <item sd="0" x="57"/>
        <item sd="0" x="361"/>
        <item sd="0" x="239"/>
        <item sd="0" x="117"/>
        <item sd="0" x="269"/>
        <item sd="0" x="299"/>
        <item sd="0" x="330"/>
        <item sd="0" x="146"/>
        <item sd="0" x="85"/>
        <item sd="0" x="177"/>
        <item sd="0" x="207"/>
        <item sd="0" x="25"/>
        <item sd="0" x="56"/>
        <item sd="0" x="360"/>
        <item sd="0" x="238"/>
        <item sd="0" x="116"/>
        <item sd="0" x="268"/>
        <item sd="0" x="298"/>
        <item sd="0" x="329"/>
        <item sd="0" x="145"/>
        <item sd="0" x="84"/>
        <item sd="0" x="176"/>
        <item sd="0" x="206"/>
        <item sd="0" x="24"/>
        <item sd="0" x="55"/>
        <item sd="0" x="359"/>
        <item sd="0" x="237"/>
        <item sd="0" x="115"/>
        <item sd="0" x="267"/>
        <item sd="0" x="297"/>
        <item sd="0" x="328"/>
        <item sd="0" x="144"/>
        <item sd="0" x="83"/>
        <item sd="0" x="175"/>
        <item sd="0" x="205"/>
        <item sd="0" x="23"/>
        <item sd="0" x="54"/>
        <item sd="0" x="358"/>
        <item sd="0" x="236"/>
        <item sd="0" x="114"/>
        <item sd="0" x="266"/>
        <item sd="0" x="296"/>
        <item sd="0" x="327"/>
        <item sd="0" x="143"/>
        <item sd="0" x="82"/>
        <item sd="0" x="174"/>
        <item sd="0" x="204"/>
        <item sd="0" x="22"/>
        <item sd="0" x="53"/>
        <item sd="0" x="357"/>
        <item sd="0" x="235"/>
        <item sd="0" x="113"/>
        <item sd="0" x="265"/>
        <item sd="0" x="295"/>
        <item sd="0" x="326"/>
        <item sd="0" x="142"/>
        <item sd="0" x="81"/>
        <item sd="0" x="173"/>
        <item sd="0" x="203"/>
        <item sd="0" x="21"/>
        <item sd="0" x="52"/>
        <item sd="0" x="356"/>
        <item sd="0" x="234"/>
        <item sd="0" x="112"/>
        <item sd="0" x="264"/>
        <item sd="0" x="294"/>
        <item sd="0" x="325"/>
        <item sd="0" x="141"/>
        <item sd="0" x="80"/>
        <item sd="0" x="172"/>
        <item sd="0" x="202"/>
        <item sd="0" x="20"/>
        <item sd="0" x="51"/>
        <item sd="0" x="355"/>
        <item sd="0" x="233"/>
        <item sd="0" x="111"/>
        <item sd="0" x="263"/>
        <item sd="0" x="293"/>
        <item sd="0" x="324"/>
        <item sd="0" x="140"/>
        <item sd="0" x="79"/>
        <item sd="0" x="171"/>
        <item sd="0" x="201"/>
        <item sd="0" x="19"/>
        <item sd="0" x="50"/>
        <item sd="0" x="354"/>
        <item sd="0" x="232"/>
        <item sd="0" x="110"/>
        <item sd="0" x="262"/>
        <item sd="0" x="292"/>
        <item sd="0" x="323"/>
        <item sd="0" x="139"/>
        <item sd="0" x="78"/>
        <item sd="0" x="170"/>
        <item sd="0" x="200"/>
        <item sd="0" x="18"/>
        <item sd="0" x="49"/>
        <item sd="0" x="353"/>
        <item sd="0" x="231"/>
        <item sd="0" x="109"/>
        <item sd="0" x="261"/>
        <item sd="0" x="291"/>
        <item sd="0" x="322"/>
        <item sd="0" x="138"/>
        <item sd="0" x="77"/>
        <item sd="0" x="169"/>
        <item sd="0" x="199"/>
        <item sd="0" x="17"/>
        <item sd="0" x="48"/>
        <item sd="0" x="352"/>
        <item sd="0" x="230"/>
        <item sd="0" x="108"/>
        <item sd="0" x="260"/>
        <item sd="0" x="290"/>
        <item sd="0" x="321"/>
        <item sd="0" x="137"/>
        <item sd="0" x="76"/>
        <item sd="0" x="168"/>
        <item sd="0" x="198"/>
        <item sd="0" x="16"/>
        <item sd="0" x="47"/>
        <item sd="0" x="351"/>
        <item sd="0" x="229"/>
        <item sd="0" x="107"/>
        <item sd="0" x="259"/>
        <item sd="0" x="289"/>
        <item sd="0" x="320"/>
        <item sd="0" x="136"/>
        <item sd="0" x="75"/>
        <item sd="0" x="167"/>
        <item sd="0" x="197"/>
        <item sd="0" x="15"/>
        <item sd="0" x="46"/>
        <item sd="0" x="350"/>
        <item sd="0" x="228"/>
        <item sd="0" x="106"/>
        <item sd="0" x="258"/>
        <item sd="0" x="288"/>
        <item sd="0" x="319"/>
        <item sd="0" x="135"/>
        <item sd="0" x="74"/>
        <item sd="0" x="166"/>
        <item sd="0" x="196"/>
        <item sd="0" x="14"/>
        <item sd="0" x="45"/>
        <item sd="0" x="349"/>
        <item sd="0" x="227"/>
        <item sd="0" x="105"/>
        <item sd="0" x="257"/>
        <item sd="0" x="287"/>
        <item sd="0" x="318"/>
        <item sd="0" x="134"/>
        <item sd="0" x="73"/>
        <item sd="0" x="165"/>
        <item sd="0" x="195"/>
        <item sd="0" x="13"/>
        <item sd="0" x="44"/>
        <item sd="0" x="348"/>
        <item sd="0" x="226"/>
        <item sd="0" x="104"/>
        <item sd="0" x="256"/>
        <item sd="0" x="286"/>
        <item sd="0" x="317"/>
        <item sd="0" x="133"/>
        <item sd="0" x="72"/>
        <item sd="0" x="164"/>
        <item sd="0" x="194"/>
        <item sd="0" x="12"/>
        <item sd="0" x="43"/>
        <item sd="0" x="347"/>
        <item sd="0" x="225"/>
        <item sd="0" x="103"/>
        <item sd="0" x="255"/>
        <item sd="0" x="285"/>
        <item sd="0" x="316"/>
        <item sd="0" x="132"/>
        <item sd="0" x="71"/>
        <item sd="0" x="163"/>
        <item sd="0" x="193"/>
        <item sd="0" x="11"/>
        <item sd="0" x="42"/>
        <item sd="0" x="346"/>
        <item sd="0" x="224"/>
        <item sd="0" x="102"/>
        <item sd="0" x="254"/>
        <item sd="0" x="284"/>
        <item sd="0" x="315"/>
        <item sd="0" x="131"/>
        <item sd="0" x="70"/>
        <item sd="0" x="162"/>
        <item sd="0" x="192"/>
        <item sd="0" x="10"/>
        <item sd="0" x="41"/>
        <item sd="0" x="345"/>
        <item sd="0" x="223"/>
        <item sd="0" x="101"/>
        <item sd="0" x="253"/>
        <item sd="0" x="283"/>
        <item sd="0" x="314"/>
        <item sd="0" x="130"/>
        <item sd="0" x="69"/>
        <item sd="0" x="161"/>
        <item sd="0" x="191"/>
        <item sd="0" x="9"/>
        <item sd="0" x="40"/>
        <item sd="0" x="344"/>
        <item sd="0" x="222"/>
        <item sd="0" x="100"/>
        <item sd="0" x="252"/>
        <item sd="0" x="282"/>
        <item sd="0" x="313"/>
        <item sd="0" x="129"/>
        <item sd="0" x="68"/>
        <item sd="0" x="160"/>
        <item sd="0" x="190"/>
        <item sd="0" x="8"/>
        <item sd="0" x="39"/>
        <item sd="0" x="343"/>
        <item sd="0" x="221"/>
        <item sd="0" x="99"/>
        <item sd="0" x="251"/>
        <item sd="0" x="281"/>
        <item sd="0" x="312"/>
        <item sd="0" x="128"/>
        <item sd="0" x="67"/>
        <item sd="0" x="159"/>
        <item sd="0" x="189"/>
        <item sd="0" x="7"/>
        <item sd="0" x="38"/>
        <item sd="0" x="342"/>
        <item sd="0" x="220"/>
        <item sd="0" x="98"/>
        <item sd="0" x="250"/>
        <item sd="0" x="280"/>
        <item sd="0" x="311"/>
        <item sd="0" x="127"/>
        <item sd="0" x="66"/>
        <item sd="0" x="158"/>
        <item sd="0" x="188"/>
        <item sd="0" x="6"/>
        <item sd="0" x="37"/>
        <item sd="0" x="341"/>
        <item sd="0" x="219"/>
        <item sd="0" x="97"/>
        <item sd="0" x="249"/>
        <item sd="0" x="279"/>
        <item sd="0" x="310"/>
        <item sd="0" x="126"/>
        <item sd="0" x="65"/>
        <item sd="0" x="157"/>
        <item sd="0" x="187"/>
        <item sd="0" x="5"/>
        <item sd="0" x="36"/>
        <item sd="0" x="340"/>
        <item sd="0" x="218"/>
        <item sd="0" x="96"/>
        <item sd="0" x="248"/>
        <item sd="0" x="278"/>
        <item sd="0" x="309"/>
        <item sd="0" x="125"/>
        <item sd="0" x="64"/>
        <item sd="0" x="156"/>
        <item sd="0" x="186"/>
        <item sd="0" x="4"/>
        <item sd="0" x="35"/>
        <item sd="0" x="339"/>
        <item sd="0" x="217"/>
        <item sd="0" x="95"/>
        <item sd="0" x="247"/>
        <item sd="0" x="277"/>
        <item sd="0" x="308"/>
        <item sd="0" x="124"/>
        <item sd="0" x="63"/>
        <item sd="0" x="155"/>
        <item sd="0" x="185"/>
        <item sd="0" x="3"/>
        <item sd="0" x="34"/>
        <item sd="0" x="338"/>
        <item sd="0" x="216"/>
        <item sd="0" x="94"/>
        <item sd="0" x="246"/>
        <item sd="0" x="276"/>
        <item sd="0" x="307"/>
        <item sd="0" x="123"/>
        <item sd="0" x="62"/>
        <item sd="0" x="154"/>
        <item sd="0" x="184"/>
        <item sd="0" x="2"/>
        <item sd="0" x="33"/>
        <item sd="0" x="337"/>
        <item sd="0" x="215"/>
        <item sd="0" x="93"/>
        <item sd="0" x="245"/>
        <item sd="0" x="275"/>
        <item sd="0" x="306"/>
        <item sd="0" x="122"/>
        <item sd="0" x="61"/>
        <item sd="0" x="153"/>
        <item sd="0" x="183"/>
        <item sd="0" x="1"/>
        <item sd="0" x="32"/>
        <item sd="0" x="336"/>
        <item sd="0" x="214"/>
        <item sd="0" x="92"/>
        <item sd="0" x="367"/>
        <item sd="0" x="0"/>
      </items>
      <autoSortScope>
        <pivotArea dataOnly="0" outline="0" fieldPosition="0">
          <references count="1">
            <reference field="4294967294" count="1" selected="0">
              <x v="0"/>
            </reference>
          </references>
        </pivotArea>
      </autoSortScope>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11">
    <i>
      <x v="166"/>
    </i>
    <i>
      <x v="266"/>
    </i>
    <i>
      <x v="278"/>
    </i>
    <i>
      <x v="178"/>
    </i>
    <i>
      <x v="290"/>
    </i>
    <i>
      <x v="190"/>
    </i>
    <i>
      <x v="309"/>
    </i>
    <i>
      <x v="218"/>
    </i>
    <i>
      <x v="214"/>
    </i>
    <i>
      <x v="53"/>
    </i>
    <i t="grand">
      <x/>
    </i>
  </rowItems>
  <colItems count="1">
    <i/>
  </colItems>
  <dataFields count="1">
    <dataField name="Sum of Volume"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63E76-B477-4793-A69A-760BE19DD4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8" firstHeaderRow="0" firstDataRow="1" firstDataCol="1"/>
  <pivotFields count="10">
    <pivotField showAll="0"/>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dataField="1"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9"/>
    <field x="8"/>
    <field x="1"/>
  </rowFields>
  <rowItems count="5">
    <i>
      <x v="2"/>
    </i>
    <i>
      <x v="3"/>
    </i>
    <i>
      <x v="4"/>
    </i>
    <i>
      <x v="5"/>
    </i>
    <i t="grand">
      <x/>
    </i>
  </rowItems>
  <colFields count="1">
    <field x="-2"/>
  </colFields>
  <colItems count="2">
    <i>
      <x/>
    </i>
    <i i="1">
      <x v="1"/>
    </i>
  </colItems>
  <dataFields count="2">
    <dataField name="Sum of High" fld="3" baseField="0" baseItem="0"/>
    <dataField name="Sum of Low" fld="4" baseField="0" baseItem="0"/>
  </dataFields>
  <chartFormats count="4">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5F5F4-631A-402A-A58A-947A40D72FD7}" name="PivotTable1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B19" firstHeaderRow="1" firstDataRow="1" firstDataCol="1"/>
  <pivotFields count="2">
    <pivotField axis="axisRow" allDrilled="1" showAll="0" measureFilter="1" dataSourceSort="1" defaultAttributeDrillState="1">
      <items count="16">
        <item x="0"/>
        <item x="1"/>
        <item x="2"/>
        <item x="3"/>
        <item x="4"/>
        <item x="5"/>
        <item x="6"/>
        <item x="7"/>
        <item x="8"/>
        <item x="9"/>
        <item x="10"/>
        <item x="11"/>
        <item x="12"/>
        <item x="13"/>
        <item x="14"/>
        <item t="default"/>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ercentage" fld="1"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1">
      <autoFilter ref="A1">
        <filterColumn colId="0">
          <top10 val="15" filterVal="1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ocks">
        <x15:activeTabTopLevelEntity name="[stoc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5F1A40-3631-4192-977D-4652F327ED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axis="axisRow" showAll="0">
      <items count="5">
        <item x="0"/>
        <item x="3"/>
        <item x="1"/>
        <item x="2"/>
        <item t="default"/>
      </items>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Items count="1">
    <i/>
  </colItems>
  <dataFields count="1">
    <dataField name="Sum of Volume" fld="7"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1BCB72-F556-45C6-BAD9-84BAEB70BA03}" autoFormatId="16" applyNumberFormats="0" applyBorderFormats="0" applyFontFormats="0" applyPatternFormats="0" applyAlignmentFormats="0" applyWidthHeightFormats="0">
  <queryTableRefresh nextId="10" unboundColumnsRight="1">
    <queryTableFields count="9">
      <queryTableField id="1" name="Ticker" tableColumnId="1"/>
      <queryTableField id="2" name="Date" tableColumnId="2"/>
      <queryTableField id="3" name="Open" tableColumnId="3"/>
      <queryTableField id="4" name="High" tableColumnId="4"/>
      <queryTableField id="5" name="Low" tableColumnId="5"/>
      <queryTableField id="6" name="Close" tableColumnId="6"/>
      <queryTableField id="7" name="Adj Close" tableColumnId="7"/>
      <queryTableField id="8" name="Volume"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68442E7-507B-4C60-8271-1CC1CBFC6DD4}" sourceName="Months (Date)">
  <pivotTables>
    <pivotTable tabId="3" name="PivotTable1"/>
  </pivotTables>
  <data>
    <tabular pivotCacheId="1263671327">
      <items count="14">
        <i x="2"/>
        <i x="3"/>
        <i x="4"/>
        <i x="5" s="1"/>
        <i x="1"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90C2621-AB45-4A40-AB55-4E012EF3362F}" cache="Slicer_Months__Date" caption="Months (Dat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B3A0708C-F3AB-4D6D-8C15-2CBBA6098069}" cache="Slicer_Months__Date" caption="Months (Date)"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02533-6E1C-4260-8935-41B99EF02442}" name="stocks" displayName="stocks" ref="A1:I249" tableType="queryTable" totalsRowShown="0">
  <autoFilter ref="A1:I249" xr:uid="{A1602533-6E1C-4260-8935-41B99EF02442}"/>
  <tableColumns count="9">
    <tableColumn id="1" xr3:uid="{98375D84-D424-46BC-8C2F-C85C7636CF4C}" uniqueName="1" name="Ticker" queryTableFieldId="1" dataDxfId="2"/>
    <tableColumn id="2" xr3:uid="{24187D61-A8E9-409B-924A-8DC44DD40F9C}" uniqueName="2" name="Date" queryTableFieldId="2" dataDxfId="1"/>
    <tableColumn id="3" xr3:uid="{7654D30B-5CBC-404A-914B-EE2D6741D702}" uniqueName="3" name="Open" queryTableFieldId="3"/>
    <tableColumn id="4" xr3:uid="{6581C679-CC97-44B6-A6CA-33B5D88B7317}" uniqueName="4" name="High" queryTableFieldId="4"/>
    <tableColumn id="5" xr3:uid="{4B203252-035E-439F-A90D-1E545D9C0ADD}" uniqueName="5" name="Low" queryTableFieldId="5"/>
    <tableColumn id="6" xr3:uid="{0926DBD7-B0D4-411A-8A82-96DF3E22887C}" uniqueName="6" name="Close" queryTableFieldId="6"/>
    <tableColumn id="7" xr3:uid="{271C08CD-0D99-4F45-8010-6989E8120EEB}" uniqueName="7" name="Adj Close" queryTableFieldId="7"/>
    <tableColumn id="8" xr3:uid="{FA9711A2-ECC1-432E-A617-BB67693E6222}" uniqueName="8" name="Volume" queryTableFieldId="8"/>
    <tableColumn id="9" xr3:uid="{1BCF9E09-8E33-4B81-BE40-AD656CD851D4}" uniqueName="9" name="Percentage change" queryTableFieldId="9" dataDxfId="0">
      <calculatedColumnFormula>(F2 - C2) / C2 * 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72A82-641D-484B-8BF4-9BF0B645416F}">
  <dimension ref="A2:L9"/>
  <sheetViews>
    <sheetView workbookViewId="0">
      <selection activeCell="A8" sqref="A8"/>
    </sheetView>
  </sheetViews>
  <sheetFormatPr defaultRowHeight="14.5" x14ac:dyDescent="0.35"/>
  <cols>
    <col min="1" max="1" width="12.36328125" bestFit="1" customWidth="1"/>
    <col min="2" max="2" width="11.81640625" bestFit="1" customWidth="1"/>
  </cols>
  <sheetData>
    <row r="2" spans="1:12" x14ac:dyDescent="0.35">
      <c r="L2" t="s">
        <v>32</v>
      </c>
    </row>
    <row r="3" spans="1:12" x14ac:dyDescent="0.35">
      <c r="A3" s="2" t="s">
        <v>12</v>
      </c>
      <c r="B3" t="s">
        <v>18</v>
      </c>
    </row>
    <row r="4" spans="1:12" x14ac:dyDescent="0.35">
      <c r="A4" s="3">
        <v>45047</v>
      </c>
      <c r="B4">
        <v>906.97998809814453</v>
      </c>
    </row>
    <row r="5" spans="1:12" x14ac:dyDescent="0.35">
      <c r="A5" s="3">
        <v>45048</v>
      </c>
      <c r="B5">
        <v>897.47998809814453</v>
      </c>
    </row>
    <row r="6" spans="1:12" x14ac:dyDescent="0.35">
      <c r="A6" s="3">
        <v>45049</v>
      </c>
      <c r="B6">
        <v>897.26998138427734</v>
      </c>
    </row>
    <row r="7" spans="1:12" x14ac:dyDescent="0.35">
      <c r="A7" s="3">
        <v>45050</v>
      </c>
      <c r="B7">
        <v>897.18999481201172</v>
      </c>
    </row>
    <row r="8" spans="1:12" x14ac:dyDescent="0.35">
      <c r="A8" s="3">
        <v>45051</v>
      </c>
      <c r="B8">
        <v>913.19500732421875</v>
      </c>
    </row>
    <row r="9" spans="1:12" x14ac:dyDescent="0.35">
      <c r="A9" s="3" t="s">
        <v>13</v>
      </c>
      <c r="B9">
        <v>4512.1149597167969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2F84-B5FA-4E50-8EB5-A177434D3C5A}">
  <dimension ref="A3:B14"/>
  <sheetViews>
    <sheetView workbookViewId="0">
      <selection activeCell="C20" sqref="C20"/>
    </sheetView>
  </sheetViews>
  <sheetFormatPr defaultRowHeight="14.5" x14ac:dyDescent="0.35"/>
  <cols>
    <col min="1" max="1" width="12.36328125" bestFit="1" customWidth="1"/>
    <col min="2" max="2" width="13.6328125" bestFit="1" customWidth="1"/>
  </cols>
  <sheetData>
    <row r="3" spans="1:2" x14ac:dyDescent="0.35">
      <c r="A3" s="2" t="s">
        <v>12</v>
      </c>
      <c r="B3" t="s">
        <v>29</v>
      </c>
    </row>
    <row r="4" spans="1:2" x14ac:dyDescent="0.35">
      <c r="A4" s="4" t="s">
        <v>26</v>
      </c>
      <c r="B4">
        <v>251531100</v>
      </c>
    </row>
    <row r="5" spans="1:2" x14ac:dyDescent="0.35">
      <c r="A5" s="4" t="s">
        <v>21</v>
      </c>
      <c r="B5">
        <v>203081900</v>
      </c>
    </row>
    <row r="6" spans="1:2" x14ac:dyDescent="0.35">
      <c r="A6" s="4" t="s">
        <v>20</v>
      </c>
      <c r="B6">
        <v>198605300</v>
      </c>
    </row>
    <row r="7" spans="1:2" x14ac:dyDescent="0.35">
      <c r="A7" s="4" t="s">
        <v>25</v>
      </c>
      <c r="B7">
        <v>193333100</v>
      </c>
    </row>
    <row r="8" spans="1:2" x14ac:dyDescent="0.35">
      <c r="A8" s="4" t="s">
        <v>19</v>
      </c>
      <c r="B8">
        <v>174192200</v>
      </c>
    </row>
    <row r="9" spans="1:2" x14ac:dyDescent="0.35">
      <c r="A9" s="4" t="s">
        <v>24</v>
      </c>
      <c r="B9">
        <v>170778500</v>
      </c>
    </row>
    <row r="10" spans="1:2" x14ac:dyDescent="0.35">
      <c r="A10" s="4" t="s">
        <v>28</v>
      </c>
      <c r="B10">
        <v>166191500</v>
      </c>
    </row>
    <row r="11" spans="1:2" x14ac:dyDescent="0.35">
      <c r="A11" s="4" t="s">
        <v>22</v>
      </c>
      <c r="B11">
        <v>157080900</v>
      </c>
    </row>
    <row r="12" spans="1:2" x14ac:dyDescent="0.35">
      <c r="A12" s="4" t="s">
        <v>23</v>
      </c>
      <c r="B12">
        <v>155597800</v>
      </c>
    </row>
    <row r="13" spans="1:2" x14ac:dyDescent="0.35">
      <c r="A13" s="4" t="s">
        <v>27</v>
      </c>
      <c r="B13">
        <v>155218900</v>
      </c>
    </row>
    <row r="14" spans="1:2" x14ac:dyDescent="0.35">
      <c r="A14" s="4" t="s">
        <v>13</v>
      </c>
      <c r="B14">
        <v>1825611200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77A3-49F5-431A-B389-C8B39A57671B}">
  <dimension ref="A3:C14"/>
  <sheetViews>
    <sheetView workbookViewId="0">
      <selection activeCell="C21" sqref="C21"/>
    </sheetView>
  </sheetViews>
  <sheetFormatPr defaultRowHeight="14.5" x14ac:dyDescent="0.35"/>
  <cols>
    <col min="1" max="1" width="12.36328125" bestFit="1" customWidth="1"/>
    <col min="2" max="5" width="11.81640625" bestFit="1" customWidth="1"/>
  </cols>
  <sheetData>
    <row r="3" spans="1:3" x14ac:dyDescent="0.35">
      <c r="A3" s="2" t="s">
        <v>12</v>
      </c>
      <c r="B3" t="s">
        <v>30</v>
      </c>
      <c r="C3" t="s">
        <v>31</v>
      </c>
    </row>
    <row r="4" spans="1:3" x14ac:dyDescent="0.35">
      <c r="A4" s="4" t="s">
        <v>14</v>
      </c>
      <c r="B4">
        <v>12941.000015258789</v>
      </c>
      <c r="C4">
        <v>12620.112953186035</v>
      </c>
    </row>
    <row r="5" spans="1:3" x14ac:dyDescent="0.35">
      <c r="A5" s="4" t="s">
        <v>15</v>
      </c>
      <c r="B5">
        <v>19403.471054077148</v>
      </c>
      <c r="C5">
        <v>18882.57398223877</v>
      </c>
    </row>
    <row r="6" spans="1:3" x14ac:dyDescent="0.35">
      <c r="A6" s="4" t="s">
        <v>16</v>
      </c>
      <c r="B6">
        <v>17133.465057373047</v>
      </c>
      <c r="C6">
        <v>16773.04207611084</v>
      </c>
    </row>
    <row r="7" spans="1:3" x14ac:dyDescent="0.35">
      <c r="A7" s="4" t="s">
        <v>17</v>
      </c>
      <c r="B7">
        <v>4566.1399917602539</v>
      </c>
      <c r="C7">
        <v>4473.2389755249023</v>
      </c>
    </row>
    <row r="8" spans="1:3" x14ac:dyDescent="0.35">
      <c r="A8" s="4" t="s">
        <v>13</v>
      </c>
      <c r="B8">
        <v>54044.076118469238</v>
      </c>
      <c r="C8">
        <v>52748.967987060547</v>
      </c>
    </row>
    <row r="11" spans="1:3" x14ac:dyDescent="0.35">
      <c r="A11" s="6"/>
      <c r="B11" s="5"/>
      <c r="C11" s="5"/>
    </row>
    <row r="12" spans="1:3" x14ac:dyDescent="0.35">
      <c r="A12" s="6"/>
      <c r="B12" s="5"/>
      <c r="C12" s="5"/>
    </row>
    <row r="13" spans="1:3" x14ac:dyDescent="0.35">
      <c r="A13" s="6"/>
      <c r="B13" s="5"/>
      <c r="C13" s="5"/>
    </row>
    <row r="14" spans="1:3" x14ac:dyDescent="0.35">
      <c r="A14" s="6"/>
      <c r="B14" s="5"/>
      <c r="C14"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28FF-5F02-4BFB-9AD6-37935462F073}">
  <dimension ref="A3:B19"/>
  <sheetViews>
    <sheetView topLeftCell="A3" workbookViewId="0">
      <selection activeCell="N14" sqref="N14"/>
    </sheetView>
  </sheetViews>
  <sheetFormatPr defaultRowHeight="14.5" x14ac:dyDescent="0.35"/>
  <cols>
    <col min="1" max="1" width="12.36328125" bestFit="1" customWidth="1"/>
    <col min="2" max="2" width="16.54296875" bestFit="1" customWidth="1"/>
  </cols>
  <sheetData>
    <row r="3" spans="1:2" x14ac:dyDescent="0.35">
      <c r="A3" s="2" t="s">
        <v>12</v>
      </c>
      <c r="B3" t="s">
        <v>33</v>
      </c>
    </row>
    <row r="4" spans="1:2" x14ac:dyDescent="0.35">
      <c r="A4" s="3">
        <v>44964</v>
      </c>
      <c r="B4">
        <v>10.854305093353894</v>
      </c>
    </row>
    <row r="5" spans="1:2" x14ac:dyDescent="0.35">
      <c r="A5" s="3">
        <v>44970</v>
      </c>
      <c r="B5">
        <v>5.8807611072785786</v>
      </c>
    </row>
    <row r="6" spans="1:2" x14ac:dyDescent="0.35">
      <c r="A6" s="3">
        <v>44972</v>
      </c>
      <c r="B6">
        <v>5.6567879483408063</v>
      </c>
    </row>
    <row r="7" spans="1:2" x14ac:dyDescent="0.35">
      <c r="A7" s="3">
        <v>44987</v>
      </c>
      <c r="B7">
        <v>5.9315473761507782</v>
      </c>
    </row>
    <row r="8" spans="1:2" x14ac:dyDescent="0.35">
      <c r="A8" s="3">
        <v>44988</v>
      </c>
      <c r="B8">
        <v>4.5435597202549616</v>
      </c>
    </row>
    <row r="9" spans="1:2" x14ac:dyDescent="0.35">
      <c r="A9" s="3">
        <v>44998</v>
      </c>
      <c r="B9">
        <v>7.7913844847588978</v>
      </c>
    </row>
    <row r="10" spans="1:2" x14ac:dyDescent="0.35">
      <c r="A10" s="3">
        <v>45000</v>
      </c>
      <c r="B10">
        <v>10.364869935568525</v>
      </c>
    </row>
    <row r="11" spans="1:2" x14ac:dyDescent="0.35">
      <c r="A11" s="3">
        <v>45001</v>
      </c>
      <c r="B11">
        <v>12.9712176184849</v>
      </c>
    </row>
    <row r="12" spans="1:2" x14ac:dyDescent="0.35">
      <c r="A12" s="3">
        <v>45008</v>
      </c>
      <c r="B12">
        <v>5.4613018579675403</v>
      </c>
    </row>
    <row r="13" spans="1:2" x14ac:dyDescent="0.35">
      <c r="A13" s="3">
        <v>45009</v>
      </c>
      <c r="B13">
        <v>4.7989824392787375</v>
      </c>
    </row>
    <row r="14" spans="1:2" x14ac:dyDescent="0.35">
      <c r="A14" s="3">
        <v>45016</v>
      </c>
      <c r="B14">
        <v>6.9734091704211609</v>
      </c>
    </row>
    <row r="15" spans="1:2" x14ac:dyDescent="0.35">
      <c r="A15" s="3">
        <v>45019</v>
      </c>
      <c r="B15">
        <v>5.4730967335642351</v>
      </c>
    </row>
    <row r="16" spans="1:2" x14ac:dyDescent="0.35">
      <c r="A16" s="3">
        <v>45022</v>
      </c>
      <c r="B16">
        <v>7.2916833379533115</v>
      </c>
    </row>
    <row r="17" spans="1:2" x14ac:dyDescent="0.35">
      <c r="A17" s="3">
        <v>45029</v>
      </c>
      <c r="B17">
        <v>8.0744269756266931</v>
      </c>
    </row>
    <row r="18" spans="1:2" x14ac:dyDescent="0.35">
      <c r="A18" s="3">
        <v>45043</v>
      </c>
      <c r="B18">
        <v>8.4047103718595686</v>
      </c>
    </row>
    <row r="19" spans="1:2" x14ac:dyDescent="0.35">
      <c r="A19" s="4" t="s">
        <v>13</v>
      </c>
      <c r="B19">
        <v>110.47204417086259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096C9-7F0C-454E-97DF-70AF46AC1141}">
  <dimension ref="A3:B8"/>
  <sheetViews>
    <sheetView workbookViewId="0">
      <selection activeCell="B13" sqref="B13"/>
    </sheetView>
  </sheetViews>
  <sheetFormatPr defaultRowHeight="14.5" x14ac:dyDescent="0.35"/>
  <cols>
    <col min="1" max="1" width="12.36328125" bestFit="1" customWidth="1"/>
    <col min="2" max="2" width="13.6328125" bestFit="1" customWidth="1"/>
  </cols>
  <sheetData>
    <row r="3" spans="1:2" x14ac:dyDescent="0.35">
      <c r="A3" s="2" t="s">
        <v>12</v>
      </c>
      <c r="B3" t="s">
        <v>29</v>
      </c>
    </row>
    <row r="4" spans="1:2" x14ac:dyDescent="0.35">
      <c r="A4" s="4" t="s">
        <v>8</v>
      </c>
      <c r="B4">
        <v>3737543400</v>
      </c>
    </row>
    <row r="5" spans="1:2" x14ac:dyDescent="0.35">
      <c r="A5" s="4" t="s">
        <v>11</v>
      </c>
      <c r="B5">
        <v>1904973100</v>
      </c>
    </row>
    <row r="6" spans="1:2" x14ac:dyDescent="0.35">
      <c r="A6" s="4" t="s">
        <v>9</v>
      </c>
      <c r="B6">
        <v>1912597900</v>
      </c>
    </row>
    <row r="7" spans="1:2" x14ac:dyDescent="0.35">
      <c r="A7" s="4" t="s">
        <v>10</v>
      </c>
      <c r="B7">
        <v>401247400</v>
      </c>
    </row>
    <row r="8" spans="1:2" x14ac:dyDescent="0.35">
      <c r="A8" s="4" t="s">
        <v>13</v>
      </c>
      <c r="B8">
        <v>7956361800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6A7C-5219-4C4C-9F09-ACB3F23D4996}">
  <dimension ref="A1:I249"/>
  <sheetViews>
    <sheetView tabSelected="1" topLeftCell="B1" workbookViewId="0">
      <selection activeCell="I3" sqref="I3"/>
    </sheetView>
  </sheetViews>
  <sheetFormatPr defaultRowHeight="14.5" x14ac:dyDescent="0.35"/>
  <cols>
    <col min="1" max="1" width="8.08984375" bestFit="1" customWidth="1"/>
    <col min="2" max="2" width="10.08984375" bestFit="1" customWidth="1"/>
    <col min="3" max="7" width="11.81640625" bestFit="1" customWidth="1"/>
    <col min="8" max="8" width="9.81640625" bestFit="1" customWidth="1"/>
    <col min="9" max="9" width="12.453125" bestFit="1" customWidth="1"/>
  </cols>
  <sheetData>
    <row r="1" spans="1:9" x14ac:dyDescent="0.35">
      <c r="A1" t="s">
        <v>0</v>
      </c>
      <c r="B1" t="s">
        <v>1</v>
      </c>
      <c r="C1" t="s">
        <v>2</v>
      </c>
      <c r="D1" t="s">
        <v>3</v>
      </c>
      <c r="E1" t="s">
        <v>4</v>
      </c>
      <c r="F1" t="s">
        <v>5</v>
      </c>
      <c r="G1" t="s">
        <v>6</v>
      </c>
      <c r="H1" t="s">
        <v>7</v>
      </c>
      <c r="I1" t="s">
        <v>34</v>
      </c>
    </row>
    <row r="2" spans="1:9" x14ac:dyDescent="0.35">
      <c r="A2" t="s">
        <v>8</v>
      </c>
      <c r="B2" s="1">
        <v>44964</v>
      </c>
      <c r="C2">
        <v>150.63999938964844</v>
      </c>
      <c r="D2">
        <v>155.22999572753906</v>
      </c>
      <c r="E2">
        <v>150.63999938964844</v>
      </c>
      <c r="F2">
        <v>154.64999389648438</v>
      </c>
      <c r="G2">
        <v>154.41423034667969</v>
      </c>
      <c r="H2">
        <v>83322600</v>
      </c>
      <c r="I2">
        <f t="shared" ref="I2:I65" si="0">(F2 - C2) / C2 * 100</f>
        <v>2.6619719351323186</v>
      </c>
    </row>
    <row r="3" spans="1:9" x14ac:dyDescent="0.35">
      <c r="A3" t="s">
        <v>8</v>
      </c>
      <c r="B3" s="1">
        <v>44965</v>
      </c>
      <c r="C3">
        <v>153.8800048828125</v>
      </c>
      <c r="D3">
        <v>154.58000183105469</v>
      </c>
      <c r="E3">
        <v>151.16999816894531</v>
      </c>
      <c r="F3">
        <v>151.91999816894531</v>
      </c>
      <c r="G3">
        <v>151.68840026855469</v>
      </c>
      <c r="H3">
        <v>64120100</v>
      </c>
      <c r="I3">
        <f t="shared" si="0"/>
        <v>-1.2737241042849152</v>
      </c>
    </row>
    <row r="4" spans="1:9" x14ac:dyDescent="0.35">
      <c r="A4" t="s">
        <v>8</v>
      </c>
      <c r="B4" s="1">
        <v>44966</v>
      </c>
      <c r="C4">
        <v>153.77999877929688</v>
      </c>
      <c r="D4">
        <v>154.33000183105469</v>
      </c>
      <c r="E4">
        <v>150.41999816894531</v>
      </c>
      <c r="F4">
        <v>150.8699951171875</v>
      </c>
      <c r="G4">
        <v>150.63999938964844</v>
      </c>
      <c r="H4">
        <v>56007100</v>
      </c>
      <c r="I4">
        <f t="shared" si="0"/>
        <v>-1.8923160913050698</v>
      </c>
    </row>
    <row r="5" spans="1:9" x14ac:dyDescent="0.35">
      <c r="A5" t="s">
        <v>8</v>
      </c>
      <c r="B5" s="1">
        <v>44967</v>
      </c>
      <c r="C5">
        <v>149.46000671386719</v>
      </c>
      <c r="D5">
        <v>151.33999633789063</v>
      </c>
      <c r="E5">
        <v>149.22000122070313</v>
      </c>
      <c r="F5">
        <v>151.00999450683594</v>
      </c>
      <c r="G5">
        <v>151.00999450683594</v>
      </c>
      <c r="H5">
        <v>57450700</v>
      </c>
      <c r="I5">
        <f t="shared" si="0"/>
        <v>1.0370585597096318</v>
      </c>
    </row>
    <row r="6" spans="1:9" x14ac:dyDescent="0.35">
      <c r="A6" t="s">
        <v>8</v>
      </c>
      <c r="B6" s="1">
        <v>44970</v>
      </c>
      <c r="C6">
        <v>150.94999694824219</v>
      </c>
      <c r="D6">
        <v>154.25999450683594</v>
      </c>
      <c r="E6">
        <v>150.91999816894531</v>
      </c>
      <c r="F6">
        <v>153.85000610351563</v>
      </c>
      <c r="G6">
        <v>153.85000610351563</v>
      </c>
      <c r="H6">
        <v>62199000</v>
      </c>
      <c r="I6">
        <f t="shared" si="0"/>
        <v>1.9211720529333922</v>
      </c>
    </row>
    <row r="7" spans="1:9" x14ac:dyDescent="0.35">
      <c r="A7" t="s">
        <v>8</v>
      </c>
      <c r="B7" s="1">
        <v>44971</v>
      </c>
      <c r="C7">
        <v>152.1199951171875</v>
      </c>
      <c r="D7">
        <v>153.77000427246094</v>
      </c>
      <c r="E7">
        <v>150.86000061035156</v>
      </c>
      <c r="F7">
        <v>153.19999694824219</v>
      </c>
      <c r="G7">
        <v>153.19999694824219</v>
      </c>
      <c r="H7">
        <v>61707600</v>
      </c>
      <c r="I7">
        <f t="shared" si="0"/>
        <v>0.70996704294047264</v>
      </c>
    </row>
    <row r="8" spans="1:9" x14ac:dyDescent="0.35">
      <c r="A8" t="s">
        <v>8</v>
      </c>
      <c r="B8" s="1">
        <v>44972</v>
      </c>
      <c r="C8">
        <v>153.11000061035156</v>
      </c>
      <c r="D8">
        <v>155.5</v>
      </c>
      <c r="E8">
        <v>152.8800048828125</v>
      </c>
      <c r="F8">
        <v>155.33000183105469</v>
      </c>
      <c r="G8">
        <v>155.33000183105469</v>
      </c>
      <c r="H8">
        <v>65573800</v>
      </c>
      <c r="I8">
        <f t="shared" si="0"/>
        <v>1.4499387445976104</v>
      </c>
    </row>
    <row r="9" spans="1:9" x14ac:dyDescent="0.35">
      <c r="A9" t="s">
        <v>8</v>
      </c>
      <c r="B9" s="1">
        <v>44973</v>
      </c>
      <c r="C9">
        <v>153.50999450683594</v>
      </c>
      <c r="D9">
        <v>156.33000183105469</v>
      </c>
      <c r="E9">
        <v>153.35000610351563</v>
      </c>
      <c r="F9">
        <v>153.71000671386719</v>
      </c>
      <c r="G9">
        <v>153.71000671386719</v>
      </c>
      <c r="H9">
        <v>68167900</v>
      </c>
      <c r="I9">
        <f t="shared" si="0"/>
        <v>0.1302926286160106</v>
      </c>
    </row>
    <row r="10" spans="1:9" x14ac:dyDescent="0.35">
      <c r="A10" t="s">
        <v>8</v>
      </c>
      <c r="B10" s="1">
        <v>44974</v>
      </c>
      <c r="C10">
        <v>152.35000610351563</v>
      </c>
      <c r="D10">
        <v>153</v>
      </c>
      <c r="E10">
        <v>150.85000610351563</v>
      </c>
      <c r="F10">
        <v>152.55000305175781</v>
      </c>
      <c r="G10">
        <v>152.55000305175781</v>
      </c>
      <c r="H10">
        <v>59144100</v>
      </c>
      <c r="I10">
        <f t="shared" si="0"/>
        <v>0.13127465719056008</v>
      </c>
    </row>
    <row r="11" spans="1:9" x14ac:dyDescent="0.35">
      <c r="A11" t="s">
        <v>8</v>
      </c>
      <c r="B11" s="1">
        <v>44978</v>
      </c>
      <c r="C11">
        <v>150.19999694824219</v>
      </c>
      <c r="D11">
        <v>151.30000305175781</v>
      </c>
      <c r="E11">
        <v>148.41000366210938</v>
      </c>
      <c r="F11">
        <v>148.47999572753906</v>
      </c>
      <c r="G11">
        <v>148.47999572753906</v>
      </c>
      <c r="H11">
        <v>58867200</v>
      </c>
      <c r="I11">
        <f t="shared" si="0"/>
        <v>-1.1451406495672731</v>
      </c>
    </row>
    <row r="12" spans="1:9" x14ac:dyDescent="0.35">
      <c r="A12" t="s">
        <v>8</v>
      </c>
      <c r="B12" s="1">
        <v>44979</v>
      </c>
      <c r="C12">
        <v>148.8699951171875</v>
      </c>
      <c r="D12">
        <v>149.94999694824219</v>
      </c>
      <c r="E12">
        <v>147.16000366210938</v>
      </c>
      <c r="F12">
        <v>148.91000366210938</v>
      </c>
      <c r="G12">
        <v>148.91000366210938</v>
      </c>
      <c r="H12">
        <v>51011300</v>
      </c>
      <c r="I12">
        <f t="shared" si="0"/>
        <v>2.687482114201795E-2</v>
      </c>
    </row>
    <row r="13" spans="1:9" x14ac:dyDescent="0.35">
      <c r="A13" t="s">
        <v>8</v>
      </c>
      <c r="B13" s="1">
        <v>44980</v>
      </c>
      <c r="C13">
        <v>150.08999633789063</v>
      </c>
      <c r="D13">
        <v>150.33999633789063</v>
      </c>
      <c r="E13">
        <v>147.24000549316406</v>
      </c>
      <c r="F13">
        <v>149.39999389648438</v>
      </c>
      <c r="G13">
        <v>149.39999389648438</v>
      </c>
      <c r="H13">
        <v>48394200</v>
      </c>
      <c r="I13">
        <f t="shared" si="0"/>
        <v>-0.4597258033459336</v>
      </c>
    </row>
    <row r="14" spans="1:9" x14ac:dyDescent="0.35">
      <c r="A14" t="s">
        <v>8</v>
      </c>
      <c r="B14" s="1">
        <v>44981</v>
      </c>
      <c r="C14">
        <v>147.11000061035156</v>
      </c>
      <c r="D14">
        <v>147.19000244140625</v>
      </c>
      <c r="E14">
        <v>145.72000122070313</v>
      </c>
      <c r="F14">
        <v>146.71000671386719</v>
      </c>
      <c r="G14">
        <v>146.71000671386719</v>
      </c>
      <c r="H14">
        <v>55469600</v>
      </c>
      <c r="I14">
        <f t="shared" si="0"/>
        <v>-0.27190122685393353</v>
      </c>
    </row>
    <row r="15" spans="1:9" x14ac:dyDescent="0.35">
      <c r="A15" t="s">
        <v>8</v>
      </c>
      <c r="B15" s="1">
        <v>44984</v>
      </c>
      <c r="C15">
        <v>147.71000671386719</v>
      </c>
      <c r="D15">
        <v>149.16999816894531</v>
      </c>
      <c r="E15">
        <v>147.44999694824219</v>
      </c>
      <c r="F15">
        <v>147.91999816894531</v>
      </c>
      <c r="G15">
        <v>147.91999816894531</v>
      </c>
      <c r="H15">
        <v>44998500</v>
      </c>
      <c r="I15">
        <f t="shared" si="0"/>
        <v>0.14216467776953309</v>
      </c>
    </row>
    <row r="16" spans="1:9" x14ac:dyDescent="0.35">
      <c r="A16" t="s">
        <v>8</v>
      </c>
      <c r="B16" s="1">
        <v>44985</v>
      </c>
      <c r="C16">
        <v>147.05000305175781</v>
      </c>
      <c r="D16">
        <v>149.08000183105469</v>
      </c>
      <c r="E16">
        <v>146.83000183105469</v>
      </c>
      <c r="F16">
        <v>147.41000366210938</v>
      </c>
      <c r="G16">
        <v>147.41000366210938</v>
      </c>
      <c r="H16">
        <v>50547000</v>
      </c>
      <c r="I16">
        <f t="shared" si="0"/>
        <v>0.24481509886460293</v>
      </c>
    </row>
    <row r="17" spans="1:9" x14ac:dyDescent="0.35">
      <c r="A17" t="s">
        <v>8</v>
      </c>
      <c r="B17" s="1">
        <v>44986</v>
      </c>
      <c r="C17">
        <v>146.83000183105469</v>
      </c>
      <c r="D17">
        <v>147.22999572753906</v>
      </c>
      <c r="E17">
        <v>145.00999450683594</v>
      </c>
      <c r="F17">
        <v>145.30999755859375</v>
      </c>
      <c r="G17">
        <v>145.30999755859375</v>
      </c>
      <c r="H17">
        <v>55479000</v>
      </c>
      <c r="I17">
        <f t="shared" si="0"/>
        <v>-1.0352136848774833</v>
      </c>
    </row>
    <row r="18" spans="1:9" x14ac:dyDescent="0.35">
      <c r="A18" t="s">
        <v>8</v>
      </c>
      <c r="B18" s="1">
        <v>44987</v>
      </c>
      <c r="C18">
        <v>144.3800048828125</v>
      </c>
      <c r="D18">
        <v>146.71000671386719</v>
      </c>
      <c r="E18">
        <v>143.89999389648438</v>
      </c>
      <c r="F18">
        <v>145.91000366210938</v>
      </c>
      <c r="G18">
        <v>145.91000366210938</v>
      </c>
      <c r="H18">
        <v>52238100</v>
      </c>
      <c r="I18">
        <f t="shared" si="0"/>
        <v>1.0597026787322206</v>
      </c>
    </row>
    <row r="19" spans="1:9" x14ac:dyDescent="0.35">
      <c r="A19" t="s">
        <v>8</v>
      </c>
      <c r="B19" s="1">
        <v>44988</v>
      </c>
      <c r="C19">
        <v>148.03999328613281</v>
      </c>
      <c r="D19">
        <v>151.11000061035156</v>
      </c>
      <c r="E19">
        <v>147.33000183105469</v>
      </c>
      <c r="F19">
        <v>151.02999877929688</v>
      </c>
      <c r="G19">
        <v>151.02999877929688</v>
      </c>
      <c r="H19">
        <v>70732300</v>
      </c>
      <c r="I19">
        <f t="shared" si="0"/>
        <v>2.0197282010037365</v>
      </c>
    </row>
    <row r="20" spans="1:9" x14ac:dyDescent="0.35">
      <c r="A20" t="s">
        <v>8</v>
      </c>
      <c r="B20" s="1">
        <v>44991</v>
      </c>
      <c r="C20">
        <v>153.78999328613281</v>
      </c>
      <c r="D20">
        <v>156.30000305175781</v>
      </c>
      <c r="E20">
        <v>153.46000671386719</v>
      </c>
      <c r="F20">
        <v>153.83000183105469</v>
      </c>
      <c r="G20">
        <v>153.83000183105469</v>
      </c>
      <c r="H20">
        <v>87558000</v>
      </c>
      <c r="I20">
        <f t="shared" si="0"/>
        <v>2.601505082807137E-2</v>
      </c>
    </row>
    <row r="21" spans="1:9" x14ac:dyDescent="0.35">
      <c r="A21" t="s">
        <v>8</v>
      </c>
      <c r="B21" s="1">
        <v>44992</v>
      </c>
      <c r="C21">
        <v>153.69999694824219</v>
      </c>
      <c r="D21">
        <v>154.02999877929688</v>
      </c>
      <c r="E21">
        <v>151.1300048828125</v>
      </c>
      <c r="F21">
        <v>151.60000610351563</v>
      </c>
      <c r="G21">
        <v>151.60000610351563</v>
      </c>
      <c r="H21">
        <v>56182000</v>
      </c>
      <c r="I21">
        <f t="shared" si="0"/>
        <v>-1.3662920536255607</v>
      </c>
    </row>
    <row r="22" spans="1:9" x14ac:dyDescent="0.35">
      <c r="A22" t="s">
        <v>8</v>
      </c>
      <c r="B22" s="1">
        <v>44993</v>
      </c>
      <c r="C22">
        <v>152.80999755859375</v>
      </c>
      <c r="D22">
        <v>153.47000122070313</v>
      </c>
      <c r="E22">
        <v>151.83000183105469</v>
      </c>
      <c r="F22">
        <v>152.8699951171875</v>
      </c>
      <c r="G22">
        <v>152.8699951171875</v>
      </c>
      <c r="H22">
        <v>47204800</v>
      </c>
      <c r="I22">
        <f t="shared" si="0"/>
        <v>3.9262848996999972E-2</v>
      </c>
    </row>
    <row r="23" spans="1:9" x14ac:dyDescent="0.35">
      <c r="A23" t="s">
        <v>8</v>
      </c>
      <c r="B23" s="1">
        <v>44994</v>
      </c>
      <c r="C23">
        <v>153.55999755859375</v>
      </c>
      <c r="D23">
        <v>154.53999328613281</v>
      </c>
      <c r="E23">
        <v>150.22999572753906</v>
      </c>
      <c r="F23">
        <v>150.58999633789063</v>
      </c>
      <c r="G23">
        <v>150.58999633789063</v>
      </c>
      <c r="H23">
        <v>53833600</v>
      </c>
      <c r="I23">
        <f t="shared" si="0"/>
        <v>-1.9340982468887213</v>
      </c>
    </row>
    <row r="24" spans="1:9" x14ac:dyDescent="0.35">
      <c r="A24" t="s">
        <v>8</v>
      </c>
      <c r="B24" s="1">
        <v>44995</v>
      </c>
      <c r="C24">
        <v>150.21000671386719</v>
      </c>
      <c r="D24">
        <v>150.94000244140625</v>
      </c>
      <c r="E24">
        <v>147.61000061035156</v>
      </c>
      <c r="F24">
        <v>148.5</v>
      </c>
      <c r="G24">
        <v>148.5</v>
      </c>
      <c r="H24">
        <v>68572400</v>
      </c>
      <c r="I24">
        <f t="shared" si="0"/>
        <v>-1.1384106500471396</v>
      </c>
    </row>
    <row r="25" spans="1:9" x14ac:dyDescent="0.35">
      <c r="A25" t="s">
        <v>8</v>
      </c>
      <c r="B25" s="1">
        <v>44998</v>
      </c>
      <c r="C25">
        <v>147.80999755859375</v>
      </c>
      <c r="D25">
        <v>153.13999938964844</v>
      </c>
      <c r="E25">
        <v>147.69999694824219</v>
      </c>
      <c r="F25">
        <v>150.47000122070313</v>
      </c>
      <c r="G25">
        <v>150.47000122070313</v>
      </c>
      <c r="H25">
        <v>84457100</v>
      </c>
      <c r="I25">
        <f t="shared" si="0"/>
        <v>1.7996101116603536</v>
      </c>
    </row>
    <row r="26" spans="1:9" x14ac:dyDescent="0.35">
      <c r="A26" t="s">
        <v>8</v>
      </c>
      <c r="B26" s="1">
        <v>44999</v>
      </c>
      <c r="C26">
        <v>151.27999877929688</v>
      </c>
      <c r="D26">
        <v>153.39999389648438</v>
      </c>
      <c r="E26">
        <v>150.10000610351563</v>
      </c>
      <c r="F26">
        <v>152.58999633789063</v>
      </c>
      <c r="G26">
        <v>152.58999633789063</v>
      </c>
      <c r="H26">
        <v>73695900</v>
      </c>
      <c r="I26">
        <f t="shared" si="0"/>
        <v>0.86594233815728128</v>
      </c>
    </row>
    <row r="27" spans="1:9" x14ac:dyDescent="0.35">
      <c r="A27" t="s">
        <v>8</v>
      </c>
      <c r="B27" s="1">
        <v>45000</v>
      </c>
      <c r="C27">
        <v>151.19000244140625</v>
      </c>
      <c r="D27">
        <v>153.25</v>
      </c>
      <c r="E27">
        <v>149.91999816894531</v>
      </c>
      <c r="F27">
        <v>152.99000549316406</v>
      </c>
      <c r="G27">
        <v>152.99000549316406</v>
      </c>
      <c r="H27">
        <v>77167900</v>
      </c>
      <c r="I27">
        <f t="shared" si="0"/>
        <v>1.1905569301484762</v>
      </c>
    </row>
    <row r="28" spans="1:9" x14ac:dyDescent="0.35">
      <c r="A28" t="s">
        <v>8</v>
      </c>
      <c r="B28" s="1">
        <v>45001</v>
      </c>
      <c r="C28">
        <v>152.16000366210938</v>
      </c>
      <c r="D28">
        <v>156.46000671386719</v>
      </c>
      <c r="E28">
        <v>151.63999938964844</v>
      </c>
      <c r="F28">
        <v>155.85000610351563</v>
      </c>
      <c r="G28">
        <v>155.85000610351563</v>
      </c>
      <c r="H28">
        <v>76161100</v>
      </c>
      <c r="I28">
        <f t="shared" si="0"/>
        <v>2.4250804104870882</v>
      </c>
    </row>
    <row r="29" spans="1:9" x14ac:dyDescent="0.35">
      <c r="A29" t="s">
        <v>8</v>
      </c>
      <c r="B29" s="1">
        <v>45002</v>
      </c>
      <c r="C29">
        <v>156.08000183105469</v>
      </c>
      <c r="D29">
        <v>156.74000549316406</v>
      </c>
      <c r="E29">
        <v>154.27999877929688</v>
      </c>
      <c r="F29">
        <v>155</v>
      </c>
      <c r="G29">
        <v>155</v>
      </c>
      <c r="H29">
        <v>98944600</v>
      </c>
      <c r="I29">
        <f t="shared" si="0"/>
        <v>-0.69195400972874876</v>
      </c>
    </row>
    <row r="30" spans="1:9" x14ac:dyDescent="0.35">
      <c r="A30" t="s">
        <v>8</v>
      </c>
      <c r="B30" s="1">
        <v>45005</v>
      </c>
      <c r="C30">
        <v>155.07000732421875</v>
      </c>
      <c r="D30">
        <v>157.82000732421875</v>
      </c>
      <c r="E30">
        <v>154.14999389648438</v>
      </c>
      <c r="F30">
        <v>157.39999389648438</v>
      </c>
      <c r="G30">
        <v>157.39999389648438</v>
      </c>
      <c r="H30">
        <v>73641400</v>
      </c>
      <c r="I30">
        <f t="shared" si="0"/>
        <v>1.5025385066205055</v>
      </c>
    </row>
    <row r="31" spans="1:9" x14ac:dyDescent="0.35">
      <c r="A31" t="s">
        <v>8</v>
      </c>
      <c r="B31" s="1">
        <v>45006</v>
      </c>
      <c r="C31">
        <v>157.32000732421875</v>
      </c>
      <c r="D31">
        <v>159.39999389648438</v>
      </c>
      <c r="E31">
        <v>156.53999328613281</v>
      </c>
      <c r="F31">
        <v>159.27999877929688</v>
      </c>
      <c r="G31">
        <v>159.27999877929688</v>
      </c>
      <c r="H31">
        <v>73938300</v>
      </c>
      <c r="I31">
        <f t="shared" si="0"/>
        <v>1.2458628043658835</v>
      </c>
    </row>
    <row r="32" spans="1:9" x14ac:dyDescent="0.35">
      <c r="A32" t="s">
        <v>8</v>
      </c>
      <c r="B32" s="1">
        <v>45007</v>
      </c>
      <c r="C32">
        <v>159.30000305175781</v>
      </c>
      <c r="D32">
        <v>162.13999938964844</v>
      </c>
      <c r="E32">
        <v>157.80999755859375</v>
      </c>
      <c r="F32">
        <v>157.83000183105469</v>
      </c>
      <c r="G32">
        <v>157.83000183105469</v>
      </c>
      <c r="H32">
        <v>75701800</v>
      </c>
      <c r="I32">
        <f t="shared" si="0"/>
        <v>-0.92278794258749031</v>
      </c>
    </row>
    <row r="33" spans="1:9" x14ac:dyDescent="0.35">
      <c r="A33" t="s">
        <v>8</v>
      </c>
      <c r="B33" s="1">
        <v>45008</v>
      </c>
      <c r="C33">
        <v>158.83000183105469</v>
      </c>
      <c r="D33">
        <v>161.55000305175781</v>
      </c>
      <c r="E33">
        <v>157.67999267578125</v>
      </c>
      <c r="F33">
        <v>158.92999267578125</v>
      </c>
      <c r="G33">
        <v>158.92999267578125</v>
      </c>
      <c r="H33">
        <v>67622100</v>
      </c>
      <c r="I33">
        <f t="shared" si="0"/>
        <v>6.2954632987363049E-2</v>
      </c>
    </row>
    <row r="34" spans="1:9" x14ac:dyDescent="0.35">
      <c r="A34" t="s">
        <v>8</v>
      </c>
      <c r="B34" s="1">
        <v>45009</v>
      </c>
      <c r="C34">
        <v>158.86000061035156</v>
      </c>
      <c r="D34">
        <v>160.33999633789063</v>
      </c>
      <c r="E34">
        <v>157.85000610351563</v>
      </c>
      <c r="F34">
        <v>160.25</v>
      </c>
      <c r="G34">
        <v>160.25</v>
      </c>
      <c r="H34">
        <v>59196500</v>
      </c>
      <c r="I34">
        <f t="shared" si="0"/>
        <v>0.87498387530401589</v>
      </c>
    </row>
    <row r="35" spans="1:9" x14ac:dyDescent="0.35">
      <c r="A35" t="s">
        <v>8</v>
      </c>
      <c r="B35" s="1">
        <v>45012</v>
      </c>
      <c r="C35">
        <v>159.94000244140625</v>
      </c>
      <c r="D35">
        <v>160.77000427246094</v>
      </c>
      <c r="E35">
        <v>157.8699951171875</v>
      </c>
      <c r="F35">
        <v>158.27999877929688</v>
      </c>
      <c r="G35">
        <v>158.27999877929688</v>
      </c>
      <c r="H35">
        <v>52390300</v>
      </c>
      <c r="I35">
        <f t="shared" si="0"/>
        <v>-1.0378914822872498</v>
      </c>
    </row>
    <row r="36" spans="1:9" x14ac:dyDescent="0.35">
      <c r="A36" t="s">
        <v>8</v>
      </c>
      <c r="B36" s="1">
        <v>45013</v>
      </c>
      <c r="C36">
        <v>157.97000122070313</v>
      </c>
      <c r="D36">
        <v>158.49000549316406</v>
      </c>
      <c r="E36">
        <v>155.97999572753906</v>
      </c>
      <c r="F36">
        <v>157.64999389648438</v>
      </c>
      <c r="G36">
        <v>157.64999389648438</v>
      </c>
      <c r="H36">
        <v>45992200</v>
      </c>
      <c r="I36">
        <f t="shared" si="0"/>
        <v>-0.20257474314484633</v>
      </c>
    </row>
    <row r="37" spans="1:9" x14ac:dyDescent="0.35">
      <c r="A37" t="s">
        <v>8</v>
      </c>
      <c r="B37" s="1">
        <v>45014</v>
      </c>
      <c r="C37">
        <v>159.3699951171875</v>
      </c>
      <c r="D37">
        <v>161.05000305175781</v>
      </c>
      <c r="E37">
        <v>159.35000610351563</v>
      </c>
      <c r="F37">
        <v>160.77000427246094</v>
      </c>
      <c r="G37">
        <v>160.77000427246094</v>
      </c>
      <c r="H37">
        <v>51305700</v>
      </c>
      <c r="I37">
        <f t="shared" si="0"/>
        <v>0.87846470362503726</v>
      </c>
    </row>
    <row r="38" spans="1:9" x14ac:dyDescent="0.35">
      <c r="A38" t="s">
        <v>8</v>
      </c>
      <c r="B38" s="1">
        <v>45015</v>
      </c>
      <c r="C38">
        <v>161.52999877929688</v>
      </c>
      <c r="D38">
        <v>162.47000122070313</v>
      </c>
      <c r="E38">
        <v>161.27000427246094</v>
      </c>
      <c r="F38">
        <v>162.36000061035156</v>
      </c>
      <c r="G38">
        <v>162.36000061035156</v>
      </c>
      <c r="H38">
        <v>49501700</v>
      </c>
      <c r="I38">
        <f t="shared" si="0"/>
        <v>0.51383757650412853</v>
      </c>
    </row>
    <row r="39" spans="1:9" x14ac:dyDescent="0.35">
      <c r="A39" t="s">
        <v>8</v>
      </c>
      <c r="B39" s="1">
        <v>45016</v>
      </c>
      <c r="C39">
        <v>162.44000244140625</v>
      </c>
      <c r="D39">
        <v>165</v>
      </c>
      <c r="E39">
        <v>161.91000366210938</v>
      </c>
      <c r="F39">
        <v>164.89999389648438</v>
      </c>
      <c r="G39">
        <v>164.89999389648438</v>
      </c>
      <c r="H39">
        <v>68749800</v>
      </c>
      <c r="I39">
        <f t="shared" si="0"/>
        <v>1.5144000357704186</v>
      </c>
    </row>
    <row r="40" spans="1:9" x14ac:dyDescent="0.35">
      <c r="A40" t="s">
        <v>8</v>
      </c>
      <c r="B40" s="1">
        <v>45019</v>
      </c>
      <c r="C40">
        <v>164.27000427246094</v>
      </c>
      <c r="D40">
        <v>166.28999328613281</v>
      </c>
      <c r="E40">
        <v>164.22000122070313</v>
      </c>
      <c r="F40">
        <v>166.16999816894531</v>
      </c>
      <c r="G40">
        <v>166.16999816894531</v>
      </c>
      <c r="H40">
        <v>56976200</v>
      </c>
      <c r="I40">
        <f t="shared" si="0"/>
        <v>1.1566286279100679</v>
      </c>
    </row>
    <row r="41" spans="1:9" x14ac:dyDescent="0.35">
      <c r="A41" t="s">
        <v>8</v>
      </c>
      <c r="B41" s="1">
        <v>45020</v>
      </c>
      <c r="C41">
        <v>166.60000610351563</v>
      </c>
      <c r="D41">
        <v>166.83999633789063</v>
      </c>
      <c r="E41">
        <v>165.11000061035156</v>
      </c>
      <c r="F41">
        <v>165.6300048828125</v>
      </c>
      <c r="G41">
        <v>165.6300048828125</v>
      </c>
      <c r="H41">
        <v>46278300</v>
      </c>
      <c r="I41">
        <f t="shared" si="0"/>
        <v>-0.58223360454166029</v>
      </c>
    </row>
    <row r="42" spans="1:9" x14ac:dyDescent="0.35">
      <c r="A42" t="s">
        <v>8</v>
      </c>
      <c r="B42" s="1">
        <v>45021</v>
      </c>
      <c r="C42">
        <v>164.74000549316406</v>
      </c>
      <c r="D42">
        <v>165.05000305175781</v>
      </c>
      <c r="E42">
        <v>161.80000305175781</v>
      </c>
      <c r="F42">
        <v>163.75999450683594</v>
      </c>
      <c r="G42">
        <v>163.75999450683594</v>
      </c>
      <c r="H42">
        <v>51511700</v>
      </c>
      <c r="I42">
        <f t="shared" si="0"/>
        <v>-0.59488342457824606</v>
      </c>
    </row>
    <row r="43" spans="1:9" x14ac:dyDescent="0.35">
      <c r="A43" t="s">
        <v>8</v>
      </c>
      <c r="B43" s="1">
        <v>45022</v>
      </c>
      <c r="C43">
        <v>162.42999267578125</v>
      </c>
      <c r="D43">
        <v>164.96000671386719</v>
      </c>
      <c r="E43">
        <v>162</v>
      </c>
      <c r="F43">
        <v>164.66000366210938</v>
      </c>
      <c r="G43">
        <v>164.66000366210938</v>
      </c>
      <c r="H43">
        <v>45390100</v>
      </c>
      <c r="I43">
        <f t="shared" si="0"/>
        <v>1.3729059206321232</v>
      </c>
    </row>
    <row r="44" spans="1:9" x14ac:dyDescent="0.35">
      <c r="A44" t="s">
        <v>8</v>
      </c>
      <c r="B44" s="1">
        <v>45026</v>
      </c>
      <c r="C44">
        <v>161.41999816894531</v>
      </c>
      <c r="D44">
        <v>162.02999877929688</v>
      </c>
      <c r="E44">
        <v>160.08000183105469</v>
      </c>
      <c r="F44">
        <v>162.02999877929688</v>
      </c>
      <c r="G44">
        <v>162.02999877929688</v>
      </c>
      <c r="H44">
        <v>47716900</v>
      </c>
      <c r="I44">
        <f t="shared" si="0"/>
        <v>0.37789655387873561</v>
      </c>
    </row>
    <row r="45" spans="1:9" x14ac:dyDescent="0.35">
      <c r="A45" t="s">
        <v>8</v>
      </c>
      <c r="B45" s="1">
        <v>45027</v>
      </c>
      <c r="C45">
        <v>162.35000610351563</v>
      </c>
      <c r="D45">
        <v>162.36000061035156</v>
      </c>
      <c r="E45">
        <v>160.50999450683594</v>
      </c>
      <c r="F45">
        <v>160.80000305175781</v>
      </c>
      <c r="G45">
        <v>160.80000305175781</v>
      </c>
      <c r="H45">
        <v>47644200</v>
      </c>
      <c r="I45">
        <f t="shared" si="0"/>
        <v>-0.95472928456160244</v>
      </c>
    </row>
    <row r="46" spans="1:9" x14ac:dyDescent="0.35">
      <c r="A46" t="s">
        <v>8</v>
      </c>
      <c r="B46" s="1">
        <v>45028</v>
      </c>
      <c r="C46">
        <v>161.22000122070313</v>
      </c>
      <c r="D46">
        <v>162.05999755859375</v>
      </c>
      <c r="E46">
        <v>159.77999877929688</v>
      </c>
      <c r="F46">
        <v>160.10000610351563</v>
      </c>
      <c r="G46">
        <v>160.10000610351563</v>
      </c>
      <c r="H46">
        <v>50133100</v>
      </c>
      <c r="I46">
        <f t="shared" si="0"/>
        <v>-0.69469985653596156</v>
      </c>
    </row>
    <row r="47" spans="1:9" x14ac:dyDescent="0.35">
      <c r="A47" t="s">
        <v>8</v>
      </c>
      <c r="B47" s="1">
        <v>45029</v>
      </c>
      <c r="C47">
        <v>161.6300048828125</v>
      </c>
      <c r="D47">
        <v>165.80000305175781</v>
      </c>
      <c r="E47">
        <v>161.41999816894531</v>
      </c>
      <c r="F47">
        <v>165.55999755859375</v>
      </c>
      <c r="G47">
        <v>165.55999755859375</v>
      </c>
      <c r="H47">
        <v>68445600</v>
      </c>
      <c r="I47">
        <f t="shared" si="0"/>
        <v>2.4314746996577981</v>
      </c>
    </row>
    <row r="48" spans="1:9" x14ac:dyDescent="0.35">
      <c r="A48" t="s">
        <v>8</v>
      </c>
      <c r="B48" s="1">
        <v>45030</v>
      </c>
      <c r="C48">
        <v>164.58999633789063</v>
      </c>
      <c r="D48">
        <v>166.32000732421875</v>
      </c>
      <c r="E48">
        <v>163.82000732421875</v>
      </c>
      <c r="F48">
        <v>165.21000671386719</v>
      </c>
      <c r="G48">
        <v>165.21000671386719</v>
      </c>
      <c r="H48">
        <v>49386500</v>
      </c>
      <c r="I48">
        <f t="shared" si="0"/>
        <v>0.37669991480146148</v>
      </c>
    </row>
    <row r="49" spans="1:9" x14ac:dyDescent="0.35">
      <c r="A49" t="s">
        <v>8</v>
      </c>
      <c r="B49" s="1">
        <v>45033</v>
      </c>
      <c r="C49">
        <v>165.08999633789063</v>
      </c>
      <c r="D49">
        <v>165.38999938964844</v>
      </c>
      <c r="E49">
        <v>164.02999877929688</v>
      </c>
      <c r="F49">
        <v>165.22999572753906</v>
      </c>
      <c r="G49">
        <v>165.22999572753906</v>
      </c>
      <c r="H49">
        <v>41516200</v>
      </c>
      <c r="I49">
        <f t="shared" si="0"/>
        <v>8.4801861259903327E-2</v>
      </c>
    </row>
    <row r="50" spans="1:9" x14ac:dyDescent="0.35">
      <c r="A50" t="s">
        <v>8</v>
      </c>
      <c r="B50" s="1">
        <v>45034</v>
      </c>
      <c r="C50">
        <v>166.10000610351563</v>
      </c>
      <c r="D50">
        <v>167.41000366210938</v>
      </c>
      <c r="E50">
        <v>165.64999389648438</v>
      </c>
      <c r="F50">
        <v>166.47000122070313</v>
      </c>
      <c r="G50">
        <v>166.47000122070313</v>
      </c>
      <c r="H50">
        <v>49923000</v>
      </c>
      <c r="I50">
        <f t="shared" si="0"/>
        <v>0.22275442720749472</v>
      </c>
    </row>
    <row r="51" spans="1:9" x14ac:dyDescent="0.35">
      <c r="A51" t="s">
        <v>8</v>
      </c>
      <c r="B51" s="1">
        <v>45035</v>
      </c>
      <c r="C51">
        <v>165.80000305175781</v>
      </c>
      <c r="D51">
        <v>168.16000366210938</v>
      </c>
      <c r="E51">
        <v>165.53999328613281</v>
      </c>
      <c r="F51">
        <v>167.6300048828125</v>
      </c>
      <c r="G51">
        <v>167.6300048828125</v>
      </c>
      <c r="H51">
        <v>47720200</v>
      </c>
      <c r="I51">
        <f t="shared" si="0"/>
        <v>1.1037405291744267</v>
      </c>
    </row>
    <row r="52" spans="1:9" x14ac:dyDescent="0.35">
      <c r="A52" t="s">
        <v>8</v>
      </c>
      <c r="B52" s="1">
        <v>45036</v>
      </c>
      <c r="C52">
        <v>166.08999633789063</v>
      </c>
      <c r="D52">
        <v>167.8699951171875</v>
      </c>
      <c r="E52">
        <v>165.55999755859375</v>
      </c>
      <c r="F52">
        <v>166.64999389648438</v>
      </c>
      <c r="G52">
        <v>166.64999389648438</v>
      </c>
      <c r="H52">
        <v>52456400</v>
      </c>
      <c r="I52">
        <f t="shared" si="0"/>
        <v>0.33716513392805464</v>
      </c>
    </row>
    <row r="53" spans="1:9" x14ac:dyDescent="0.35">
      <c r="A53" t="s">
        <v>8</v>
      </c>
      <c r="B53" s="1">
        <v>45037</v>
      </c>
      <c r="C53">
        <v>165.05000305175781</v>
      </c>
      <c r="D53">
        <v>166.44999694824219</v>
      </c>
      <c r="E53">
        <v>164.49000549316406</v>
      </c>
      <c r="F53">
        <v>165.02000427246094</v>
      </c>
      <c r="G53">
        <v>165.02000427246094</v>
      </c>
      <c r="H53">
        <v>58337300</v>
      </c>
      <c r="I53">
        <f t="shared" si="0"/>
        <v>-1.8175570277007339E-2</v>
      </c>
    </row>
    <row r="54" spans="1:9" x14ac:dyDescent="0.35">
      <c r="A54" t="s">
        <v>8</v>
      </c>
      <c r="B54" s="1">
        <v>45040</v>
      </c>
      <c r="C54">
        <v>165</v>
      </c>
      <c r="D54">
        <v>165.60000610351563</v>
      </c>
      <c r="E54">
        <v>163.88999938964844</v>
      </c>
      <c r="F54">
        <v>165.33000183105469</v>
      </c>
      <c r="G54">
        <v>165.33000183105469</v>
      </c>
      <c r="H54">
        <v>41949600</v>
      </c>
      <c r="I54">
        <f t="shared" si="0"/>
        <v>0.20000110973011362</v>
      </c>
    </row>
    <row r="55" spans="1:9" x14ac:dyDescent="0.35">
      <c r="A55" t="s">
        <v>8</v>
      </c>
      <c r="B55" s="1">
        <v>45041</v>
      </c>
      <c r="C55">
        <v>165.19000244140625</v>
      </c>
      <c r="D55">
        <v>166.30999755859375</v>
      </c>
      <c r="E55">
        <v>163.72999572753906</v>
      </c>
      <c r="F55">
        <v>163.77000427246094</v>
      </c>
      <c r="G55">
        <v>163.77000427246094</v>
      </c>
      <c r="H55">
        <v>48714100</v>
      </c>
      <c r="I55">
        <f t="shared" si="0"/>
        <v>-0.85961507836952378</v>
      </c>
    </row>
    <row r="56" spans="1:9" x14ac:dyDescent="0.35">
      <c r="A56" t="s">
        <v>8</v>
      </c>
      <c r="B56" s="1">
        <v>45042</v>
      </c>
      <c r="C56">
        <v>163.05999755859375</v>
      </c>
      <c r="D56">
        <v>165.27999877929688</v>
      </c>
      <c r="E56">
        <v>162.80000305175781</v>
      </c>
      <c r="F56">
        <v>163.75999450683594</v>
      </c>
      <c r="G56">
        <v>163.75999450683594</v>
      </c>
      <c r="H56">
        <v>45498800</v>
      </c>
      <c r="I56">
        <f t="shared" si="0"/>
        <v>0.42928796683604237</v>
      </c>
    </row>
    <row r="57" spans="1:9" x14ac:dyDescent="0.35">
      <c r="A57" t="s">
        <v>8</v>
      </c>
      <c r="B57" s="1">
        <v>45043</v>
      </c>
      <c r="C57">
        <v>165.19000244140625</v>
      </c>
      <c r="D57">
        <v>168.55999755859375</v>
      </c>
      <c r="E57">
        <v>165.19000244140625</v>
      </c>
      <c r="F57">
        <v>168.41000366210938</v>
      </c>
      <c r="G57">
        <v>168.41000366210938</v>
      </c>
      <c r="H57">
        <v>64902300</v>
      </c>
      <c r="I57">
        <f t="shared" si="0"/>
        <v>1.9492712471175586</v>
      </c>
    </row>
    <row r="58" spans="1:9" x14ac:dyDescent="0.35">
      <c r="A58" t="s">
        <v>8</v>
      </c>
      <c r="B58" s="1">
        <v>45044</v>
      </c>
      <c r="C58">
        <v>168.49000549316406</v>
      </c>
      <c r="D58">
        <v>169.85000610351563</v>
      </c>
      <c r="E58">
        <v>167.8800048828125</v>
      </c>
      <c r="F58">
        <v>169.67999267578125</v>
      </c>
      <c r="G58">
        <v>169.67999267578125</v>
      </c>
      <c r="H58">
        <v>55209200</v>
      </c>
      <c r="I58">
        <f t="shared" si="0"/>
        <v>0.706265739106684</v>
      </c>
    </row>
    <row r="59" spans="1:9" x14ac:dyDescent="0.35">
      <c r="A59" t="s">
        <v>8</v>
      </c>
      <c r="B59" s="1">
        <v>45047</v>
      </c>
      <c r="C59">
        <v>169.27999877929688</v>
      </c>
      <c r="D59">
        <v>170.44999694824219</v>
      </c>
      <c r="E59">
        <v>168.63999938964844</v>
      </c>
      <c r="F59">
        <v>169.58999633789063</v>
      </c>
      <c r="G59">
        <v>169.58999633789063</v>
      </c>
      <c r="H59">
        <v>52472900</v>
      </c>
      <c r="I59">
        <f t="shared" si="0"/>
        <v>0.18312710351440706</v>
      </c>
    </row>
    <row r="60" spans="1:9" x14ac:dyDescent="0.35">
      <c r="A60" t="s">
        <v>8</v>
      </c>
      <c r="B60" s="1">
        <v>45048</v>
      </c>
      <c r="C60">
        <v>170.08999633789063</v>
      </c>
      <c r="D60">
        <v>170.35000610351563</v>
      </c>
      <c r="E60">
        <v>167.53999328613281</v>
      </c>
      <c r="F60">
        <v>168.53999328613281</v>
      </c>
      <c r="G60">
        <v>168.53999328613281</v>
      </c>
      <c r="H60">
        <v>48425700</v>
      </c>
      <c r="I60">
        <f t="shared" si="0"/>
        <v>-0.91128407615381979</v>
      </c>
    </row>
    <row r="61" spans="1:9" x14ac:dyDescent="0.35">
      <c r="A61" t="s">
        <v>8</v>
      </c>
      <c r="B61" s="1">
        <v>45049</v>
      </c>
      <c r="C61">
        <v>169.5</v>
      </c>
      <c r="D61">
        <v>170.91999816894531</v>
      </c>
      <c r="E61">
        <v>167.16000366210938</v>
      </c>
      <c r="F61">
        <v>167.44999694824219</v>
      </c>
      <c r="G61">
        <v>167.44999694824219</v>
      </c>
      <c r="H61">
        <v>65136000</v>
      </c>
      <c r="I61">
        <f t="shared" si="0"/>
        <v>-1.209441328470686</v>
      </c>
    </row>
    <row r="62" spans="1:9" x14ac:dyDescent="0.35">
      <c r="A62" t="s">
        <v>8</v>
      </c>
      <c r="B62" s="1">
        <v>45050</v>
      </c>
      <c r="C62">
        <v>164.88999938964844</v>
      </c>
      <c r="D62">
        <v>167.03999328613281</v>
      </c>
      <c r="E62">
        <v>164.30999755859375</v>
      </c>
      <c r="F62">
        <v>165.78999328613281</v>
      </c>
      <c r="G62">
        <v>165.78999328613281</v>
      </c>
      <c r="H62">
        <v>81235400</v>
      </c>
      <c r="I62">
        <f t="shared" si="0"/>
        <v>0.54581472485642779</v>
      </c>
    </row>
    <row r="63" spans="1:9" x14ac:dyDescent="0.35">
      <c r="A63" t="s">
        <v>8</v>
      </c>
      <c r="B63" s="1">
        <v>45051</v>
      </c>
      <c r="C63">
        <v>170.97999572753906</v>
      </c>
      <c r="D63">
        <v>174.30000305175781</v>
      </c>
      <c r="E63">
        <v>170.75999450683594</v>
      </c>
      <c r="F63">
        <v>173.57000732421875</v>
      </c>
      <c r="G63">
        <v>173.57000732421875</v>
      </c>
      <c r="H63">
        <v>113316400</v>
      </c>
      <c r="I63">
        <f t="shared" si="0"/>
        <v>1.5148038726161488</v>
      </c>
    </row>
    <row r="64" spans="1:9" x14ac:dyDescent="0.35">
      <c r="A64" t="s">
        <v>9</v>
      </c>
      <c r="B64" s="1">
        <v>44964</v>
      </c>
      <c r="C64">
        <v>260.52999877929688</v>
      </c>
      <c r="D64">
        <v>268.76998901367188</v>
      </c>
      <c r="E64">
        <v>260.07998657226563</v>
      </c>
      <c r="F64">
        <v>267.55999755859375</v>
      </c>
      <c r="G64">
        <v>266.89151000976563</v>
      </c>
      <c r="H64">
        <v>50841400</v>
      </c>
      <c r="I64">
        <f t="shared" si="0"/>
        <v>2.6983452240569838</v>
      </c>
    </row>
    <row r="65" spans="1:9" x14ac:dyDescent="0.35">
      <c r="A65" t="s">
        <v>9</v>
      </c>
      <c r="B65" s="1">
        <v>44965</v>
      </c>
      <c r="C65">
        <v>273.20001220703125</v>
      </c>
      <c r="D65">
        <v>276.760009765625</v>
      </c>
      <c r="E65">
        <v>266.20999145507813</v>
      </c>
      <c r="F65">
        <v>266.73001098632813</v>
      </c>
      <c r="G65">
        <v>266.0635986328125</v>
      </c>
      <c r="H65">
        <v>54686000</v>
      </c>
      <c r="I65">
        <f t="shared" si="0"/>
        <v>-2.3682287450998176</v>
      </c>
    </row>
    <row r="66" spans="1:9" x14ac:dyDescent="0.35">
      <c r="A66" t="s">
        <v>9</v>
      </c>
      <c r="B66" s="1">
        <v>44966</v>
      </c>
      <c r="C66">
        <v>273.79998779296875</v>
      </c>
      <c r="D66">
        <v>273.98001098632813</v>
      </c>
      <c r="E66">
        <v>262.79998779296875</v>
      </c>
      <c r="F66">
        <v>263.6199951171875</v>
      </c>
      <c r="G66">
        <v>262.96136474609375</v>
      </c>
      <c r="H66">
        <v>42375100</v>
      </c>
      <c r="I66">
        <f t="shared" ref="I66:I129" si="1">(F66 - C66) / C66 * 100</f>
        <v>-3.7180398574300719</v>
      </c>
    </row>
    <row r="67" spans="1:9" x14ac:dyDescent="0.35">
      <c r="A67" t="s">
        <v>9</v>
      </c>
      <c r="B67" s="1">
        <v>44967</v>
      </c>
      <c r="C67">
        <v>261.52999877929688</v>
      </c>
      <c r="D67">
        <v>264.08999633789063</v>
      </c>
      <c r="E67">
        <v>260.66000366210938</v>
      </c>
      <c r="F67">
        <v>263.10000610351563</v>
      </c>
      <c r="G67">
        <v>262.44265747070313</v>
      </c>
      <c r="H67">
        <v>25818500</v>
      </c>
      <c r="I67">
        <f t="shared" si="1"/>
        <v>0.60031634288488134</v>
      </c>
    </row>
    <row r="68" spans="1:9" x14ac:dyDescent="0.35">
      <c r="A68" t="s">
        <v>9</v>
      </c>
      <c r="B68" s="1">
        <v>44970</v>
      </c>
      <c r="C68">
        <v>267.6400146484375</v>
      </c>
      <c r="D68">
        <v>274.60000610351563</v>
      </c>
      <c r="E68">
        <v>267.14999389648438</v>
      </c>
      <c r="F68">
        <v>271.32000732421875</v>
      </c>
      <c r="G68">
        <v>270.64212036132813</v>
      </c>
      <c r="H68">
        <v>44630900</v>
      </c>
      <c r="I68">
        <f t="shared" si="1"/>
        <v>1.3749785063400026</v>
      </c>
    </row>
    <row r="69" spans="1:9" x14ac:dyDescent="0.35">
      <c r="A69" t="s">
        <v>9</v>
      </c>
      <c r="B69" s="1">
        <v>44971</v>
      </c>
      <c r="C69">
        <v>272.67001342773438</v>
      </c>
      <c r="D69">
        <v>274.97000122070313</v>
      </c>
      <c r="E69">
        <v>269.27999877929688</v>
      </c>
      <c r="F69">
        <v>272.17001342773438</v>
      </c>
      <c r="G69">
        <v>271.49002075195313</v>
      </c>
      <c r="H69">
        <v>37047900</v>
      </c>
      <c r="I69">
        <f t="shared" si="1"/>
        <v>-0.18337183238981827</v>
      </c>
    </row>
    <row r="70" spans="1:9" x14ac:dyDescent="0.35">
      <c r="A70" t="s">
        <v>9</v>
      </c>
      <c r="B70" s="1">
        <v>44972</v>
      </c>
      <c r="C70">
        <v>268.32000732421875</v>
      </c>
      <c r="D70">
        <v>270.73001098632813</v>
      </c>
      <c r="E70">
        <v>266.17999267578125</v>
      </c>
      <c r="F70">
        <v>269.32000732421875</v>
      </c>
      <c r="G70">
        <v>269.32000732421875</v>
      </c>
      <c r="H70">
        <v>28922400</v>
      </c>
      <c r="I70">
        <f t="shared" si="1"/>
        <v>0.37268931600455402</v>
      </c>
    </row>
    <row r="71" spans="1:9" x14ac:dyDescent="0.35">
      <c r="A71" t="s">
        <v>9</v>
      </c>
      <c r="B71" s="1">
        <v>44973</v>
      </c>
      <c r="C71">
        <v>264.01998901367188</v>
      </c>
      <c r="D71">
        <v>266.739990234375</v>
      </c>
      <c r="E71">
        <v>261.89999389648438</v>
      </c>
      <c r="F71">
        <v>262.14999389648438</v>
      </c>
      <c r="G71">
        <v>262.14999389648438</v>
      </c>
      <c r="H71">
        <v>29603600</v>
      </c>
      <c r="I71">
        <f t="shared" si="1"/>
        <v>-0.70827785584471981</v>
      </c>
    </row>
    <row r="72" spans="1:9" x14ac:dyDescent="0.35">
      <c r="A72" t="s">
        <v>9</v>
      </c>
      <c r="B72" s="1">
        <v>44974</v>
      </c>
      <c r="C72">
        <v>259.3900146484375</v>
      </c>
      <c r="D72">
        <v>260.08999633789063</v>
      </c>
      <c r="E72">
        <v>256</v>
      </c>
      <c r="F72">
        <v>258.05999755859375</v>
      </c>
      <c r="G72">
        <v>258.05999755859375</v>
      </c>
      <c r="H72">
        <v>30000100</v>
      </c>
      <c r="I72">
        <f t="shared" si="1"/>
        <v>-0.5127479913389803</v>
      </c>
    </row>
    <row r="73" spans="1:9" x14ac:dyDescent="0.35">
      <c r="A73" t="s">
        <v>9</v>
      </c>
      <c r="B73" s="1">
        <v>44978</v>
      </c>
      <c r="C73">
        <v>254.47999572753906</v>
      </c>
      <c r="D73">
        <v>255.49000549316406</v>
      </c>
      <c r="E73">
        <v>251.58999633789063</v>
      </c>
      <c r="F73">
        <v>252.66999816894531</v>
      </c>
      <c r="G73">
        <v>252.66999816894531</v>
      </c>
      <c r="H73">
        <v>28397400</v>
      </c>
      <c r="I73">
        <f t="shared" si="1"/>
        <v>-0.71125337511072484</v>
      </c>
    </row>
    <row r="74" spans="1:9" x14ac:dyDescent="0.35">
      <c r="A74" t="s">
        <v>9</v>
      </c>
      <c r="B74" s="1">
        <v>44979</v>
      </c>
      <c r="C74">
        <v>254.08999633789063</v>
      </c>
      <c r="D74">
        <v>254.33999633789063</v>
      </c>
      <c r="E74">
        <v>250.33999633789063</v>
      </c>
      <c r="F74">
        <v>251.50999450683594</v>
      </c>
      <c r="G74">
        <v>251.50999450683594</v>
      </c>
      <c r="H74">
        <v>22491100</v>
      </c>
      <c r="I74">
        <f t="shared" si="1"/>
        <v>-1.0153889835252636</v>
      </c>
    </row>
    <row r="75" spans="1:9" x14ac:dyDescent="0.35">
      <c r="A75" t="s">
        <v>9</v>
      </c>
      <c r="B75" s="1">
        <v>44980</v>
      </c>
      <c r="C75">
        <v>255.55999755859375</v>
      </c>
      <c r="D75">
        <v>256.83999633789063</v>
      </c>
      <c r="E75">
        <v>250.47999572753906</v>
      </c>
      <c r="F75">
        <v>254.77000427246094</v>
      </c>
      <c r="G75">
        <v>254.77000427246094</v>
      </c>
      <c r="H75">
        <v>29219100</v>
      </c>
      <c r="I75">
        <f t="shared" si="1"/>
        <v>-0.30912243452799615</v>
      </c>
    </row>
    <row r="76" spans="1:9" x14ac:dyDescent="0.35">
      <c r="A76" t="s">
        <v>9</v>
      </c>
      <c r="B76" s="1">
        <v>44981</v>
      </c>
      <c r="C76">
        <v>249.96000671386719</v>
      </c>
      <c r="D76">
        <v>251</v>
      </c>
      <c r="E76">
        <v>248.10000610351563</v>
      </c>
      <c r="F76">
        <v>249.22000122070313</v>
      </c>
      <c r="G76">
        <v>249.22000122070313</v>
      </c>
      <c r="H76">
        <v>24990900</v>
      </c>
      <c r="I76">
        <f t="shared" si="1"/>
        <v>-0.29604955724423443</v>
      </c>
    </row>
    <row r="77" spans="1:9" x14ac:dyDescent="0.35">
      <c r="A77" t="s">
        <v>9</v>
      </c>
      <c r="B77" s="1">
        <v>44984</v>
      </c>
      <c r="C77">
        <v>252.46000671386719</v>
      </c>
      <c r="D77">
        <v>252.82000732421875</v>
      </c>
      <c r="E77">
        <v>249.38999938964844</v>
      </c>
      <c r="F77">
        <v>250.16000366210938</v>
      </c>
      <c r="G77">
        <v>250.16000366210938</v>
      </c>
      <c r="H77">
        <v>21190000</v>
      </c>
      <c r="I77">
        <f t="shared" si="1"/>
        <v>-0.91103659613088228</v>
      </c>
    </row>
    <row r="78" spans="1:9" x14ac:dyDescent="0.35">
      <c r="A78" t="s">
        <v>9</v>
      </c>
      <c r="B78" s="1">
        <v>44985</v>
      </c>
      <c r="C78">
        <v>249.07000732421875</v>
      </c>
      <c r="D78">
        <v>251.49000549316406</v>
      </c>
      <c r="E78">
        <v>248.72999572753906</v>
      </c>
      <c r="F78">
        <v>249.41999816894531</v>
      </c>
      <c r="G78">
        <v>249.41999816894531</v>
      </c>
      <c r="H78">
        <v>22491000</v>
      </c>
      <c r="I78">
        <f t="shared" si="1"/>
        <v>0.14051906469451914</v>
      </c>
    </row>
    <row r="79" spans="1:9" x14ac:dyDescent="0.35">
      <c r="A79" t="s">
        <v>9</v>
      </c>
      <c r="B79" s="1">
        <v>44986</v>
      </c>
      <c r="C79">
        <v>250.75999450683594</v>
      </c>
      <c r="D79">
        <v>250.92999267578125</v>
      </c>
      <c r="E79">
        <v>245.78999328613281</v>
      </c>
      <c r="F79">
        <v>246.27000427246094</v>
      </c>
      <c r="G79">
        <v>246.27000427246094</v>
      </c>
      <c r="H79">
        <v>27565300</v>
      </c>
      <c r="I79">
        <f t="shared" si="1"/>
        <v>-1.7905528524218399</v>
      </c>
    </row>
    <row r="80" spans="1:9" x14ac:dyDescent="0.35">
      <c r="A80" t="s">
        <v>9</v>
      </c>
      <c r="B80" s="1">
        <v>44987</v>
      </c>
      <c r="C80">
        <v>246.55000305175781</v>
      </c>
      <c r="D80">
        <v>251.39999389648438</v>
      </c>
      <c r="E80">
        <v>245.61000061035156</v>
      </c>
      <c r="F80">
        <v>251.11000061035156</v>
      </c>
      <c r="G80">
        <v>251.11000061035156</v>
      </c>
      <c r="H80">
        <v>24808200</v>
      </c>
      <c r="I80">
        <f t="shared" si="1"/>
        <v>1.8495224101199779</v>
      </c>
    </row>
    <row r="81" spans="1:9" x14ac:dyDescent="0.35">
      <c r="A81" t="s">
        <v>9</v>
      </c>
      <c r="B81" s="1">
        <v>44988</v>
      </c>
      <c r="C81">
        <v>252.19000244140625</v>
      </c>
      <c r="D81">
        <v>255.6199951171875</v>
      </c>
      <c r="E81">
        <v>251.38999938964844</v>
      </c>
      <c r="F81">
        <v>255.28999328613281</v>
      </c>
      <c r="G81">
        <v>255.28999328613281</v>
      </c>
      <c r="H81">
        <v>30760100</v>
      </c>
      <c r="I81">
        <f t="shared" si="1"/>
        <v>1.2292282861002046</v>
      </c>
    </row>
    <row r="82" spans="1:9" x14ac:dyDescent="0.35">
      <c r="A82" t="s">
        <v>9</v>
      </c>
      <c r="B82" s="1">
        <v>44991</v>
      </c>
      <c r="C82">
        <v>256.42999267578125</v>
      </c>
      <c r="D82">
        <v>260.1199951171875</v>
      </c>
      <c r="E82">
        <v>255.97999572753906</v>
      </c>
      <c r="F82">
        <v>256.8699951171875</v>
      </c>
      <c r="G82">
        <v>256.8699951171875</v>
      </c>
      <c r="H82">
        <v>24109800</v>
      </c>
      <c r="I82">
        <f t="shared" si="1"/>
        <v>0.1715877447933985</v>
      </c>
    </row>
    <row r="83" spans="1:9" x14ac:dyDescent="0.35">
      <c r="A83" t="s">
        <v>9</v>
      </c>
      <c r="B83" s="1">
        <v>44992</v>
      </c>
      <c r="C83">
        <v>256.29998779296875</v>
      </c>
      <c r="D83">
        <v>257.69000244140625</v>
      </c>
      <c r="E83">
        <v>253.38999938964844</v>
      </c>
      <c r="F83">
        <v>254.14999389648438</v>
      </c>
      <c r="G83">
        <v>254.14999389648438</v>
      </c>
      <c r="H83">
        <v>21473200</v>
      </c>
      <c r="I83">
        <f t="shared" si="1"/>
        <v>-0.83885836866331576</v>
      </c>
    </row>
    <row r="84" spans="1:9" x14ac:dyDescent="0.35">
      <c r="A84" t="s">
        <v>9</v>
      </c>
      <c r="B84" s="1">
        <v>44993</v>
      </c>
      <c r="C84">
        <v>254.03999328613281</v>
      </c>
      <c r="D84">
        <v>254.53999328613281</v>
      </c>
      <c r="E84">
        <v>250.80999755859375</v>
      </c>
      <c r="F84">
        <v>253.69999694824219</v>
      </c>
      <c r="G84">
        <v>253.69999694824219</v>
      </c>
      <c r="H84">
        <v>17340200</v>
      </c>
      <c r="I84">
        <f t="shared" si="1"/>
        <v>-0.13383575298227826</v>
      </c>
    </row>
    <row r="85" spans="1:9" x14ac:dyDescent="0.35">
      <c r="A85" t="s">
        <v>9</v>
      </c>
      <c r="B85" s="1">
        <v>44994</v>
      </c>
      <c r="C85">
        <v>255.82000732421875</v>
      </c>
      <c r="D85">
        <v>259.55999755859375</v>
      </c>
      <c r="E85">
        <v>251.58000183105469</v>
      </c>
      <c r="F85">
        <v>252.32000732421875</v>
      </c>
      <c r="G85">
        <v>252.32000732421875</v>
      </c>
      <c r="H85">
        <v>26653400</v>
      </c>
      <c r="I85">
        <f t="shared" si="1"/>
        <v>-1.3681494409325863</v>
      </c>
    </row>
    <row r="86" spans="1:9" x14ac:dyDescent="0.35">
      <c r="A86" t="s">
        <v>9</v>
      </c>
      <c r="B86" s="1">
        <v>44995</v>
      </c>
      <c r="C86">
        <v>251.08000183105469</v>
      </c>
      <c r="D86">
        <v>252.78999328613281</v>
      </c>
      <c r="E86">
        <v>247.60000610351563</v>
      </c>
      <c r="F86">
        <v>248.58999633789063</v>
      </c>
      <c r="G86">
        <v>248.58999633789063</v>
      </c>
      <c r="H86">
        <v>28333900</v>
      </c>
      <c r="I86">
        <f t="shared" si="1"/>
        <v>-0.99171796837866977</v>
      </c>
    </row>
    <row r="87" spans="1:9" x14ac:dyDescent="0.35">
      <c r="A87" t="s">
        <v>9</v>
      </c>
      <c r="B87" s="1">
        <v>44998</v>
      </c>
      <c r="C87">
        <v>247.39999389648438</v>
      </c>
      <c r="D87">
        <v>257.91000366210938</v>
      </c>
      <c r="E87">
        <v>245.72999572753906</v>
      </c>
      <c r="F87">
        <v>253.91999816894531</v>
      </c>
      <c r="G87">
        <v>253.91999816894531</v>
      </c>
      <c r="H87">
        <v>33339700</v>
      </c>
      <c r="I87">
        <f t="shared" si="1"/>
        <v>2.6354100377177043</v>
      </c>
    </row>
    <row r="88" spans="1:9" x14ac:dyDescent="0.35">
      <c r="A88" t="s">
        <v>9</v>
      </c>
      <c r="B88" s="1">
        <v>44999</v>
      </c>
      <c r="C88">
        <v>256.75</v>
      </c>
      <c r="D88">
        <v>261.07000732421875</v>
      </c>
      <c r="E88">
        <v>255.86000061035156</v>
      </c>
      <c r="F88">
        <v>260.79000854492188</v>
      </c>
      <c r="G88">
        <v>260.79000854492188</v>
      </c>
      <c r="H88">
        <v>33620300</v>
      </c>
      <c r="I88">
        <f t="shared" si="1"/>
        <v>1.5735184206122201</v>
      </c>
    </row>
    <row r="89" spans="1:9" x14ac:dyDescent="0.35">
      <c r="A89" t="s">
        <v>9</v>
      </c>
      <c r="B89" s="1">
        <v>45000</v>
      </c>
      <c r="C89">
        <v>259.98001098632813</v>
      </c>
      <c r="D89">
        <v>266.48001098632813</v>
      </c>
      <c r="E89">
        <v>259.20999145507813</v>
      </c>
      <c r="F89">
        <v>265.44000244140625</v>
      </c>
      <c r="G89">
        <v>265.44000244140625</v>
      </c>
      <c r="H89">
        <v>46028000</v>
      </c>
      <c r="I89">
        <f t="shared" si="1"/>
        <v>2.1001581753780507</v>
      </c>
    </row>
    <row r="90" spans="1:9" x14ac:dyDescent="0.35">
      <c r="A90" t="s">
        <v>9</v>
      </c>
      <c r="B90" s="1">
        <v>45001</v>
      </c>
      <c r="C90">
        <v>265.20999145507813</v>
      </c>
      <c r="D90">
        <v>276.55999755859375</v>
      </c>
      <c r="E90">
        <v>263.27999877929688</v>
      </c>
      <c r="F90">
        <v>276.20001220703125</v>
      </c>
      <c r="G90">
        <v>276.20001220703125</v>
      </c>
      <c r="H90">
        <v>54768800</v>
      </c>
      <c r="I90">
        <f t="shared" si="1"/>
        <v>4.1438939353891726</v>
      </c>
    </row>
    <row r="91" spans="1:9" x14ac:dyDescent="0.35">
      <c r="A91" t="s">
        <v>9</v>
      </c>
      <c r="B91" s="1">
        <v>45002</v>
      </c>
      <c r="C91">
        <v>278.260009765625</v>
      </c>
      <c r="D91">
        <v>283.32998657226563</v>
      </c>
      <c r="E91">
        <v>276.32000732421875</v>
      </c>
      <c r="F91">
        <v>279.42999267578125</v>
      </c>
      <c r="G91">
        <v>279.42999267578125</v>
      </c>
      <c r="H91">
        <v>69527400</v>
      </c>
      <c r="I91">
        <f t="shared" si="1"/>
        <v>0.42046390753084223</v>
      </c>
    </row>
    <row r="92" spans="1:9" x14ac:dyDescent="0.35">
      <c r="A92" t="s">
        <v>9</v>
      </c>
      <c r="B92" s="1">
        <v>45005</v>
      </c>
      <c r="C92">
        <v>276.98001098632813</v>
      </c>
      <c r="D92">
        <v>277.48001098632813</v>
      </c>
      <c r="E92">
        <v>269.85000610351563</v>
      </c>
      <c r="F92">
        <v>272.23001098632813</v>
      </c>
      <c r="G92">
        <v>272.23001098632813</v>
      </c>
      <c r="H92">
        <v>43466600</v>
      </c>
      <c r="I92">
        <f t="shared" si="1"/>
        <v>-1.7149251973401294</v>
      </c>
    </row>
    <row r="93" spans="1:9" x14ac:dyDescent="0.35">
      <c r="A93" t="s">
        <v>9</v>
      </c>
      <c r="B93" s="1">
        <v>45006</v>
      </c>
      <c r="C93">
        <v>274.8800048828125</v>
      </c>
      <c r="D93">
        <v>275</v>
      </c>
      <c r="E93">
        <v>269.51998901367188</v>
      </c>
      <c r="F93">
        <v>273.77999877929688</v>
      </c>
      <c r="G93">
        <v>273.77999877929688</v>
      </c>
      <c r="H93">
        <v>34558700</v>
      </c>
      <c r="I93">
        <f t="shared" si="1"/>
        <v>-0.40017683497371231</v>
      </c>
    </row>
    <row r="94" spans="1:9" x14ac:dyDescent="0.35">
      <c r="A94" t="s">
        <v>9</v>
      </c>
      <c r="B94" s="1">
        <v>45007</v>
      </c>
      <c r="C94">
        <v>273.39999389648438</v>
      </c>
      <c r="D94">
        <v>281.04000854492188</v>
      </c>
      <c r="E94">
        <v>272.17999267578125</v>
      </c>
      <c r="F94">
        <v>272.29000854492188</v>
      </c>
      <c r="G94">
        <v>272.29000854492188</v>
      </c>
      <c r="H94">
        <v>34873300</v>
      </c>
      <c r="I94">
        <f t="shared" si="1"/>
        <v>-0.40599318812814839</v>
      </c>
    </row>
    <row r="95" spans="1:9" x14ac:dyDescent="0.35">
      <c r="A95" t="s">
        <v>9</v>
      </c>
      <c r="B95" s="1">
        <v>45008</v>
      </c>
      <c r="C95">
        <v>277.94000244140625</v>
      </c>
      <c r="D95">
        <v>281.05999755859375</v>
      </c>
      <c r="E95">
        <v>275.20001220703125</v>
      </c>
      <c r="F95">
        <v>277.66000366210938</v>
      </c>
      <c r="G95">
        <v>277.66000366210938</v>
      </c>
      <c r="H95">
        <v>36610900</v>
      </c>
      <c r="I95">
        <f t="shared" si="1"/>
        <v>-0.10074072707684557</v>
      </c>
    </row>
    <row r="96" spans="1:9" x14ac:dyDescent="0.35">
      <c r="A96" t="s">
        <v>9</v>
      </c>
      <c r="B96" s="1">
        <v>45009</v>
      </c>
      <c r="C96">
        <v>277.239990234375</v>
      </c>
      <c r="D96">
        <v>280.6300048828125</v>
      </c>
      <c r="E96">
        <v>275.27999877929688</v>
      </c>
      <c r="F96">
        <v>280.57000732421875</v>
      </c>
      <c r="G96">
        <v>280.57000732421875</v>
      </c>
      <c r="H96">
        <v>28172000</v>
      </c>
      <c r="I96">
        <f t="shared" si="1"/>
        <v>1.2011315853202122</v>
      </c>
    </row>
    <row r="97" spans="1:9" x14ac:dyDescent="0.35">
      <c r="A97" t="s">
        <v>9</v>
      </c>
      <c r="B97" s="1">
        <v>45012</v>
      </c>
      <c r="C97">
        <v>280.5</v>
      </c>
      <c r="D97">
        <v>281.45999145507813</v>
      </c>
      <c r="E97">
        <v>275.51998901367188</v>
      </c>
      <c r="F97">
        <v>276.3800048828125</v>
      </c>
      <c r="G97">
        <v>276.3800048828125</v>
      </c>
      <c r="H97">
        <v>26840200</v>
      </c>
      <c r="I97">
        <f t="shared" si="1"/>
        <v>-1.4688039633467023</v>
      </c>
    </row>
    <row r="98" spans="1:9" x14ac:dyDescent="0.35">
      <c r="A98" t="s">
        <v>9</v>
      </c>
      <c r="B98" s="1">
        <v>45013</v>
      </c>
      <c r="C98">
        <v>275.79000854492188</v>
      </c>
      <c r="D98">
        <v>276.1400146484375</v>
      </c>
      <c r="E98">
        <v>272.04998779296875</v>
      </c>
      <c r="F98">
        <v>275.23001098632813</v>
      </c>
      <c r="G98">
        <v>275.23001098632813</v>
      </c>
      <c r="H98">
        <v>21878600</v>
      </c>
      <c r="I98">
        <f t="shared" si="1"/>
        <v>-0.20305215607639937</v>
      </c>
    </row>
    <row r="99" spans="1:9" x14ac:dyDescent="0.35">
      <c r="A99" t="s">
        <v>9</v>
      </c>
      <c r="B99" s="1">
        <v>45014</v>
      </c>
      <c r="C99">
        <v>278.95999145507813</v>
      </c>
      <c r="D99">
        <v>281.1400146484375</v>
      </c>
      <c r="E99">
        <v>278.41000366210938</v>
      </c>
      <c r="F99">
        <v>280.510009765625</v>
      </c>
      <c r="G99">
        <v>280.510009765625</v>
      </c>
      <c r="H99">
        <v>25087000</v>
      </c>
      <c r="I99">
        <f t="shared" si="1"/>
        <v>0.55564179739963881</v>
      </c>
    </row>
    <row r="100" spans="1:9" x14ac:dyDescent="0.35">
      <c r="A100" t="s">
        <v>9</v>
      </c>
      <c r="B100" s="1">
        <v>45015</v>
      </c>
      <c r="C100">
        <v>284.23001098632813</v>
      </c>
      <c r="D100">
        <v>284.45999145507813</v>
      </c>
      <c r="E100">
        <v>281.48001098632813</v>
      </c>
      <c r="F100">
        <v>284.04998779296875</v>
      </c>
      <c r="G100">
        <v>284.04998779296875</v>
      </c>
      <c r="H100">
        <v>25053400</v>
      </c>
      <c r="I100">
        <f t="shared" si="1"/>
        <v>-6.3337151743639894E-2</v>
      </c>
    </row>
    <row r="101" spans="1:9" x14ac:dyDescent="0.35">
      <c r="A101" t="s">
        <v>9</v>
      </c>
      <c r="B101" s="1">
        <v>45016</v>
      </c>
      <c r="C101">
        <v>283.73001098632813</v>
      </c>
      <c r="D101">
        <v>289.26998901367188</v>
      </c>
      <c r="E101">
        <v>283</v>
      </c>
      <c r="F101">
        <v>288.29998779296875</v>
      </c>
      <c r="G101">
        <v>288.29998779296875</v>
      </c>
      <c r="H101">
        <v>32766000</v>
      </c>
      <c r="I101">
        <f t="shared" si="1"/>
        <v>1.6106779789540258</v>
      </c>
    </row>
    <row r="102" spans="1:9" x14ac:dyDescent="0.35">
      <c r="A102" t="s">
        <v>9</v>
      </c>
      <c r="B102" s="1">
        <v>45019</v>
      </c>
      <c r="C102">
        <v>286.51998901367188</v>
      </c>
      <c r="D102">
        <v>288.26998901367188</v>
      </c>
      <c r="E102">
        <v>283.95001220703125</v>
      </c>
      <c r="F102">
        <v>287.23001098632813</v>
      </c>
      <c r="G102">
        <v>287.23001098632813</v>
      </c>
      <c r="H102">
        <v>24883300</v>
      </c>
      <c r="I102">
        <f t="shared" si="1"/>
        <v>0.2478088789199171</v>
      </c>
    </row>
    <row r="103" spans="1:9" x14ac:dyDescent="0.35">
      <c r="A103" t="s">
        <v>9</v>
      </c>
      <c r="B103" s="1">
        <v>45020</v>
      </c>
      <c r="C103">
        <v>287.23001098632813</v>
      </c>
      <c r="D103">
        <v>290.45001220703125</v>
      </c>
      <c r="E103">
        <v>285.67001342773438</v>
      </c>
      <c r="F103">
        <v>287.17999267578125</v>
      </c>
      <c r="G103">
        <v>287.17999267578125</v>
      </c>
      <c r="H103">
        <v>25824300</v>
      </c>
      <c r="I103">
        <f t="shared" si="1"/>
        <v>-1.7414026610630122E-2</v>
      </c>
    </row>
    <row r="104" spans="1:9" x14ac:dyDescent="0.35">
      <c r="A104" t="s">
        <v>9</v>
      </c>
      <c r="B104" s="1">
        <v>45021</v>
      </c>
      <c r="C104">
        <v>285.85000610351563</v>
      </c>
      <c r="D104">
        <v>287.14999389648438</v>
      </c>
      <c r="E104">
        <v>282.92001342773438</v>
      </c>
      <c r="F104">
        <v>284.33999633789063</v>
      </c>
      <c r="G104">
        <v>284.33999633789063</v>
      </c>
      <c r="H104">
        <v>22064800</v>
      </c>
      <c r="I104">
        <f t="shared" si="1"/>
        <v>-0.52825248675285175</v>
      </c>
    </row>
    <row r="105" spans="1:9" x14ac:dyDescent="0.35">
      <c r="A105" t="s">
        <v>9</v>
      </c>
      <c r="B105" s="1">
        <v>45022</v>
      </c>
      <c r="C105">
        <v>283.20999145507813</v>
      </c>
      <c r="D105">
        <v>292.07998657226563</v>
      </c>
      <c r="E105">
        <v>282.02999877929688</v>
      </c>
      <c r="F105">
        <v>291.60000610351563</v>
      </c>
      <c r="G105">
        <v>291.60000610351563</v>
      </c>
      <c r="H105">
        <v>29770300</v>
      </c>
      <c r="I105">
        <f t="shared" si="1"/>
        <v>2.9624712762890986</v>
      </c>
    </row>
    <row r="106" spans="1:9" x14ac:dyDescent="0.35">
      <c r="A106" t="s">
        <v>9</v>
      </c>
      <c r="B106" s="1">
        <v>45026</v>
      </c>
      <c r="C106">
        <v>289.20999145507813</v>
      </c>
      <c r="D106">
        <v>289.60000610351563</v>
      </c>
      <c r="E106">
        <v>284.70999145507813</v>
      </c>
      <c r="F106">
        <v>289.3900146484375</v>
      </c>
      <c r="G106">
        <v>289.3900146484375</v>
      </c>
      <c r="H106">
        <v>23103000</v>
      </c>
      <c r="I106">
        <f t="shared" si="1"/>
        <v>6.2246533203655696E-2</v>
      </c>
    </row>
    <row r="107" spans="1:9" x14ac:dyDescent="0.35">
      <c r="A107" t="s">
        <v>9</v>
      </c>
      <c r="B107" s="1">
        <v>45027</v>
      </c>
      <c r="C107">
        <v>285.75</v>
      </c>
      <c r="D107">
        <v>285.98001098632813</v>
      </c>
      <c r="E107">
        <v>281.6400146484375</v>
      </c>
      <c r="F107">
        <v>282.82998657226563</v>
      </c>
      <c r="G107">
        <v>282.82998657226563</v>
      </c>
      <c r="H107">
        <v>27276600</v>
      </c>
      <c r="I107">
        <f t="shared" si="1"/>
        <v>-1.0218769650863955</v>
      </c>
    </row>
    <row r="108" spans="1:9" x14ac:dyDescent="0.35">
      <c r="A108" t="s">
        <v>9</v>
      </c>
      <c r="B108" s="1">
        <v>45028</v>
      </c>
      <c r="C108">
        <v>284.79000854492188</v>
      </c>
      <c r="D108">
        <v>287.010009765625</v>
      </c>
      <c r="E108">
        <v>281.95999145507813</v>
      </c>
      <c r="F108">
        <v>283.489990234375</v>
      </c>
      <c r="G108">
        <v>283.489990234375</v>
      </c>
      <c r="H108">
        <v>27403400</v>
      </c>
      <c r="I108">
        <f t="shared" si="1"/>
        <v>-0.45648311792575202</v>
      </c>
    </row>
    <row r="109" spans="1:9" x14ac:dyDescent="0.35">
      <c r="A109" t="s">
        <v>9</v>
      </c>
      <c r="B109" s="1">
        <v>45029</v>
      </c>
      <c r="C109">
        <v>283.58999633789063</v>
      </c>
      <c r="D109">
        <v>289.89999389648438</v>
      </c>
      <c r="E109">
        <v>283.17001342773438</v>
      </c>
      <c r="F109">
        <v>289.83999633789063</v>
      </c>
      <c r="G109">
        <v>289.83999633789063</v>
      </c>
      <c r="H109">
        <v>24222700</v>
      </c>
      <c r="I109">
        <f t="shared" si="1"/>
        <v>2.2038859200637235</v>
      </c>
    </row>
    <row r="110" spans="1:9" x14ac:dyDescent="0.35">
      <c r="A110" t="s">
        <v>9</v>
      </c>
      <c r="B110" s="1">
        <v>45030</v>
      </c>
      <c r="C110">
        <v>287</v>
      </c>
      <c r="D110">
        <v>288.48001098632813</v>
      </c>
      <c r="E110">
        <v>283.69000244140625</v>
      </c>
      <c r="F110">
        <v>286.1400146484375</v>
      </c>
      <c r="G110">
        <v>286.1400146484375</v>
      </c>
      <c r="H110">
        <v>20987900</v>
      </c>
      <c r="I110">
        <f t="shared" si="1"/>
        <v>-0.29964646395905919</v>
      </c>
    </row>
    <row r="111" spans="1:9" x14ac:dyDescent="0.35">
      <c r="A111" t="s">
        <v>9</v>
      </c>
      <c r="B111" s="1">
        <v>45033</v>
      </c>
      <c r="C111">
        <v>289.92999267578125</v>
      </c>
      <c r="D111">
        <v>291.60000610351563</v>
      </c>
      <c r="E111">
        <v>286.16000366210938</v>
      </c>
      <c r="F111">
        <v>288.79998779296875</v>
      </c>
      <c r="G111">
        <v>288.79998779296875</v>
      </c>
      <c r="H111">
        <v>23836200</v>
      </c>
      <c r="I111">
        <f t="shared" si="1"/>
        <v>-0.38975094379978326</v>
      </c>
    </row>
    <row r="112" spans="1:9" x14ac:dyDescent="0.35">
      <c r="A112" t="s">
        <v>9</v>
      </c>
      <c r="B112" s="1">
        <v>45034</v>
      </c>
      <c r="C112">
        <v>291.57000732421875</v>
      </c>
      <c r="D112">
        <v>291.760009765625</v>
      </c>
      <c r="E112">
        <v>287.010009765625</v>
      </c>
      <c r="F112">
        <v>288.3699951171875</v>
      </c>
      <c r="G112">
        <v>288.3699951171875</v>
      </c>
      <c r="H112">
        <v>20161800</v>
      </c>
      <c r="I112">
        <f t="shared" si="1"/>
        <v>-1.0975107612741917</v>
      </c>
    </row>
    <row r="113" spans="1:9" x14ac:dyDescent="0.35">
      <c r="A113" t="s">
        <v>9</v>
      </c>
      <c r="B113" s="1">
        <v>45035</v>
      </c>
      <c r="C113">
        <v>285.989990234375</v>
      </c>
      <c r="D113">
        <v>289.04998779296875</v>
      </c>
      <c r="E113">
        <v>284.54000854492188</v>
      </c>
      <c r="F113">
        <v>288.45001220703125</v>
      </c>
      <c r="G113">
        <v>288.45001220703125</v>
      </c>
      <c r="H113">
        <v>17150300</v>
      </c>
      <c r="I113">
        <f t="shared" si="1"/>
        <v>0.8601776483995851</v>
      </c>
    </row>
    <row r="114" spans="1:9" x14ac:dyDescent="0.35">
      <c r="A114" t="s">
        <v>9</v>
      </c>
      <c r="B114" s="1">
        <v>45036</v>
      </c>
      <c r="C114">
        <v>285.25</v>
      </c>
      <c r="D114">
        <v>289.02999877929688</v>
      </c>
      <c r="E114">
        <v>285.07998657226563</v>
      </c>
      <c r="F114">
        <v>286.1099853515625</v>
      </c>
      <c r="G114">
        <v>286.1099853515625</v>
      </c>
      <c r="H114">
        <v>23244400</v>
      </c>
      <c r="I114">
        <f t="shared" si="1"/>
        <v>0.3014847858238387</v>
      </c>
    </row>
    <row r="115" spans="1:9" x14ac:dyDescent="0.35">
      <c r="A115" t="s">
        <v>9</v>
      </c>
      <c r="B115" s="1">
        <v>45037</v>
      </c>
      <c r="C115">
        <v>285.010009765625</v>
      </c>
      <c r="D115">
        <v>286.26998901367188</v>
      </c>
      <c r="E115">
        <v>283.05999755859375</v>
      </c>
      <c r="F115">
        <v>285.760009765625</v>
      </c>
      <c r="G115">
        <v>285.760009765625</v>
      </c>
      <c r="H115">
        <v>21676400</v>
      </c>
      <c r="I115">
        <f t="shared" si="1"/>
        <v>0.26314865243391089</v>
      </c>
    </row>
    <row r="116" spans="1:9" x14ac:dyDescent="0.35">
      <c r="A116" t="s">
        <v>9</v>
      </c>
      <c r="B116" s="1">
        <v>45040</v>
      </c>
      <c r="C116">
        <v>282.08999633789063</v>
      </c>
      <c r="D116">
        <v>284.95001220703125</v>
      </c>
      <c r="E116">
        <v>278.72000122070313</v>
      </c>
      <c r="F116">
        <v>281.76998901367188</v>
      </c>
      <c r="G116">
        <v>281.76998901367188</v>
      </c>
      <c r="H116">
        <v>26611000</v>
      </c>
      <c r="I116">
        <f t="shared" si="1"/>
        <v>-0.11344157126204558</v>
      </c>
    </row>
    <row r="117" spans="1:9" x14ac:dyDescent="0.35">
      <c r="A117" t="s">
        <v>9</v>
      </c>
      <c r="B117" s="1">
        <v>45041</v>
      </c>
      <c r="C117">
        <v>279.510009765625</v>
      </c>
      <c r="D117">
        <v>281.60000610351563</v>
      </c>
      <c r="E117">
        <v>275.3699951171875</v>
      </c>
      <c r="F117">
        <v>275.42001342773438</v>
      </c>
      <c r="G117">
        <v>275.42001342773438</v>
      </c>
      <c r="H117">
        <v>45772200</v>
      </c>
      <c r="I117">
        <f t="shared" si="1"/>
        <v>-1.4632736556805863</v>
      </c>
    </row>
    <row r="118" spans="1:9" x14ac:dyDescent="0.35">
      <c r="A118" t="s">
        <v>9</v>
      </c>
      <c r="B118" s="1">
        <v>45042</v>
      </c>
      <c r="C118">
        <v>296.70001220703125</v>
      </c>
      <c r="D118">
        <v>299.57000732421875</v>
      </c>
      <c r="E118">
        <v>292.73001098632813</v>
      </c>
      <c r="F118">
        <v>295.3699951171875</v>
      </c>
      <c r="G118">
        <v>295.3699951171875</v>
      </c>
      <c r="H118">
        <v>64599200</v>
      </c>
      <c r="I118">
        <f t="shared" si="1"/>
        <v>-0.44826998150431185</v>
      </c>
    </row>
    <row r="119" spans="1:9" x14ac:dyDescent="0.35">
      <c r="A119" t="s">
        <v>9</v>
      </c>
      <c r="B119" s="1">
        <v>45043</v>
      </c>
      <c r="C119">
        <v>295.97000122070313</v>
      </c>
      <c r="D119">
        <v>305.20001220703125</v>
      </c>
      <c r="E119">
        <v>295.25</v>
      </c>
      <c r="F119">
        <v>304.82998657226563</v>
      </c>
      <c r="G119">
        <v>304.82998657226563</v>
      </c>
      <c r="H119">
        <v>46462600</v>
      </c>
      <c r="I119">
        <f t="shared" si="1"/>
        <v>2.9935416815961897</v>
      </c>
    </row>
    <row r="120" spans="1:9" x14ac:dyDescent="0.35">
      <c r="A120" t="s">
        <v>9</v>
      </c>
      <c r="B120" s="1">
        <v>45044</v>
      </c>
      <c r="C120">
        <v>304.010009765625</v>
      </c>
      <c r="D120">
        <v>308.92999267578125</v>
      </c>
      <c r="E120">
        <v>303.30999755859375</v>
      </c>
      <c r="F120">
        <v>307.260009765625</v>
      </c>
      <c r="G120">
        <v>307.260009765625</v>
      </c>
      <c r="H120">
        <v>36446700</v>
      </c>
      <c r="I120">
        <f t="shared" si="1"/>
        <v>1.0690437471139755</v>
      </c>
    </row>
    <row r="121" spans="1:9" x14ac:dyDescent="0.35">
      <c r="A121" t="s">
        <v>9</v>
      </c>
      <c r="B121" s="1">
        <v>45047</v>
      </c>
      <c r="C121">
        <v>306.97000122070313</v>
      </c>
      <c r="D121">
        <v>308.60000610351563</v>
      </c>
      <c r="E121">
        <v>305.14999389648438</v>
      </c>
      <c r="F121">
        <v>305.55999755859375</v>
      </c>
      <c r="G121">
        <v>305.55999755859375</v>
      </c>
      <c r="H121">
        <v>21294100</v>
      </c>
      <c r="I121">
        <f t="shared" si="1"/>
        <v>-0.45932946428065469</v>
      </c>
    </row>
    <row r="122" spans="1:9" x14ac:dyDescent="0.35">
      <c r="A122" t="s">
        <v>9</v>
      </c>
      <c r="B122" s="1">
        <v>45048</v>
      </c>
      <c r="C122">
        <v>307.760009765625</v>
      </c>
      <c r="D122">
        <v>309.17999267578125</v>
      </c>
      <c r="E122">
        <v>303.91000366210938</v>
      </c>
      <c r="F122">
        <v>305.41000366210938</v>
      </c>
      <c r="G122">
        <v>305.41000366210938</v>
      </c>
      <c r="H122">
        <v>26404400</v>
      </c>
      <c r="I122">
        <f t="shared" si="1"/>
        <v>-0.76358397093412977</v>
      </c>
    </row>
    <row r="123" spans="1:9" x14ac:dyDescent="0.35">
      <c r="A123" t="s">
        <v>9</v>
      </c>
      <c r="B123" s="1">
        <v>45049</v>
      </c>
      <c r="C123">
        <v>306.6199951171875</v>
      </c>
      <c r="D123">
        <v>308.6099853515625</v>
      </c>
      <c r="E123">
        <v>304.08999633789063</v>
      </c>
      <c r="F123">
        <v>304.39999389648438</v>
      </c>
      <c r="G123">
        <v>304.39999389648438</v>
      </c>
      <c r="H123">
        <v>22360800</v>
      </c>
      <c r="I123">
        <f t="shared" si="1"/>
        <v>-0.7240236305706873</v>
      </c>
    </row>
    <row r="124" spans="1:9" x14ac:dyDescent="0.35">
      <c r="A124" t="s">
        <v>9</v>
      </c>
      <c r="B124" s="1">
        <v>45050</v>
      </c>
      <c r="C124">
        <v>306.239990234375</v>
      </c>
      <c r="D124">
        <v>307.760009765625</v>
      </c>
      <c r="E124">
        <v>303.39999389648438</v>
      </c>
      <c r="F124">
        <v>305.41000366210938</v>
      </c>
      <c r="G124">
        <v>305.41000366210938</v>
      </c>
      <c r="H124">
        <v>22519900</v>
      </c>
      <c r="I124">
        <f t="shared" si="1"/>
        <v>-0.2710248820313802</v>
      </c>
    </row>
    <row r="125" spans="1:9" x14ac:dyDescent="0.35">
      <c r="A125" t="s">
        <v>9</v>
      </c>
      <c r="B125" s="1">
        <v>45051</v>
      </c>
      <c r="C125">
        <v>305.72000122070313</v>
      </c>
      <c r="D125">
        <v>311.97000122070313</v>
      </c>
      <c r="E125">
        <v>304.26998901367188</v>
      </c>
      <c r="F125">
        <v>310.64999389648438</v>
      </c>
      <c r="G125">
        <v>310.64999389648438</v>
      </c>
      <c r="H125">
        <v>28181200</v>
      </c>
      <c r="I125">
        <f t="shared" si="1"/>
        <v>1.6125842784562292</v>
      </c>
    </row>
    <row r="126" spans="1:9" x14ac:dyDescent="0.35">
      <c r="A126" t="s">
        <v>10</v>
      </c>
      <c r="B126" s="1">
        <v>44964</v>
      </c>
      <c r="C126">
        <v>358.510009765625</v>
      </c>
      <c r="D126">
        <v>364.17999267578125</v>
      </c>
      <c r="E126">
        <v>354.17999267578125</v>
      </c>
      <c r="F126">
        <v>362.95001220703125</v>
      </c>
      <c r="G126">
        <v>362.95001220703125</v>
      </c>
      <c r="H126">
        <v>6289400</v>
      </c>
      <c r="I126">
        <f t="shared" si="1"/>
        <v>1.238459825517533</v>
      </c>
    </row>
    <row r="127" spans="1:9" x14ac:dyDescent="0.35">
      <c r="A127" t="s">
        <v>10</v>
      </c>
      <c r="B127" s="1">
        <v>44965</v>
      </c>
      <c r="C127">
        <v>360.01998901367188</v>
      </c>
      <c r="D127">
        <v>368.19000244140625</v>
      </c>
      <c r="E127">
        <v>358.30999755859375</v>
      </c>
      <c r="F127">
        <v>366.82998657226563</v>
      </c>
      <c r="G127">
        <v>366.82998657226563</v>
      </c>
      <c r="H127">
        <v>6253200</v>
      </c>
      <c r="I127">
        <f t="shared" si="1"/>
        <v>1.8915609595041509</v>
      </c>
    </row>
    <row r="128" spans="1:9" x14ac:dyDescent="0.35">
      <c r="A128" t="s">
        <v>10</v>
      </c>
      <c r="B128" s="1">
        <v>44966</v>
      </c>
      <c r="C128">
        <v>372.41000366210938</v>
      </c>
      <c r="D128">
        <v>373.82998657226563</v>
      </c>
      <c r="E128">
        <v>361.739990234375</v>
      </c>
      <c r="F128">
        <v>362.5</v>
      </c>
      <c r="G128">
        <v>362.5</v>
      </c>
      <c r="H128">
        <v>6901100</v>
      </c>
      <c r="I128">
        <f t="shared" si="1"/>
        <v>-2.6610465789476487</v>
      </c>
    </row>
    <row r="129" spans="1:9" x14ac:dyDescent="0.35">
      <c r="A129" t="s">
        <v>10</v>
      </c>
      <c r="B129" s="1">
        <v>44967</v>
      </c>
      <c r="C129">
        <v>359.16000366210938</v>
      </c>
      <c r="D129">
        <v>362.1400146484375</v>
      </c>
      <c r="E129">
        <v>347.1400146484375</v>
      </c>
      <c r="F129">
        <v>347.3599853515625</v>
      </c>
      <c r="G129">
        <v>347.3599853515625</v>
      </c>
      <c r="H129">
        <v>7291100</v>
      </c>
      <c r="I129">
        <f t="shared" si="1"/>
        <v>-3.2854488780014881</v>
      </c>
    </row>
    <row r="130" spans="1:9" x14ac:dyDescent="0.35">
      <c r="A130" t="s">
        <v>10</v>
      </c>
      <c r="B130" s="1">
        <v>44970</v>
      </c>
      <c r="C130">
        <v>349.5</v>
      </c>
      <c r="D130">
        <v>359.70001220703125</v>
      </c>
      <c r="E130">
        <v>344.25</v>
      </c>
      <c r="F130">
        <v>358.57000732421875</v>
      </c>
      <c r="G130">
        <v>358.57000732421875</v>
      </c>
      <c r="H130">
        <v>7134400</v>
      </c>
      <c r="I130">
        <f t="shared" ref="I130:I193" si="2">(F130 - C130) / C130 * 100</f>
        <v>2.5951380040683119</v>
      </c>
    </row>
    <row r="131" spans="1:9" x14ac:dyDescent="0.35">
      <c r="A131" t="s">
        <v>10</v>
      </c>
      <c r="B131" s="1">
        <v>44971</v>
      </c>
      <c r="C131">
        <v>357.54998779296875</v>
      </c>
      <c r="D131">
        <v>363.75</v>
      </c>
      <c r="E131">
        <v>353.39999389648438</v>
      </c>
      <c r="F131">
        <v>359.95999145507813</v>
      </c>
      <c r="G131">
        <v>359.95999145507813</v>
      </c>
      <c r="H131">
        <v>4624800</v>
      </c>
      <c r="I131">
        <f t="shared" si="2"/>
        <v>0.67403265120647493</v>
      </c>
    </row>
    <row r="132" spans="1:9" x14ac:dyDescent="0.35">
      <c r="A132" t="s">
        <v>10</v>
      </c>
      <c r="B132" s="1">
        <v>44972</v>
      </c>
      <c r="C132">
        <v>356.6300048828125</v>
      </c>
      <c r="D132">
        <v>362.8800048828125</v>
      </c>
      <c r="E132">
        <v>354.239990234375</v>
      </c>
      <c r="F132">
        <v>361.42001342773438</v>
      </c>
      <c r="G132">
        <v>361.42001342773438</v>
      </c>
      <c r="H132">
        <v>3966000</v>
      </c>
      <c r="I132">
        <f t="shared" si="2"/>
        <v>1.3431311104896675</v>
      </c>
    </row>
    <row r="133" spans="1:9" x14ac:dyDescent="0.35">
      <c r="A133" t="s">
        <v>10</v>
      </c>
      <c r="B133" s="1">
        <v>44973</v>
      </c>
      <c r="C133">
        <v>355</v>
      </c>
      <c r="D133">
        <v>361.5</v>
      </c>
      <c r="E133">
        <v>350.30999755859375</v>
      </c>
      <c r="F133">
        <v>350.70999145507813</v>
      </c>
      <c r="G133">
        <v>350.70999145507813</v>
      </c>
      <c r="H133">
        <v>5215700</v>
      </c>
      <c r="I133">
        <f t="shared" si="2"/>
        <v>-1.2084531112455987</v>
      </c>
    </row>
    <row r="134" spans="1:9" x14ac:dyDescent="0.35">
      <c r="A134" t="s">
        <v>10</v>
      </c>
      <c r="B134" s="1">
        <v>44974</v>
      </c>
      <c r="C134">
        <v>347.91000366210938</v>
      </c>
      <c r="D134">
        <v>349</v>
      </c>
      <c r="E134">
        <v>342.44000244140625</v>
      </c>
      <c r="F134">
        <v>347.95999145507813</v>
      </c>
      <c r="G134">
        <v>347.95999145507813</v>
      </c>
      <c r="H134">
        <v>5294700</v>
      </c>
      <c r="I134">
        <f t="shared" si="2"/>
        <v>1.436802404144096E-2</v>
      </c>
    </row>
    <row r="135" spans="1:9" x14ac:dyDescent="0.35">
      <c r="A135" t="s">
        <v>10</v>
      </c>
      <c r="B135" s="1">
        <v>44978</v>
      </c>
      <c r="C135">
        <v>342.85000610351563</v>
      </c>
      <c r="D135">
        <v>344.1300048828125</v>
      </c>
      <c r="E135">
        <v>336.42001342773438</v>
      </c>
      <c r="F135">
        <v>337.5</v>
      </c>
      <c r="G135">
        <v>337.5</v>
      </c>
      <c r="H135">
        <v>5710300</v>
      </c>
      <c r="I135">
        <f t="shared" si="2"/>
        <v>-1.5604509284740438</v>
      </c>
    </row>
    <row r="136" spans="1:9" x14ac:dyDescent="0.35">
      <c r="A136" t="s">
        <v>10</v>
      </c>
      <c r="B136" s="1">
        <v>44979</v>
      </c>
      <c r="C136">
        <v>337.5</v>
      </c>
      <c r="D136">
        <v>341.91000366210938</v>
      </c>
      <c r="E136">
        <v>332.82000732421875</v>
      </c>
      <c r="F136">
        <v>334.8800048828125</v>
      </c>
      <c r="G136">
        <v>334.8800048828125</v>
      </c>
      <c r="H136">
        <v>4546200</v>
      </c>
      <c r="I136">
        <f t="shared" si="2"/>
        <v>-0.77629484953703698</v>
      </c>
    </row>
    <row r="137" spans="1:9" x14ac:dyDescent="0.35">
      <c r="A137" t="s">
        <v>10</v>
      </c>
      <c r="B137" s="1">
        <v>44980</v>
      </c>
      <c r="C137">
        <v>331.23001098632813</v>
      </c>
      <c r="D137">
        <v>331.27999877929688</v>
      </c>
      <c r="E137">
        <v>314.29998779296875</v>
      </c>
      <c r="F137">
        <v>323.64999389648438</v>
      </c>
      <c r="G137">
        <v>323.64999389648438</v>
      </c>
      <c r="H137">
        <v>13238700</v>
      </c>
      <c r="I137">
        <f t="shared" si="2"/>
        <v>-2.288445140363994</v>
      </c>
    </row>
    <row r="138" spans="1:9" x14ac:dyDescent="0.35">
      <c r="A138" t="s">
        <v>10</v>
      </c>
      <c r="B138" s="1">
        <v>44981</v>
      </c>
      <c r="C138">
        <v>319.29998779296875</v>
      </c>
      <c r="D138">
        <v>321.5</v>
      </c>
      <c r="E138">
        <v>314.51998901367188</v>
      </c>
      <c r="F138">
        <v>317.14999389648438</v>
      </c>
      <c r="G138">
        <v>317.14999389648438</v>
      </c>
      <c r="H138">
        <v>6830700</v>
      </c>
      <c r="I138">
        <f t="shared" si="2"/>
        <v>-0.67334606284996534</v>
      </c>
    </row>
    <row r="139" spans="1:9" x14ac:dyDescent="0.35">
      <c r="A139" t="s">
        <v>10</v>
      </c>
      <c r="B139" s="1">
        <v>44984</v>
      </c>
      <c r="C139">
        <v>323.8699951171875</v>
      </c>
      <c r="D139">
        <v>330</v>
      </c>
      <c r="E139">
        <v>322.1199951171875</v>
      </c>
      <c r="F139">
        <v>323.02999877929688</v>
      </c>
      <c r="G139">
        <v>323.02999877929688</v>
      </c>
      <c r="H139">
        <v>6142600</v>
      </c>
      <c r="I139">
        <f t="shared" si="2"/>
        <v>-0.25936219796671345</v>
      </c>
    </row>
    <row r="140" spans="1:9" x14ac:dyDescent="0.35">
      <c r="A140" t="s">
        <v>10</v>
      </c>
      <c r="B140" s="1">
        <v>44985</v>
      </c>
      <c r="C140">
        <v>323.70001220703125</v>
      </c>
      <c r="D140">
        <v>327.6199951171875</v>
      </c>
      <c r="E140">
        <v>321.17001342773438</v>
      </c>
      <c r="F140">
        <v>322.1300048828125</v>
      </c>
      <c r="G140">
        <v>322.1300048828125</v>
      </c>
      <c r="H140">
        <v>3676100</v>
      </c>
      <c r="I140">
        <f t="shared" si="2"/>
        <v>-0.48501923540695097</v>
      </c>
    </row>
    <row r="141" spans="1:9" x14ac:dyDescent="0.35">
      <c r="A141" t="s">
        <v>10</v>
      </c>
      <c r="B141" s="1">
        <v>44986</v>
      </c>
      <c r="C141">
        <v>321.54998779296875</v>
      </c>
      <c r="D141">
        <v>326.60000610351563</v>
      </c>
      <c r="E141">
        <v>312.3599853515625</v>
      </c>
      <c r="F141">
        <v>313.48001098632813</v>
      </c>
      <c r="G141">
        <v>313.48001098632813</v>
      </c>
      <c r="H141">
        <v>4911300</v>
      </c>
      <c r="I141">
        <f t="shared" si="2"/>
        <v>-2.5097114330592083</v>
      </c>
    </row>
    <row r="142" spans="1:9" x14ac:dyDescent="0.35">
      <c r="A142" t="s">
        <v>10</v>
      </c>
      <c r="B142" s="1">
        <v>44987</v>
      </c>
      <c r="C142">
        <v>310.95999145507813</v>
      </c>
      <c r="D142">
        <v>315.57000732421875</v>
      </c>
      <c r="E142">
        <v>310.3800048828125</v>
      </c>
      <c r="F142">
        <v>311.8800048828125</v>
      </c>
      <c r="G142">
        <v>311.8800048828125</v>
      </c>
      <c r="H142">
        <v>4911000</v>
      </c>
      <c r="I142">
        <f t="shared" si="2"/>
        <v>0.29586231445059774</v>
      </c>
    </row>
    <row r="143" spans="1:9" x14ac:dyDescent="0.35">
      <c r="A143" t="s">
        <v>10</v>
      </c>
      <c r="B143" s="1">
        <v>44988</v>
      </c>
      <c r="C143">
        <v>315.45001220703125</v>
      </c>
      <c r="D143">
        <v>317.489990234375</v>
      </c>
      <c r="E143">
        <v>310.82000732421875</v>
      </c>
      <c r="F143">
        <v>315.17999267578125</v>
      </c>
      <c r="G143">
        <v>315.17999267578125</v>
      </c>
      <c r="H143">
        <v>5953300</v>
      </c>
      <c r="I143">
        <f t="shared" si="2"/>
        <v>-8.5598199651609128E-2</v>
      </c>
    </row>
    <row r="144" spans="1:9" x14ac:dyDescent="0.35">
      <c r="A144" t="s">
        <v>10</v>
      </c>
      <c r="B144" s="1">
        <v>44991</v>
      </c>
      <c r="C144">
        <v>317</v>
      </c>
      <c r="D144">
        <v>323.29998779296875</v>
      </c>
      <c r="E144">
        <v>311.83999633789063</v>
      </c>
      <c r="F144">
        <v>312.02999877929688</v>
      </c>
      <c r="G144">
        <v>312.02999877929688</v>
      </c>
      <c r="H144">
        <v>5660700</v>
      </c>
      <c r="I144">
        <f t="shared" si="2"/>
        <v>-1.5678237289284307</v>
      </c>
    </row>
    <row r="145" spans="1:9" x14ac:dyDescent="0.35">
      <c r="A145" t="s">
        <v>10</v>
      </c>
      <c r="B145" s="1">
        <v>44992</v>
      </c>
      <c r="C145">
        <v>312.67999267578125</v>
      </c>
      <c r="D145">
        <v>314.29998779296875</v>
      </c>
      <c r="E145">
        <v>306.6199951171875</v>
      </c>
      <c r="F145">
        <v>308.47000122070313</v>
      </c>
      <c r="G145">
        <v>308.47000122070313</v>
      </c>
      <c r="H145">
        <v>4553100</v>
      </c>
      <c r="I145">
        <f t="shared" si="2"/>
        <v>-1.3464217582490083</v>
      </c>
    </row>
    <row r="146" spans="1:9" x14ac:dyDescent="0.35">
      <c r="A146" t="s">
        <v>10</v>
      </c>
      <c r="B146" s="1">
        <v>44993</v>
      </c>
      <c r="C146">
        <v>309.29000854492188</v>
      </c>
      <c r="D146">
        <v>311.82998657226563</v>
      </c>
      <c r="E146">
        <v>305.75</v>
      </c>
      <c r="F146">
        <v>311.79000854492188</v>
      </c>
      <c r="G146">
        <v>311.79000854492188</v>
      </c>
      <c r="H146">
        <v>3479500</v>
      </c>
      <c r="I146">
        <f t="shared" si="2"/>
        <v>0.80830286492649339</v>
      </c>
    </row>
    <row r="147" spans="1:9" x14ac:dyDescent="0.35">
      <c r="A147" t="s">
        <v>10</v>
      </c>
      <c r="B147" s="1">
        <v>44994</v>
      </c>
      <c r="C147">
        <v>312.07998657226563</v>
      </c>
      <c r="D147">
        <v>312.510009765625</v>
      </c>
      <c r="E147">
        <v>294.8800048828125</v>
      </c>
      <c r="F147">
        <v>297.77999877929688</v>
      </c>
      <c r="G147">
        <v>297.77999877929688</v>
      </c>
      <c r="H147">
        <v>7443400</v>
      </c>
      <c r="I147">
        <f t="shared" si="2"/>
        <v>-4.5821547065650838</v>
      </c>
    </row>
    <row r="148" spans="1:9" x14ac:dyDescent="0.35">
      <c r="A148" t="s">
        <v>10</v>
      </c>
      <c r="B148" s="1">
        <v>44995</v>
      </c>
      <c r="C148">
        <v>297.89999389648438</v>
      </c>
      <c r="D148">
        <v>298.79000854492188</v>
      </c>
      <c r="E148">
        <v>289</v>
      </c>
      <c r="F148">
        <v>292.760009765625</v>
      </c>
      <c r="G148">
        <v>292.760009765625</v>
      </c>
      <c r="H148">
        <v>5759300</v>
      </c>
      <c r="I148">
        <f t="shared" si="2"/>
        <v>-1.7254059201644159</v>
      </c>
    </row>
    <row r="149" spans="1:9" x14ac:dyDescent="0.35">
      <c r="A149" t="s">
        <v>10</v>
      </c>
      <c r="B149" s="1">
        <v>44998</v>
      </c>
      <c r="C149">
        <v>287.33999633789063</v>
      </c>
      <c r="D149">
        <v>299.239990234375</v>
      </c>
      <c r="E149">
        <v>285.32998657226563</v>
      </c>
      <c r="F149">
        <v>293.510009765625</v>
      </c>
      <c r="G149">
        <v>293.510009765625</v>
      </c>
      <c r="H149">
        <v>6292400</v>
      </c>
      <c r="I149">
        <f t="shared" si="2"/>
        <v>2.1472866660995202</v>
      </c>
    </row>
    <row r="150" spans="1:9" x14ac:dyDescent="0.35">
      <c r="A150" t="s">
        <v>10</v>
      </c>
      <c r="B150" s="1">
        <v>44999</v>
      </c>
      <c r="C150">
        <v>295.97000122070313</v>
      </c>
      <c r="D150">
        <v>297.45001220703125</v>
      </c>
      <c r="E150">
        <v>290.30999755859375</v>
      </c>
      <c r="F150">
        <v>294.94000244140625</v>
      </c>
      <c r="G150">
        <v>294.94000244140625</v>
      </c>
      <c r="H150">
        <v>5956700</v>
      </c>
      <c r="I150">
        <f t="shared" si="2"/>
        <v>-0.34800783020195714</v>
      </c>
    </row>
    <row r="151" spans="1:9" x14ac:dyDescent="0.35">
      <c r="A151" t="s">
        <v>10</v>
      </c>
      <c r="B151" s="1">
        <v>45000</v>
      </c>
      <c r="C151">
        <v>292.510009765625</v>
      </c>
      <c r="D151">
        <v>306.30999755859375</v>
      </c>
      <c r="E151">
        <v>292.27999877929688</v>
      </c>
      <c r="F151">
        <v>303.79000854492188</v>
      </c>
      <c r="G151">
        <v>303.79000854492188</v>
      </c>
      <c r="H151">
        <v>9215300</v>
      </c>
      <c r="I151">
        <f t="shared" si="2"/>
        <v>3.8562778717675426</v>
      </c>
    </row>
    <row r="152" spans="1:9" x14ac:dyDescent="0.35">
      <c r="A152" t="s">
        <v>10</v>
      </c>
      <c r="B152" s="1">
        <v>45001</v>
      </c>
      <c r="C152">
        <v>304.75</v>
      </c>
      <c r="D152">
        <v>316.60000610351563</v>
      </c>
      <c r="E152">
        <v>301.70999145507813</v>
      </c>
      <c r="F152">
        <v>310.05999755859375</v>
      </c>
      <c r="G152">
        <v>310.05999755859375</v>
      </c>
      <c r="H152">
        <v>7903700</v>
      </c>
      <c r="I152">
        <f t="shared" si="2"/>
        <v>1.7424110118437242</v>
      </c>
    </row>
    <row r="153" spans="1:9" x14ac:dyDescent="0.35">
      <c r="A153" t="s">
        <v>10</v>
      </c>
      <c r="B153" s="1">
        <v>45002</v>
      </c>
      <c r="C153">
        <v>310.05999755859375</v>
      </c>
      <c r="D153">
        <v>310.760009765625</v>
      </c>
      <c r="E153">
        <v>300</v>
      </c>
      <c r="F153">
        <v>303.5</v>
      </c>
      <c r="G153">
        <v>303.5</v>
      </c>
      <c r="H153">
        <v>6918800</v>
      </c>
      <c r="I153">
        <f t="shared" si="2"/>
        <v>-2.1157187674150295</v>
      </c>
    </row>
    <row r="154" spans="1:9" x14ac:dyDescent="0.35">
      <c r="A154" t="s">
        <v>10</v>
      </c>
      <c r="B154" s="1">
        <v>45005</v>
      </c>
      <c r="C154">
        <v>299.79000854492188</v>
      </c>
      <c r="D154">
        <v>307.5</v>
      </c>
      <c r="E154">
        <v>296</v>
      </c>
      <c r="F154">
        <v>305.1300048828125</v>
      </c>
      <c r="G154">
        <v>305.1300048828125</v>
      </c>
      <c r="H154">
        <v>5113400</v>
      </c>
      <c r="I154">
        <f t="shared" si="2"/>
        <v>1.781245600481864</v>
      </c>
    </row>
    <row r="155" spans="1:9" x14ac:dyDescent="0.35">
      <c r="A155" t="s">
        <v>10</v>
      </c>
      <c r="B155" s="1">
        <v>45006</v>
      </c>
      <c r="C155">
        <v>306.32000732421875</v>
      </c>
      <c r="D155">
        <v>307.92001342773438</v>
      </c>
      <c r="E155">
        <v>300.42999267578125</v>
      </c>
      <c r="F155">
        <v>305.79000854492188</v>
      </c>
      <c r="G155">
        <v>305.79000854492188</v>
      </c>
      <c r="H155">
        <v>4886300</v>
      </c>
      <c r="I155">
        <f t="shared" si="2"/>
        <v>-0.17302127403513268</v>
      </c>
    </row>
    <row r="156" spans="1:9" x14ac:dyDescent="0.35">
      <c r="A156" t="s">
        <v>10</v>
      </c>
      <c r="B156" s="1">
        <v>45007</v>
      </c>
      <c r="C156">
        <v>306.30999755859375</v>
      </c>
      <c r="D156">
        <v>306.45001220703125</v>
      </c>
      <c r="E156">
        <v>293.54000854492188</v>
      </c>
      <c r="F156">
        <v>293.89999389648438</v>
      </c>
      <c r="G156">
        <v>293.89999389648438</v>
      </c>
      <c r="H156">
        <v>5808000</v>
      </c>
      <c r="I156">
        <f t="shared" si="2"/>
        <v>-4.0514523721138023</v>
      </c>
    </row>
    <row r="157" spans="1:9" x14ac:dyDescent="0.35">
      <c r="A157" t="s">
        <v>10</v>
      </c>
      <c r="B157" s="1">
        <v>45008</v>
      </c>
      <c r="C157">
        <v>304.67999267578125</v>
      </c>
      <c r="D157">
        <v>322.77999877929688</v>
      </c>
      <c r="E157">
        <v>304.1400146484375</v>
      </c>
      <c r="F157">
        <v>320.3699951171875</v>
      </c>
      <c r="G157">
        <v>320.3699951171875</v>
      </c>
      <c r="H157">
        <v>15653300</v>
      </c>
      <c r="I157">
        <f t="shared" si="2"/>
        <v>5.1496661476234289</v>
      </c>
    </row>
    <row r="158" spans="1:9" x14ac:dyDescent="0.35">
      <c r="A158" t="s">
        <v>10</v>
      </c>
      <c r="B158" s="1">
        <v>45009</v>
      </c>
      <c r="C158">
        <v>320.6300048828125</v>
      </c>
      <c r="D158">
        <v>331.82998657226563</v>
      </c>
      <c r="E158">
        <v>320.6300048828125</v>
      </c>
      <c r="F158">
        <v>328.3900146484375</v>
      </c>
      <c r="G158">
        <v>328.3900146484375</v>
      </c>
      <c r="H158">
        <v>12991700</v>
      </c>
      <c r="I158">
        <f t="shared" si="2"/>
        <v>2.4202381709288923</v>
      </c>
    </row>
    <row r="159" spans="1:9" x14ac:dyDescent="0.35">
      <c r="A159" t="s">
        <v>10</v>
      </c>
      <c r="B159" s="1">
        <v>45012</v>
      </c>
      <c r="C159">
        <v>327.54998779296875</v>
      </c>
      <c r="D159">
        <v>336.44000244140625</v>
      </c>
      <c r="E159">
        <v>324.41000366210938</v>
      </c>
      <c r="F159">
        <v>327.66000366210938</v>
      </c>
      <c r="G159">
        <v>327.66000366210938</v>
      </c>
      <c r="H159">
        <v>8625800</v>
      </c>
      <c r="I159">
        <f t="shared" si="2"/>
        <v>3.3587505187196533E-2</v>
      </c>
    </row>
    <row r="160" spans="1:9" x14ac:dyDescent="0.35">
      <c r="A160" t="s">
        <v>10</v>
      </c>
      <c r="B160" s="1">
        <v>45013</v>
      </c>
      <c r="C160">
        <v>326.05999755859375</v>
      </c>
      <c r="D160">
        <v>333.32000732421875</v>
      </c>
      <c r="E160">
        <v>321.27999877929688</v>
      </c>
      <c r="F160">
        <v>323.51998901367188</v>
      </c>
      <c r="G160">
        <v>323.51998901367188</v>
      </c>
      <c r="H160">
        <v>6489400</v>
      </c>
      <c r="I160">
        <f t="shared" si="2"/>
        <v>-0.77900035697124403</v>
      </c>
    </row>
    <row r="161" spans="1:9" x14ac:dyDescent="0.35">
      <c r="A161" t="s">
        <v>10</v>
      </c>
      <c r="B161" s="1">
        <v>45014</v>
      </c>
      <c r="C161">
        <v>326.29000854492188</v>
      </c>
      <c r="D161">
        <v>332.85000610351563</v>
      </c>
      <c r="E161">
        <v>325.73001098632813</v>
      </c>
      <c r="F161">
        <v>332.02999877929688</v>
      </c>
      <c r="G161">
        <v>332.02999877929688</v>
      </c>
      <c r="H161">
        <v>6287300</v>
      </c>
      <c r="I161">
        <f t="shared" si="2"/>
        <v>1.759168250346455</v>
      </c>
    </row>
    <row r="162" spans="1:9" x14ac:dyDescent="0.35">
      <c r="A162" t="s">
        <v>10</v>
      </c>
      <c r="B162" s="1">
        <v>45015</v>
      </c>
      <c r="C162">
        <v>340.26998901367188</v>
      </c>
      <c r="D162">
        <v>343.29000854492188</v>
      </c>
      <c r="E162">
        <v>335.29998779296875</v>
      </c>
      <c r="F162">
        <v>338.42999267578125</v>
      </c>
      <c r="G162">
        <v>338.42999267578125</v>
      </c>
      <c r="H162">
        <v>7131500</v>
      </c>
      <c r="I162">
        <f t="shared" si="2"/>
        <v>-0.54074599503298981</v>
      </c>
    </row>
    <row r="163" spans="1:9" x14ac:dyDescent="0.35">
      <c r="A163" t="s">
        <v>10</v>
      </c>
      <c r="B163" s="1">
        <v>45016</v>
      </c>
      <c r="C163">
        <v>340.04998779296875</v>
      </c>
      <c r="D163">
        <v>345.83999633789063</v>
      </c>
      <c r="E163">
        <v>337.20001220703125</v>
      </c>
      <c r="F163">
        <v>345.48001098632813</v>
      </c>
      <c r="G163">
        <v>345.48001098632813</v>
      </c>
      <c r="H163">
        <v>5610200</v>
      </c>
      <c r="I163">
        <f t="shared" si="2"/>
        <v>1.5968308743670105</v>
      </c>
    </row>
    <row r="164" spans="1:9" x14ac:dyDescent="0.35">
      <c r="A164" t="s">
        <v>10</v>
      </c>
      <c r="B164" s="1">
        <v>45019</v>
      </c>
      <c r="C164">
        <v>341.82998657226563</v>
      </c>
      <c r="D164">
        <v>348.57998657226563</v>
      </c>
      <c r="E164">
        <v>340.39999389648438</v>
      </c>
      <c r="F164">
        <v>348.27999877929688</v>
      </c>
      <c r="G164">
        <v>348.27999877929688</v>
      </c>
      <c r="H164">
        <v>4413700</v>
      </c>
      <c r="I164">
        <f t="shared" si="2"/>
        <v>1.8869064916479075</v>
      </c>
    </row>
    <row r="165" spans="1:9" x14ac:dyDescent="0.35">
      <c r="A165" t="s">
        <v>10</v>
      </c>
      <c r="B165" s="1">
        <v>45020</v>
      </c>
      <c r="C165">
        <v>348.489990234375</v>
      </c>
      <c r="D165">
        <v>349.79998779296875</v>
      </c>
      <c r="E165">
        <v>343.95001220703125</v>
      </c>
      <c r="F165">
        <v>346.75</v>
      </c>
      <c r="G165">
        <v>346.75</v>
      </c>
      <c r="H165">
        <v>3298100</v>
      </c>
      <c r="I165">
        <f t="shared" si="2"/>
        <v>-0.49929417863760717</v>
      </c>
    </row>
    <row r="166" spans="1:9" x14ac:dyDescent="0.35">
      <c r="A166" t="s">
        <v>10</v>
      </c>
      <c r="B166" s="1">
        <v>45021</v>
      </c>
      <c r="C166">
        <v>345.29998779296875</v>
      </c>
      <c r="D166">
        <v>345.42999267578125</v>
      </c>
      <c r="E166">
        <v>336.25</v>
      </c>
      <c r="F166">
        <v>342.35000610351563</v>
      </c>
      <c r="G166">
        <v>342.35000610351563</v>
      </c>
      <c r="H166">
        <v>4205500</v>
      </c>
      <c r="I166">
        <f t="shared" si="2"/>
        <v>-0.85432429589943781</v>
      </c>
    </row>
    <row r="167" spans="1:9" x14ac:dyDescent="0.35">
      <c r="A167" t="s">
        <v>10</v>
      </c>
      <c r="B167" s="1">
        <v>45022</v>
      </c>
      <c r="C167">
        <v>339.33999633789063</v>
      </c>
      <c r="D167">
        <v>340.48001098632813</v>
      </c>
      <c r="E167">
        <v>332.6300048828125</v>
      </c>
      <c r="F167">
        <v>339.32998657226563</v>
      </c>
      <c r="G167">
        <v>339.32998657226563</v>
      </c>
      <c r="H167">
        <v>4660500</v>
      </c>
      <c r="I167">
        <f t="shared" si="2"/>
        <v>-2.949774778400418E-3</v>
      </c>
    </row>
    <row r="168" spans="1:9" x14ac:dyDescent="0.35">
      <c r="A168" t="s">
        <v>10</v>
      </c>
      <c r="B168" s="1">
        <v>45026</v>
      </c>
      <c r="C168">
        <v>335.26998901367188</v>
      </c>
      <c r="D168">
        <v>339.8800048828125</v>
      </c>
      <c r="E168">
        <v>333.3599853515625</v>
      </c>
      <c r="F168">
        <v>338.989990234375</v>
      </c>
      <c r="G168">
        <v>338.989990234375</v>
      </c>
      <c r="H168">
        <v>2657900</v>
      </c>
      <c r="I168">
        <f t="shared" si="2"/>
        <v>1.1095538946527743</v>
      </c>
    </row>
    <row r="169" spans="1:9" x14ac:dyDescent="0.35">
      <c r="A169" t="s">
        <v>10</v>
      </c>
      <c r="B169" s="1">
        <v>45027</v>
      </c>
      <c r="C169">
        <v>343.45001220703125</v>
      </c>
      <c r="D169">
        <v>347.1400146484375</v>
      </c>
      <c r="E169">
        <v>337.6400146484375</v>
      </c>
      <c r="F169">
        <v>338.20999145507813</v>
      </c>
      <c r="G169">
        <v>338.20999145507813</v>
      </c>
      <c r="H169">
        <v>4044800</v>
      </c>
      <c r="I169">
        <f t="shared" si="2"/>
        <v>-1.5257011401107323</v>
      </c>
    </row>
    <row r="170" spans="1:9" x14ac:dyDescent="0.35">
      <c r="A170" t="s">
        <v>10</v>
      </c>
      <c r="B170" s="1">
        <v>45028</v>
      </c>
      <c r="C170">
        <v>340.80999755859375</v>
      </c>
      <c r="D170">
        <v>342.79998779296875</v>
      </c>
      <c r="E170">
        <v>330.04000854492188</v>
      </c>
      <c r="F170">
        <v>331.02999877929688</v>
      </c>
      <c r="G170">
        <v>331.02999877929688</v>
      </c>
      <c r="H170">
        <v>3965400</v>
      </c>
      <c r="I170">
        <f t="shared" si="2"/>
        <v>-2.8696337693601399</v>
      </c>
    </row>
    <row r="171" spans="1:9" x14ac:dyDescent="0.35">
      <c r="A171" t="s">
        <v>10</v>
      </c>
      <c r="B171" s="1">
        <v>45029</v>
      </c>
      <c r="C171">
        <v>339.989990234375</v>
      </c>
      <c r="D171">
        <v>346.42999267578125</v>
      </c>
      <c r="E171">
        <v>338.75</v>
      </c>
      <c r="F171">
        <v>346.19000244140625</v>
      </c>
      <c r="G171">
        <v>346.19000244140625</v>
      </c>
      <c r="H171">
        <v>7406400</v>
      </c>
      <c r="I171">
        <f t="shared" si="2"/>
        <v>1.8235866893484771</v>
      </c>
    </row>
    <row r="172" spans="1:9" x14ac:dyDescent="0.35">
      <c r="A172" t="s">
        <v>10</v>
      </c>
      <c r="B172" s="1">
        <v>45030</v>
      </c>
      <c r="C172">
        <v>342.94000244140625</v>
      </c>
      <c r="D172">
        <v>344.85000610351563</v>
      </c>
      <c r="E172">
        <v>336.41000366210938</v>
      </c>
      <c r="F172">
        <v>338.6300048828125</v>
      </c>
      <c r="G172">
        <v>338.6300048828125</v>
      </c>
      <c r="H172">
        <v>5350500</v>
      </c>
      <c r="I172">
        <f t="shared" si="2"/>
        <v>-1.2567788907420165</v>
      </c>
    </row>
    <row r="173" spans="1:9" x14ac:dyDescent="0.35">
      <c r="A173" t="s">
        <v>10</v>
      </c>
      <c r="B173" s="1">
        <v>45033</v>
      </c>
      <c r="C173">
        <v>338</v>
      </c>
      <c r="D173">
        <v>338.3900146484375</v>
      </c>
      <c r="E173">
        <v>327.5</v>
      </c>
      <c r="F173">
        <v>332.72000122070313</v>
      </c>
      <c r="G173">
        <v>332.72000122070313</v>
      </c>
      <c r="H173">
        <v>6136000</v>
      </c>
      <c r="I173">
        <f t="shared" si="2"/>
        <v>-1.5621298163600223</v>
      </c>
    </row>
    <row r="174" spans="1:9" x14ac:dyDescent="0.35">
      <c r="A174" t="s">
        <v>10</v>
      </c>
      <c r="B174" s="1">
        <v>45034</v>
      </c>
      <c r="C174">
        <v>335</v>
      </c>
      <c r="D174">
        <v>337.19000244140625</v>
      </c>
      <c r="E174">
        <v>330.5</v>
      </c>
      <c r="F174">
        <v>333.70001220703125</v>
      </c>
      <c r="G174">
        <v>333.70001220703125</v>
      </c>
      <c r="H174">
        <v>17944500</v>
      </c>
      <c r="I174">
        <f t="shared" si="2"/>
        <v>-0.38805605760261197</v>
      </c>
    </row>
    <row r="175" spans="1:9" x14ac:dyDescent="0.35">
      <c r="A175" t="s">
        <v>10</v>
      </c>
      <c r="B175" s="1">
        <v>45035</v>
      </c>
      <c r="C175">
        <v>324.20999145507813</v>
      </c>
      <c r="D175">
        <v>325.75</v>
      </c>
      <c r="E175">
        <v>316.10000610351563</v>
      </c>
      <c r="F175">
        <v>323.1199951171875</v>
      </c>
      <c r="G175">
        <v>323.1199951171875</v>
      </c>
      <c r="H175">
        <v>22128300</v>
      </c>
      <c r="I175">
        <f t="shared" si="2"/>
        <v>-0.33620072379590826</v>
      </c>
    </row>
    <row r="176" spans="1:9" x14ac:dyDescent="0.35">
      <c r="A176" t="s">
        <v>10</v>
      </c>
      <c r="B176" s="1">
        <v>45036</v>
      </c>
      <c r="C176">
        <v>320.3900146484375</v>
      </c>
      <c r="D176">
        <v>331.42999267578125</v>
      </c>
      <c r="E176">
        <v>318.32998657226563</v>
      </c>
      <c r="F176">
        <v>325.35000610351563</v>
      </c>
      <c r="G176">
        <v>325.35000610351563</v>
      </c>
      <c r="H176">
        <v>9947800</v>
      </c>
      <c r="I176">
        <f t="shared" si="2"/>
        <v>1.5481104991741708</v>
      </c>
    </row>
    <row r="177" spans="1:9" x14ac:dyDescent="0.35">
      <c r="A177" t="s">
        <v>10</v>
      </c>
      <c r="B177" s="1">
        <v>45037</v>
      </c>
      <c r="C177">
        <v>323</v>
      </c>
      <c r="D177">
        <v>328.29000854492188</v>
      </c>
      <c r="E177">
        <v>319.5</v>
      </c>
      <c r="F177">
        <v>327.98001098632813</v>
      </c>
      <c r="G177">
        <v>327.98001098632813</v>
      </c>
      <c r="H177">
        <v>6348000</v>
      </c>
      <c r="I177">
        <f t="shared" si="2"/>
        <v>1.5417990669746517</v>
      </c>
    </row>
    <row r="178" spans="1:9" x14ac:dyDescent="0.35">
      <c r="A178" t="s">
        <v>10</v>
      </c>
      <c r="B178" s="1">
        <v>45040</v>
      </c>
      <c r="C178">
        <v>330.20001220703125</v>
      </c>
      <c r="D178">
        <v>334.66000366210938</v>
      </c>
      <c r="E178">
        <v>326.75</v>
      </c>
      <c r="F178">
        <v>329.01998901367188</v>
      </c>
      <c r="G178">
        <v>329.01998901367188</v>
      </c>
      <c r="H178">
        <v>5586600</v>
      </c>
      <c r="I178">
        <f t="shared" si="2"/>
        <v>-0.35736618707921652</v>
      </c>
    </row>
    <row r="179" spans="1:9" x14ac:dyDescent="0.35">
      <c r="A179" t="s">
        <v>10</v>
      </c>
      <c r="B179" s="1">
        <v>45041</v>
      </c>
      <c r="C179">
        <v>328.5</v>
      </c>
      <c r="D179">
        <v>328.66000366210938</v>
      </c>
      <c r="E179">
        <v>321.10000610351563</v>
      </c>
      <c r="F179">
        <v>322.54998779296875</v>
      </c>
      <c r="G179">
        <v>322.54998779296875</v>
      </c>
      <c r="H179">
        <v>5426600</v>
      </c>
      <c r="I179">
        <f t="shared" si="2"/>
        <v>-1.8112670341038812</v>
      </c>
    </row>
    <row r="180" spans="1:9" x14ac:dyDescent="0.35">
      <c r="A180" t="s">
        <v>10</v>
      </c>
      <c r="B180" s="1">
        <v>45042</v>
      </c>
      <c r="C180">
        <v>321.3599853515625</v>
      </c>
      <c r="D180">
        <v>325.89999389648438</v>
      </c>
      <c r="E180">
        <v>320.47000122070313</v>
      </c>
      <c r="F180">
        <v>321.14999389648438</v>
      </c>
      <c r="G180">
        <v>321.14999389648438</v>
      </c>
      <c r="H180">
        <v>4623200</v>
      </c>
      <c r="I180">
        <f t="shared" si="2"/>
        <v>-6.5344618076328895E-2</v>
      </c>
    </row>
    <row r="181" spans="1:9" x14ac:dyDescent="0.35">
      <c r="A181" t="s">
        <v>10</v>
      </c>
      <c r="B181" s="1">
        <v>45043</v>
      </c>
      <c r="C181">
        <v>324.29998779296875</v>
      </c>
      <c r="D181">
        <v>327.45001220703125</v>
      </c>
      <c r="E181">
        <v>317.44000244140625</v>
      </c>
      <c r="F181">
        <v>325.85000610351563</v>
      </c>
      <c r="G181">
        <v>325.85000610351563</v>
      </c>
      <c r="H181">
        <v>5618800</v>
      </c>
      <c r="I181">
        <f t="shared" si="2"/>
        <v>0.47795817727147055</v>
      </c>
    </row>
    <row r="182" spans="1:9" x14ac:dyDescent="0.35">
      <c r="A182" t="s">
        <v>10</v>
      </c>
      <c r="B182" s="1">
        <v>45044</v>
      </c>
      <c r="C182">
        <v>325.239990234375</v>
      </c>
      <c r="D182">
        <v>330.80999755859375</v>
      </c>
      <c r="E182">
        <v>324</v>
      </c>
      <c r="F182">
        <v>329.92999267578125</v>
      </c>
      <c r="G182">
        <v>329.92999267578125</v>
      </c>
      <c r="H182">
        <v>4221900</v>
      </c>
      <c r="I182">
        <f t="shared" si="2"/>
        <v>1.4420128465833899</v>
      </c>
    </row>
    <row r="183" spans="1:9" x14ac:dyDescent="0.35">
      <c r="A183" t="s">
        <v>10</v>
      </c>
      <c r="B183" s="1">
        <v>45047</v>
      </c>
      <c r="C183">
        <v>329.44000244140625</v>
      </c>
      <c r="D183">
        <v>331.23001098632813</v>
      </c>
      <c r="E183">
        <v>318.08999633789063</v>
      </c>
      <c r="F183">
        <v>324.1199951171875</v>
      </c>
      <c r="G183">
        <v>324.1199951171875</v>
      </c>
      <c r="H183">
        <v>5341500</v>
      </c>
      <c r="I183">
        <f t="shared" si="2"/>
        <v>-1.6148637945584521</v>
      </c>
    </row>
    <row r="184" spans="1:9" x14ac:dyDescent="0.35">
      <c r="A184" t="s">
        <v>10</v>
      </c>
      <c r="B184" s="1">
        <v>45048</v>
      </c>
      <c r="C184">
        <v>325</v>
      </c>
      <c r="D184">
        <v>326.07000732421875</v>
      </c>
      <c r="E184">
        <v>315.6199951171875</v>
      </c>
      <c r="F184">
        <v>317.54998779296875</v>
      </c>
      <c r="G184">
        <v>317.54998779296875</v>
      </c>
      <c r="H184">
        <v>4318600</v>
      </c>
      <c r="I184">
        <f t="shared" si="2"/>
        <v>-2.2923114483173075</v>
      </c>
    </row>
    <row r="185" spans="1:9" x14ac:dyDescent="0.35">
      <c r="A185" t="s">
        <v>10</v>
      </c>
      <c r="B185" s="1">
        <v>45049</v>
      </c>
      <c r="C185">
        <v>317.54998779296875</v>
      </c>
      <c r="D185">
        <v>324.6199951171875</v>
      </c>
      <c r="E185">
        <v>315.85000610351563</v>
      </c>
      <c r="F185">
        <v>319.29998779296875</v>
      </c>
      <c r="G185">
        <v>319.29998779296875</v>
      </c>
      <c r="H185">
        <v>5064100</v>
      </c>
      <c r="I185">
        <f t="shared" si="2"/>
        <v>0.55109433704054722</v>
      </c>
    </row>
    <row r="186" spans="1:9" x14ac:dyDescent="0.35">
      <c r="A186" t="s">
        <v>10</v>
      </c>
      <c r="B186" s="1">
        <v>45050</v>
      </c>
      <c r="C186">
        <v>319.010009765625</v>
      </c>
      <c r="D186">
        <v>323.6099853515625</v>
      </c>
      <c r="E186">
        <v>317.95001220703125</v>
      </c>
      <c r="F186">
        <v>320.77999877929688</v>
      </c>
      <c r="G186">
        <v>320.77999877929688</v>
      </c>
      <c r="H186">
        <v>3879700</v>
      </c>
      <c r="I186">
        <f t="shared" si="2"/>
        <v>0.55483808015061242</v>
      </c>
    </row>
    <row r="187" spans="1:9" x14ac:dyDescent="0.35">
      <c r="A187" t="s">
        <v>10</v>
      </c>
      <c r="B187" s="1">
        <v>45051</v>
      </c>
      <c r="C187">
        <v>323.6099853515625</v>
      </c>
      <c r="D187">
        <v>324.14999389648438</v>
      </c>
      <c r="E187">
        <v>319.44000244140625</v>
      </c>
      <c r="F187">
        <v>322.760009765625</v>
      </c>
      <c r="G187">
        <v>322.760009765625</v>
      </c>
      <c r="H187">
        <v>3988600</v>
      </c>
      <c r="I187">
        <f t="shared" si="2"/>
        <v>-0.26265431365293196</v>
      </c>
    </row>
    <row r="188" spans="1:9" x14ac:dyDescent="0.35">
      <c r="A188" t="s">
        <v>11</v>
      </c>
      <c r="B188" s="1">
        <v>44964</v>
      </c>
      <c r="C188">
        <v>103.62999725341797</v>
      </c>
      <c r="D188">
        <v>108.66999816894531</v>
      </c>
      <c r="E188">
        <v>103.54799652099609</v>
      </c>
      <c r="F188">
        <v>108.04000091552734</v>
      </c>
      <c r="G188">
        <v>108.04000091552734</v>
      </c>
      <c r="H188">
        <v>33738800</v>
      </c>
      <c r="I188">
        <f t="shared" si="2"/>
        <v>4.2555281086470576</v>
      </c>
    </row>
    <row r="189" spans="1:9" x14ac:dyDescent="0.35">
      <c r="A189" t="s">
        <v>11</v>
      </c>
      <c r="B189" s="1">
        <v>44965</v>
      </c>
      <c r="C189">
        <v>102.69000244140625</v>
      </c>
      <c r="D189">
        <v>103.58000183105469</v>
      </c>
      <c r="E189">
        <v>98.455001831054688</v>
      </c>
      <c r="F189">
        <v>100</v>
      </c>
      <c r="G189">
        <v>100</v>
      </c>
      <c r="H189">
        <v>73546000</v>
      </c>
      <c r="I189">
        <f t="shared" si="2"/>
        <v>-2.6195368365495315</v>
      </c>
    </row>
    <row r="190" spans="1:9" x14ac:dyDescent="0.35">
      <c r="A190" t="s">
        <v>11</v>
      </c>
      <c r="B190" s="1">
        <v>44966</v>
      </c>
      <c r="C190">
        <v>100.54000091552734</v>
      </c>
      <c r="D190">
        <v>100.61000061035156</v>
      </c>
      <c r="E190">
        <v>93.860000610351563</v>
      </c>
      <c r="F190">
        <v>95.459999084472656</v>
      </c>
      <c r="G190">
        <v>95.459999084472656</v>
      </c>
      <c r="H190">
        <v>97798600</v>
      </c>
      <c r="I190">
        <f t="shared" si="2"/>
        <v>-5.0527171123887813</v>
      </c>
    </row>
    <row r="191" spans="1:9" x14ac:dyDescent="0.35">
      <c r="A191" t="s">
        <v>11</v>
      </c>
      <c r="B191" s="1">
        <v>44967</v>
      </c>
      <c r="C191">
        <v>95.739997863769531</v>
      </c>
      <c r="D191">
        <v>97.019996643066406</v>
      </c>
      <c r="E191">
        <v>94.529998779296875</v>
      </c>
      <c r="F191">
        <v>94.860000610351563</v>
      </c>
      <c r="G191">
        <v>94.860000610351563</v>
      </c>
      <c r="H191">
        <v>49325300</v>
      </c>
      <c r="I191">
        <f t="shared" si="2"/>
        <v>-0.9191531993453097</v>
      </c>
    </row>
    <row r="192" spans="1:9" x14ac:dyDescent="0.35">
      <c r="A192" t="s">
        <v>11</v>
      </c>
      <c r="B192" s="1">
        <v>44970</v>
      </c>
      <c r="C192">
        <v>95.010002136230469</v>
      </c>
      <c r="D192">
        <v>95.349998474121094</v>
      </c>
      <c r="E192">
        <v>94.050003051757813</v>
      </c>
      <c r="F192">
        <v>95</v>
      </c>
      <c r="G192">
        <v>95</v>
      </c>
      <c r="H192">
        <v>43116600</v>
      </c>
      <c r="I192">
        <f t="shared" si="2"/>
        <v>-1.052745606312812E-2</v>
      </c>
    </row>
    <row r="193" spans="1:9" x14ac:dyDescent="0.35">
      <c r="A193" t="s">
        <v>11</v>
      </c>
      <c r="B193" s="1">
        <v>44971</v>
      </c>
      <c r="C193">
        <v>94.660003662109375</v>
      </c>
      <c r="D193">
        <v>95.175003051757813</v>
      </c>
      <c r="E193">
        <v>92.650001525878906</v>
      </c>
      <c r="F193">
        <v>94.949996948242188</v>
      </c>
      <c r="G193">
        <v>94.949996948242188</v>
      </c>
      <c r="H193">
        <v>42513100</v>
      </c>
      <c r="I193">
        <f t="shared" si="2"/>
        <v>0.30635249832437034</v>
      </c>
    </row>
    <row r="194" spans="1:9" x14ac:dyDescent="0.35">
      <c r="A194" t="s">
        <v>11</v>
      </c>
      <c r="B194" s="1">
        <v>44972</v>
      </c>
      <c r="C194">
        <v>94.739997863769531</v>
      </c>
      <c r="D194">
        <v>97.339996337890625</v>
      </c>
      <c r="E194">
        <v>94.360000610351563</v>
      </c>
      <c r="F194">
        <v>97.099998474121094</v>
      </c>
      <c r="G194">
        <v>97.099998474121094</v>
      </c>
      <c r="H194">
        <v>36964500</v>
      </c>
      <c r="I194">
        <f t="shared" ref="I194:I249" si="3">(F194 - C194) / C194 * 100</f>
        <v>2.4910287772489741</v>
      </c>
    </row>
    <row r="195" spans="1:9" x14ac:dyDescent="0.35">
      <c r="A195" t="s">
        <v>11</v>
      </c>
      <c r="B195" s="1">
        <v>44973</v>
      </c>
      <c r="C195">
        <v>95.540000915527344</v>
      </c>
      <c r="D195">
        <v>97.879997253417969</v>
      </c>
      <c r="E195">
        <v>94.970001220703125</v>
      </c>
      <c r="F195">
        <v>95.779998779296875</v>
      </c>
      <c r="G195">
        <v>95.779998779296875</v>
      </c>
      <c r="H195">
        <v>35642100</v>
      </c>
      <c r="I195">
        <f t="shared" si="3"/>
        <v>0.25120144595950739</v>
      </c>
    </row>
    <row r="196" spans="1:9" x14ac:dyDescent="0.35">
      <c r="A196" t="s">
        <v>11</v>
      </c>
      <c r="B196" s="1">
        <v>44974</v>
      </c>
      <c r="C196">
        <v>95.069999694824219</v>
      </c>
      <c r="D196">
        <v>95.75</v>
      </c>
      <c r="E196">
        <v>93.449996948242188</v>
      </c>
      <c r="F196">
        <v>94.589996337890625</v>
      </c>
      <c r="G196">
        <v>94.589996337890625</v>
      </c>
      <c r="H196">
        <v>31095100</v>
      </c>
      <c r="I196">
        <f t="shared" si="3"/>
        <v>-0.50489466548270745</v>
      </c>
    </row>
    <row r="197" spans="1:9" x14ac:dyDescent="0.35">
      <c r="A197" t="s">
        <v>11</v>
      </c>
      <c r="B197" s="1">
        <v>44978</v>
      </c>
      <c r="C197">
        <v>93.239997863769531</v>
      </c>
      <c r="D197">
        <v>93.415000915527344</v>
      </c>
      <c r="E197">
        <v>92</v>
      </c>
      <c r="F197">
        <v>92.050003051757813</v>
      </c>
      <c r="G197">
        <v>92.050003051757813</v>
      </c>
      <c r="H197">
        <v>28367200</v>
      </c>
      <c r="I197">
        <f t="shared" si="3"/>
        <v>-1.2762707413940402</v>
      </c>
    </row>
    <row r="198" spans="1:9" x14ac:dyDescent="0.35">
      <c r="A198" t="s">
        <v>11</v>
      </c>
      <c r="B198" s="1">
        <v>44979</v>
      </c>
      <c r="C198">
        <v>91.933998107910156</v>
      </c>
      <c r="D198">
        <v>92.360000610351563</v>
      </c>
      <c r="E198">
        <v>90.870002746582031</v>
      </c>
      <c r="F198">
        <v>91.800003051757813</v>
      </c>
      <c r="G198">
        <v>91.800003051757813</v>
      </c>
      <c r="H198">
        <v>29891100</v>
      </c>
      <c r="I198">
        <f t="shared" si="3"/>
        <v>-0.14575136392421792</v>
      </c>
    </row>
    <row r="199" spans="1:9" x14ac:dyDescent="0.35">
      <c r="A199" t="s">
        <v>11</v>
      </c>
      <c r="B199" s="1">
        <v>44980</v>
      </c>
      <c r="C199">
        <v>92.129997253417969</v>
      </c>
      <c r="D199">
        <v>92.129997253417969</v>
      </c>
      <c r="E199">
        <v>90.010002136230469</v>
      </c>
      <c r="F199">
        <v>91.069999694824219</v>
      </c>
      <c r="G199">
        <v>91.069999694824219</v>
      </c>
      <c r="H199">
        <v>32423700</v>
      </c>
      <c r="I199">
        <f t="shared" si="3"/>
        <v>-1.1505455228420998</v>
      </c>
    </row>
    <row r="200" spans="1:9" x14ac:dyDescent="0.35">
      <c r="A200" t="s">
        <v>11</v>
      </c>
      <c r="B200" s="1">
        <v>44981</v>
      </c>
      <c r="C200">
        <v>89.629997253417969</v>
      </c>
      <c r="D200">
        <v>90.129997253417969</v>
      </c>
      <c r="E200">
        <v>88.860000610351563</v>
      </c>
      <c r="F200">
        <v>89.349998474121094</v>
      </c>
      <c r="G200">
        <v>89.349998474121094</v>
      </c>
      <c r="H200">
        <v>31295600</v>
      </c>
      <c r="I200">
        <f t="shared" si="3"/>
        <v>-0.31239405096176937</v>
      </c>
    </row>
    <row r="201" spans="1:9" x14ac:dyDescent="0.35">
      <c r="A201" t="s">
        <v>11</v>
      </c>
      <c r="B201" s="1">
        <v>44984</v>
      </c>
      <c r="C201">
        <v>90.089996337890625</v>
      </c>
      <c r="D201">
        <v>90.449996948242188</v>
      </c>
      <c r="E201">
        <v>89.610000610351563</v>
      </c>
      <c r="F201">
        <v>90.099998474121094</v>
      </c>
      <c r="G201">
        <v>90.099998474121094</v>
      </c>
      <c r="H201">
        <v>22724300</v>
      </c>
      <c r="I201">
        <f t="shared" si="3"/>
        <v>1.1102382769508435E-2</v>
      </c>
    </row>
    <row r="202" spans="1:9" x14ac:dyDescent="0.35">
      <c r="A202" t="s">
        <v>11</v>
      </c>
      <c r="B202" s="1">
        <v>44985</v>
      </c>
      <c r="C202">
        <v>89.540000915527344</v>
      </c>
      <c r="D202">
        <v>91.449996948242188</v>
      </c>
      <c r="E202">
        <v>89.519996643066406</v>
      </c>
      <c r="F202">
        <v>90.300003051757813</v>
      </c>
      <c r="G202">
        <v>90.300003051757813</v>
      </c>
      <c r="H202">
        <v>30546900</v>
      </c>
      <c r="I202">
        <f t="shared" si="3"/>
        <v>0.84878504406925348</v>
      </c>
    </row>
    <row r="203" spans="1:9" x14ac:dyDescent="0.35">
      <c r="A203" t="s">
        <v>11</v>
      </c>
      <c r="B203" s="1">
        <v>44986</v>
      </c>
      <c r="C203">
        <v>90.160003662109375</v>
      </c>
      <c r="D203">
        <v>91.199996948242188</v>
      </c>
      <c r="E203">
        <v>89.849998474121094</v>
      </c>
      <c r="F203">
        <v>90.510002136230469</v>
      </c>
      <c r="G203">
        <v>90.510002136230469</v>
      </c>
      <c r="H203">
        <v>26323900</v>
      </c>
      <c r="I203">
        <f t="shared" si="3"/>
        <v>0.38819704958395435</v>
      </c>
    </row>
    <row r="204" spans="1:9" x14ac:dyDescent="0.35">
      <c r="A204" t="s">
        <v>11</v>
      </c>
      <c r="B204" s="1">
        <v>44987</v>
      </c>
      <c r="C204">
        <v>89.860000610351563</v>
      </c>
      <c r="D204">
        <v>92.480003356933594</v>
      </c>
      <c r="E204">
        <v>89.769996643066406</v>
      </c>
      <c r="F204">
        <v>92.30999755859375</v>
      </c>
      <c r="G204">
        <v>92.30999755859375</v>
      </c>
      <c r="H204">
        <v>23328600</v>
      </c>
      <c r="I204">
        <f t="shared" si="3"/>
        <v>2.7264599728479819</v>
      </c>
    </row>
    <row r="205" spans="1:9" x14ac:dyDescent="0.35">
      <c r="A205" t="s">
        <v>11</v>
      </c>
      <c r="B205" s="1">
        <v>44988</v>
      </c>
      <c r="C205">
        <v>92.739997863769531</v>
      </c>
      <c r="D205">
        <v>94.110000610351563</v>
      </c>
      <c r="E205">
        <v>92.660003662109375</v>
      </c>
      <c r="F205">
        <v>94.019996643066406</v>
      </c>
      <c r="G205">
        <v>94.019996643066406</v>
      </c>
      <c r="H205">
        <v>30242500</v>
      </c>
      <c r="I205">
        <f t="shared" si="3"/>
        <v>1.3802014328026295</v>
      </c>
    </row>
    <row r="206" spans="1:9" x14ac:dyDescent="0.35">
      <c r="A206" t="s">
        <v>11</v>
      </c>
      <c r="B206" s="1">
        <v>44991</v>
      </c>
      <c r="C206">
        <v>94.360000610351563</v>
      </c>
      <c r="D206">
        <v>96.300003051757813</v>
      </c>
      <c r="E206">
        <v>94.300003051757813</v>
      </c>
      <c r="F206">
        <v>95.580001831054688</v>
      </c>
      <c r="G206">
        <v>95.580001831054688</v>
      </c>
      <c r="H206">
        <v>28288200</v>
      </c>
      <c r="I206">
        <f t="shared" si="3"/>
        <v>1.2929220144253448</v>
      </c>
    </row>
    <row r="207" spans="1:9" x14ac:dyDescent="0.35">
      <c r="A207" t="s">
        <v>11</v>
      </c>
      <c r="B207" s="1">
        <v>44992</v>
      </c>
      <c r="C207">
        <v>95.419998168945313</v>
      </c>
      <c r="D207">
        <v>96.089996337890625</v>
      </c>
      <c r="E207">
        <v>93.844001770019531</v>
      </c>
      <c r="F207">
        <v>94.169998168945313</v>
      </c>
      <c r="G207">
        <v>94.169998168945313</v>
      </c>
      <c r="H207">
        <v>24101500</v>
      </c>
      <c r="I207">
        <f t="shared" si="3"/>
        <v>-1.3099979291414572</v>
      </c>
    </row>
    <row r="208" spans="1:9" x14ac:dyDescent="0.35">
      <c r="A208" t="s">
        <v>11</v>
      </c>
      <c r="B208" s="1">
        <v>44993</v>
      </c>
      <c r="C208">
        <v>94.404998779296875</v>
      </c>
      <c r="D208">
        <v>96.239997863769531</v>
      </c>
      <c r="E208">
        <v>94.404998779296875</v>
      </c>
      <c r="F208">
        <v>94.650001525878906</v>
      </c>
      <c r="G208">
        <v>94.650001525878906</v>
      </c>
      <c r="H208">
        <v>25395200</v>
      </c>
      <c r="I208">
        <f t="shared" si="3"/>
        <v>0.25952306525082086</v>
      </c>
    </row>
    <row r="209" spans="1:9" x14ac:dyDescent="0.35">
      <c r="A209" t="s">
        <v>11</v>
      </c>
      <c r="B209" s="1">
        <v>44994</v>
      </c>
      <c r="C209">
        <v>94.489997863769531</v>
      </c>
      <c r="D209">
        <v>95.919998168945313</v>
      </c>
      <c r="E209">
        <v>92.355003356933594</v>
      </c>
      <c r="F209">
        <v>92.660003662109375</v>
      </c>
      <c r="G209">
        <v>92.660003662109375</v>
      </c>
      <c r="H209">
        <v>24438900</v>
      </c>
      <c r="I209">
        <f t="shared" si="3"/>
        <v>-1.9367067869961654</v>
      </c>
    </row>
    <row r="210" spans="1:9" x14ac:dyDescent="0.35">
      <c r="A210" t="s">
        <v>11</v>
      </c>
      <c r="B210" s="1">
        <v>44995</v>
      </c>
      <c r="C210">
        <v>92.5</v>
      </c>
      <c r="D210">
        <v>93.180000305175781</v>
      </c>
      <c r="E210">
        <v>90.800003051757813</v>
      </c>
      <c r="F210">
        <v>91.010002136230469</v>
      </c>
      <c r="G210">
        <v>91.010002136230469</v>
      </c>
      <c r="H210">
        <v>32850100</v>
      </c>
      <c r="I210">
        <f t="shared" si="3"/>
        <v>-1.6108085013724662</v>
      </c>
    </row>
    <row r="211" spans="1:9" x14ac:dyDescent="0.35">
      <c r="A211" t="s">
        <v>11</v>
      </c>
      <c r="B211" s="1">
        <v>44998</v>
      </c>
      <c r="C211">
        <v>90.56500244140625</v>
      </c>
      <c r="D211">
        <v>93.080001831054688</v>
      </c>
      <c r="E211">
        <v>89.94000244140625</v>
      </c>
      <c r="F211">
        <v>91.660003662109375</v>
      </c>
      <c r="G211">
        <v>91.660003662109375</v>
      </c>
      <c r="H211">
        <v>31508600</v>
      </c>
      <c r="I211">
        <f t="shared" si="3"/>
        <v>1.2090776692813197</v>
      </c>
    </row>
    <row r="212" spans="1:9" x14ac:dyDescent="0.35">
      <c r="A212" t="s">
        <v>11</v>
      </c>
      <c r="B212" s="1">
        <v>44999</v>
      </c>
      <c r="C212">
        <v>93.069999694824219</v>
      </c>
      <c r="D212">
        <v>94.830001831054688</v>
      </c>
      <c r="E212">
        <v>92.779998779296875</v>
      </c>
      <c r="F212">
        <v>94.25</v>
      </c>
      <c r="G212">
        <v>94.25</v>
      </c>
      <c r="H212">
        <v>32303900</v>
      </c>
      <c r="I212">
        <f t="shared" si="3"/>
        <v>1.267863230949815</v>
      </c>
    </row>
    <row r="213" spans="1:9" x14ac:dyDescent="0.35">
      <c r="A213" t="s">
        <v>11</v>
      </c>
      <c r="B213" s="1">
        <v>45000</v>
      </c>
      <c r="C213">
        <v>93.540000915527344</v>
      </c>
      <c r="D213">
        <v>97.25</v>
      </c>
      <c r="E213">
        <v>93.040000915527344</v>
      </c>
      <c r="F213">
        <v>96.550003051757813</v>
      </c>
      <c r="G213">
        <v>96.550003051757813</v>
      </c>
      <c r="H213">
        <v>38367300</v>
      </c>
      <c r="I213">
        <f t="shared" si="3"/>
        <v>3.2178769582744549</v>
      </c>
    </row>
    <row r="214" spans="1:9" x14ac:dyDescent="0.35">
      <c r="A214" t="s">
        <v>11</v>
      </c>
      <c r="B214" s="1">
        <v>45001</v>
      </c>
      <c r="C214">
        <v>96.569999694824219</v>
      </c>
      <c r="D214">
        <v>101.97000122070313</v>
      </c>
      <c r="E214">
        <v>95.870002746582031</v>
      </c>
      <c r="F214">
        <v>101.06999969482422</v>
      </c>
      <c r="G214">
        <v>101.06999969482422</v>
      </c>
      <c r="H214">
        <v>54499500</v>
      </c>
      <c r="I214">
        <f t="shared" si="3"/>
        <v>4.6598322607649161</v>
      </c>
    </row>
    <row r="215" spans="1:9" x14ac:dyDescent="0.35">
      <c r="A215" t="s">
        <v>11</v>
      </c>
      <c r="B215" s="1">
        <v>45002</v>
      </c>
      <c r="C215">
        <v>100.83999633789063</v>
      </c>
      <c r="D215">
        <v>103.48999786376953</v>
      </c>
      <c r="E215">
        <v>100.75</v>
      </c>
      <c r="F215">
        <v>102.45999908447266</v>
      </c>
      <c r="G215">
        <v>102.45999908447266</v>
      </c>
      <c r="H215">
        <v>76140300</v>
      </c>
      <c r="I215">
        <f t="shared" si="3"/>
        <v>1.6065081370627887</v>
      </c>
    </row>
    <row r="216" spans="1:9" x14ac:dyDescent="0.35">
      <c r="A216" t="s">
        <v>11</v>
      </c>
      <c r="B216" s="1">
        <v>45005</v>
      </c>
      <c r="C216">
        <v>101.05999755859375</v>
      </c>
      <c r="D216">
        <v>102.58000183105469</v>
      </c>
      <c r="E216">
        <v>100.79000091552734</v>
      </c>
      <c r="F216">
        <v>101.93000030517578</v>
      </c>
      <c r="G216">
        <v>101.93000030517578</v>
      </c>
      <c r="H216">
        <v>26033900</v>
      </c>
      <c r="I216">
        <f t="shared" si="3"/>
        <v>0.86087746645512309</v>
      </c>
    </row>
    <row r="217" spans="1:9" x14ac:dyDescent="0.35">
      <c r="A217" t="s">
        <v>11</v>
      </c>
      <c r="B217" s="1">
        <v>45006</v>
      </c>
      <c r="C217">
        <v>101.98000335693359</v>
      </c>
      <c r="D217">
        <v>105.95999908447266</v>
      </c>
      <c r="E217">
        <v>101.86000061035156</v>
      </c>
      <c r="F217">
        <v>105.83999633789063</v>
      </c>
      <c r="G217">
        <v>105.83999633789063</v>
      </c>
      <c r="H217">
        <v>33122800</v>
      </c>
      <c r="I217">
        <f t="shared" si="3"/>
        <v>3.7850488859535729</v>
      </c>
    </row>
    <row r="218" spans="1:9" x14ac:dyDescent="0.35">
      <c r="A218" t="s">
        <v>11</v>
      </c>
      <c r="B218" s="1">
        <v>45007</v>
      </c>
      <c r="C218">
        <v>105.13999938964844</v>
      </c>
      <c r="D218">
        <v>107.51000213623047</v>
      </c>
      <c r="E218">
        <v>104.20999908447266</v>
      </c>
      <c r="F218">
        <v>104.22000122070313</v>
      </c>
      <c r="G218">
        <v>104.22000122070313</v>
      </c>
      <c r="H218">
        <v>32336900</v>
      </c>
      <c r="I218">
        <f t="shared" si="3"/>
        <v>-0.87502204136011341</v>
      </c>
    </row>
    <row r="219" spans="1:9" x14ac:dyDescent="0.35">
      <c r="A219" t="s">
        <v>11</v>
      </c>
      <c r="B219" s="1">
        <v>45008</v>
      </c>
      <c r="C219">
        <v>105.88999938964844</v>
      </c>
      <c r="D219">
        <v>107.10099792480469</v>
      </c>
      <c r="E219">
        <v>105.41000366210938</v>
      </c>
      <c r="F219">
        <v>106.26000213623047</v>
      </c>
      <c r="G219">
        <v>106.26000213623047</v>
      </c>
      <c r="H219">
        <v>31385800</v>
      </c>
      <c r="I219">
        <f t="shared" si="3"/>
        <v>0.349421804433594</v>
      </c>
    </row>
    <row r="220" spans="1:9" x14ac:dyDescent="0.35">
      <c r="A220" t="s">
        <v>11</v>
      </c>
      <c r="B220" s="1">
        <v>45009</v>
      </c>
      <c r="C220">
        <v>105.73999786376953</v>
      </c>
      <c r="D220">
        <v>106.16000366210938</v>
      </c>
      <c r="E220">
        <v>104.73999786376953</v>
      </c>
      <c r="F220">
        <v>106.05999755859375</v>
      </c>
      <c r="G220">
        <v>106.05999755859375</v>
      </c>
      <c r="H220">
        <v>25245000</v>
      </c>
      <c r="I220">
        <f t="shared" si="3"/>
        <v>0.30262880772561712</v>
      </c>
    </row>
    <row r="221" spans="1:9" x14ac:dyDescent="0.35">
      <c r="A221" t="s">
        <v>11</v>
      </c>
      <c r="B221" s="1">
        <v>45012</v>
      </c>
      <c r="C221">
        <v>105.31999969482422</v>
      </c>
      <c r="D221">
        <v>105.40000152587891</v>
      </c>
      <c r="E221">
        <v>102.62999725341797</v>
      </c>
      <c r="F221">
        <v>103.05999755859375</v>
      </c>
      <c r="G221">
        <v>103.05999755859375</v>
      </c>
      <c r="H221">
        <v>25393400</v>
      </c>
      <c r="I221">
        <f t="shared" si="3"/>
        <v>-2.1458432802687644</v>
      </c>
    </row>
    <row r="222" spans="1:9" x14ac:dyDescent="0.35">
      <c r="A222" t="s">
        <v>11</v>
      </c>
      <c r="B222" s="1">
        <v>45013</v>
      </c>
      <c r="C222">
        <v>103</v>
      </c>
      <c r="D222">
        <v>103</v>
      </c>
      <c r="E222">
        <v>100.27999877929688</v>
      </c>
      <c r="F222">
        <v>101.36000061035156</v>
      </c>
      <c r="G222">
        <v>101.36000061035156</v>
      </c>
      <c r="H222">
        <v>24913500</v>
      </c>
      <c r="I222">
        <f t="shared" si="3"/>
        <v>-1.5922324171344056</v>
      </c>
    </row>
    <row r="223" spans="1:9" x14ac:dyDescent="0.35">
      <c r="A223" t="s">
        <v>11</v>
      </c>
      <c r="B223" s="1">
        <v>45014</v>
      </c>
      <c r="C223">
        <v>102.72000122070313</v>
      </c>
      <c r="D223">
        <v>102.81999969482422</v>
      </c>
      <c r="E223">
        <v>101.02999877929688</v>
      </c>
      <c r="F223">
        <v>101.90000152587891</v>
      </c>
      <c r="G223">
        <v>101.90000152587891</v>
      </c>
      <c r="H223">
        <v>26148300</v>
      </c>
      <c r="I223">
        <f t="shared" si="3"/>
        <v>-0.79828629777989968</v>
      </c>
    </row>
    <row r="224" spans="1:9" x14ac:dyDescent="0.35">
      <c r="A224" t="s">
        <v>11</v>
      </c>
      <c r="B224" s="1">
        <v>45015</v>
      </c>
      <c r="C224">
        <v>101.44000244140625</v>
      </c>
      <c r="D224">
        <v>101.61000061035156</v>
      </c>
      <c r="E224">
        <v>100.29000091552734</v>
      </c>
      <c r="F224">
        <v>101.31999969482422</v>
      </c>
      <c r="G224">
        <v>101.31999969482422</v>
      </c>
      <c r="H224">
        <v>25009800</v>
      </c>
      <c r="I224">
        <f t="shared" si="3"/>
        <v>-0.11829923471398496</v>
      </c>
    </row>
    <row r="225" spans="1:9" x14ac:dyDescent="0.35">
      <c r="A225" t="s">
        <v>11</v>
      </c>
      <c r="B225" s="1">
        <v>45016</v>
      </c>
      <c r="C225">
        <v>101.70999908447266</v>
      </c>
      <c r="D225">
        <v>104.19000244140625</v>
      </c>
      <c r="E225">
        <v>101.44000244140625</v>
      </c>
      <c r="F225">
        <v>104</v>
      </c>
      <c r="G225">
        <v>104</v>
      </c>
      <c r="H225">
        <v>28086500</v>
      </c>
      <c r="I225">
        <f t="shared" si="3"/>
        <v>2.2515002813297063</v>
      </c>
    </row>
    <row r="226" spans="1:9" x14ac:dyDescent="0.35">
      <c r="A226" t="s">
        <v>11</v>
      </c>
      <c r="B226" s="1">
        <v>45019</v>
      </c>
      <c r="C226">
        <v>102.66999816894531</v>
      </c>
      <c r="D226">
        <v>104.94999694824219</v>
      </c>
      <c r="E226">
        <v>102.37999725341797</v>
      </c>
      <c r="F226">
        <v>104.91000366210938</v>
      </c>
      <c r="G226">
        <v>104.91000366210938</v>
      </c>
      <c r="H226">
        <v>20719900</v>
      </c>
      <c r="I226">
        <f t="shared" si="3"/>
        <v>2.1817527350863428</v>
      </c>
    </row>
    <row r="227" spans="1:9" x14ac:dyDescent="0.35">
      <c r="A227" t="s">
        <v>11</v>
      </c>
      <c r="B227" s="1">
        <v>45020</v>
      </c>
      <c r="C227">
        <v>104.83999633789063</v>
      </c>
      <c r="D227">
        <v>106.09999847412109</v>
      </c>
      <c r="E227">
        <v>104.59999847412109</v>
      </c>
      <c r="F227">
        <v>105.12000274658203</v>
      </c>
      <c r="G227">
        <v>105.12000274658203</v>
      </c>
      <c r="H227">
        <v>20377200</v>
      </c>
      <c r="I227">
        <f t="shared" si="3"/>
        <v>0.26707975817642038</v>
      </c>
    </row>
    <row r="228" spans="1:9" x14ac:dyDescent="0.35">
      <c r="A228" t="s">
        <v>11</v>
      </c>
      <c r="B228" s="1">
        <v>45021</v>
      </c>
      <c r="C228">
        <v>106.12000274658203</v>
      </c>
      <c r="D228">
        <v>106.54000091552734</v>
      </c>
      <c r="E228">
        <v>104.10199737548828</v>
      </c>
      <c r="F228">
        <v>104.94999694824219</v>
      </c>
      <c r="G228">
        <v>104.94999694824219</v>
      </c>
      <c r="H228">
        <v>21864200</v>
      </c>
      <c r="I228">
        <f t="shared" si="3"/>
        <v>-1.1025308783056247</v>
      </c>
    </row>
    <row r="229" spans="1:9" x14ac:dyDescent="0.35">
      <c r="A229" t="s">
        <v>11</v>
      </c>
      <c r="B229" s="1">
        <v>45022</v>
      </c>
      <c r="C229">
        <v>105.76999664306641</v>
      </c>
      <c r="D229">
        <v>109.62999725341797</v>
      </c>
      <c r="E229">
        <v>104.81500244140625</v>
      </c>
      <c r="F229">
        <v>108.90000152587891</v>
      </c>
      <c r="G229">
        <v>108.90000152587891</v>
      </c>
      <c r="H229">
        <v>34684200</v>
      </c>
      <c r="I229">
        <f t="shared" si="3"/>
        <v>2.9592559158104903</v>
      </c>
    </row>
    <row r="230" spans="1:9" x14ac:dyDescent="0.35">
      <c r="A230" t="s">
        <v>11</v>
      </c>
      <c r="B230" s="1">
        <v>45026</v>
      </c>
      <c r="C230">
        <v>107.38999938964844</v>
      </c>
      <c r="D230">
        <v>107.97000122070313</v>
      </c>
      <c r="E230">
        <v>105.59999847412109</v>
      </c>
      <c r="F230">
        <v>106.94999694824219</v>
      </c>
      <c r="G230">
        <v>106.94999694824219</v>
      </c>
      <c r="H230">
        <v>19741500</v>
      </c>
      <c r="I230">
        <f t="shared" si="3"/>
        <v>-0.40972385129621558</v>
      </c>
    </row>
    <row r="231" spans="1:9" x14ac:dyDescent="0.35">
      <c r="A231" t="s">
        <v>11</v>
      </c>
      <c r="B231" s="1">
        <v>45027</v>
      </c>
      <c r="C231">
        <v>106.91999816894531</v>
      </c>
      <c r="D231">
        <v>107.22000122070313</v>
      </c>
      <c r="E231">
        <v>105.27999877929688</v>
      </c>
      <c r="F231">
        <v>106.12000274658203</v>
      </c>
      <c r="G231">
        <v>106.12000274658203</v>
      </c>
      <c r="H231">
        <v>18721300</v>
      </c>
      <c r="I231">
        <f t="shared" si="3"/>
        <v>-0.74821870189260653</v>
      </c>
    </row>
    <row r="232" spans="1:9" x14ac:dyDescent="0.35">
      <c r="A232" t="s">
        <v>11</v>
      </c>
      <c r="B232" s="1">
        <v>45028</v>
      </c>
      <c r="C232">
        <v>107.38999938964844</v>
      </c>
      <c r="D232">
        <v>107.58699798583984</v>
      </c>
      <c r="E232">
        <v>104.97000122070313</v>
      </c>
      <c r="F232">
        <v>105.22000122070313</v>
      </c>
      <c r="G232">
        <v>105.22000122070313</v>
      </c>
      <c r="H232">
        <v>22761600</v>
      </c>
      <c r="I232">
        <f t="shared" si="3"/>
        <v>-2.0206706222911883</v>
      </c>
    </row>
    <row r="233" spans="1:9" x14ac:dyDescent="0.35">
      <c r="A233" t="s">
        <v>11</v>
      </c>
      <c r="B233" s="1">
        <v>45029</v>
      </c>
      <c r="C233">
        <v>106.47000122070313</v>
      </c>
      <c r="D233">
        <v>108.26499938964844</v>
      </c>
      <c r="E233">
        <v>106.44000244140625</v>
      </c>
      <c r="F233">
        <v>108.19000244140625</v>
      </c>
      <c r="G233">
        <v>108.19000244140625</v>
      </c>
      <c r="H233">
        <v>21650700</v>
      </c>
      <c r="I233">
        <f t="shared" si="3"/>
        <v>1.6154796665566957</v>
      </c>
    </row>
    <row r="234" spans="1:9" x14ac:dyDescent="0.35">
      <c r="A234" t="s">
        <v>11</v>
      </c>
      <c r="B234" s="1">
        <v>45030</v>
      </c>
      <c r="C234">
        <v>107.69000244140625</v>
      </c>
      <c r="D234">
        <v>109.58000183105469</v>
      </c>
      <c r="E234">
        <v>107.58999633789063</v>
      </c>
      <c r="F234">
        <v>109.45999908447266</v>
      </c>
      <c r="G234">
        <v>109.45999908447266</v>
      </c>
      <c r="H234">
        <v>20745400</v>
      </c>
      <c r="I234">
        <f t="shared" si="3"/>
        <v>1.643603494232861</v>
      </c>
    </row>
    <row r="235" spans="1:9" x14ac:dyDescent="0.35">
      <c r="A235" t="s">
        <v>11</v>
      </c>
      <c r="B235" s="1">
        <v>45033</v>
      </c>
      <c r="C235">
        <v>105.43000030517578</v>
      </c>
      <c r="D235">
        <v>106.70999908447266</v>
      </c>
      <c r="E235">
        <v>105.31999969482422</v>
      </c>
      <c r="F235">
        <v>106.41999816894531</v>
      </c>
      <c r="G235">
        <v>106.41999816894531</v>
      </c>
      <c r="H235">
        <v>29043400</v>
      </c>
      <c r="I235">
        <f t="shared" si="3"/>
        <v>0.93900963758313682</v>
      </c>
    </row>
    <row r="236" spans="1:9" x14ac:dyDescent="0.35">
      <c r="A236" t="s">
        <v>11</v>
      </c>
      <c r="B236" s="1">
        <v>45034</v>
      </c>
      <c r="C236">
        <v>107</v>
      </c>
      <c r="D236">
        <v>107.05000305175781</v>
      </c>
      <c r="E236">
        <v>104.77999877929688</v>
      </c>
      <c r="F236">
        <v>105.12000274658203</v>
      </c>
      <c r="G236">
        <v>105.12000274658203</v>
      </c>
      <c r="H236">
        <v>17641400</v>
      </c>
      <c r="I236">
        <f t="shared" si="3"/>
        <v>-1.7570067788952977</v>
      </c>
    </row>
    <row r="237" spans="1:9" x14ac:dyDescent="0.35">
      <c r="A237" t="s">
        <v>11</v>
      </c>
      <c r="B237" s="1">
        <v>45035</v>
      </c>
      <c r="C237">
        <v>104.21499633789063</v>
      </c>
      <c r="D237">
        <v>105.72499847412109</v>
      </c>
      <c r="E237">
        <v>103.80000305175781</v>
      </c>
      <c r="F237">
        <v>105.01999664306641</v>
      </c>
      <c r="G237">
        <v>105.01999664306641</v>
      </c>
      <c r="H237">
        <v>16732000</v>
      </c>
      <c r="I237">
        <f t="shared" si="3"/>
        <v>0.77244190708002569</v>
      </c>
    </row>
    <row r="238" spans="1:9" x14ac:dyDescent="0.35">
      <c r="A238" t="s">
        <v>11</v>
      </c>
      <c r="B238" s="1">
        <v>45036</v>
      </c>
      <c r="C238">
        <v>104.65000152587891</v>
      </c>
      <c r="D238">
        <v>106.88800048828125</v>
      </c>
      <c r="E238">
        <v>104.63999938964844</v>
      </c>
      <c r="F238">
        <v>105.90000152587891</v>
      </c>
      <c r="G238">
        <v>105.90000152587891</v>
      </c>
      <c r="H238">
        <v>22515300</v>
      </c>
      <c r="I238">
        <f t="shared" si="3"/>
        <v>1.1944576987807185</v>
      </c>
    </row>
    <row r="239" spans="1:9" x14ac:dyDescent="0.35">
      <c r="A239" t="s">
        <v>11</v>
      </c>
      <c r="B239" s="1">
        <v>45037</v>
      </c>
      <c r="C239">
        <v>106.08999633789063</v>
      </c>
      <c r="D239">
        <v>106.63999938964844</v>
      </c>
      <c r="E239">
        <v>105.48500061035156</v>
      </c>
      <c r="F239">
        <v>105.91000366210938</v>
      </c>
      <c r="G239">
        <v>105.91000366210938</v>
      </c>
      <c r="H239">
        <v>22369800</v>
      </c>
      <c r="I239">
        <f t="shared" si="3"/>
        <v>-0.16966036572193247</v>
      </c>
    </row>
    <row r="240" spans="1:9" x14ac:dyDescent="0.35">
      <c r="A240" t="s">
        <v>11</v>
      </c>
      <c r="B240" s="1">
        <v>45040</v>
      </c>
      <c r="C240">
        <v>106.05000305175781</v>
      </c>
      <c r="D240">
        <v>107.31999969482422</v>
      </c>
      <c r="E240">
        <v>105.36000061035156</v>
      </c>
      <c r="F240">
        <v>106.77999877929688</v>
      </c>
      <c r="G240">
        <v>106.77999877929688</v>
      </c>
      <c r="H240">
        <v>21410900</v>
      </c>
      <c r="I240">
        <f t="shared" si="3"/>
        <v>0.68835050120912056</v>
      </c>
    </row>
    <row r="241" spans="1:9" x14ac:dyDescent="0.35">
      <c r="A241" t="s">
        <v>11</v>
      </c>
      <c r="B241" s="1">
        <v>45041</v>
      </c>
      <c r="C241">
        <v>106.61000061035156</v>
      </c>
      <c r="D241">
        <v>107.44000244140625</v>
      </c>
      <c r="E241">
        <v>104.55999755859375</v>
      </c>
      <c r="F241">
        <v>104.61000061035156</v>
      </c>
      <c r="G241">
        <v>104.61000061035156</v>
      </c>
      <c r="H241">
        <v>31408100</v>
      </c>
      <c r="I241">
        <f t="shared" si="3"/>
        <v>-1.8759966124658338</v>
      </c>
    </row>
    <row r="242" spans="1:9" x14ac:dyDescent="0.35">
      <c r="A242" t="s">
        <v>11</v>
      </c>
      <c r="B242" s="1">
        <v>45042</v>
      </c>
      <c r="C242">
        <v>105.55999755859375</v>
      </c>
      <c r="D242">
        <v>107.01999664306641</v>
      </c>
      <c r="E242">
        <v>103.26999664306641</v>
      </c>
      <c r="F242">
        <v>104.44999694824219</v>
      </c>
      <c r="G242">
        <v>104.44999694824219</v>
      </c>
      <c r="H242">
        <v>37068200</v>
      </c>
      <c r="I242">
        <f t="shared" si="3"/>
        <v>-1.051535274747831</v>
      </c>
    </row>
    <row r="243" spans="1:9" x14ac:dyDescent="0.35">
      <c r="A243" t="s">
        <v>11</v>
      </c>
      <c r="B243" s="1">
        <v>45043</v>
      </c>
      <c r="C243">
        <v>105.23000335693359</v>
      </c>
      <c r="D243">
        <v>109.15000152587891</v>
      </c>
      <c r="E243">
        <v>104.41999816894531</v>
      </c>
      <c r="F243">
        <v>108.37000274658203</v>
      </c>
      <c r="G243">
        <v>108.37000274658203</v>
      </c>
      <c r="H243">
        <v>38235200</v>
      </c>
      <c r="I243">
        <f t="shared" si="3"/>
        <v>2.9839392658743491</v>
      </c>
    </row>
    <row r="244" spans="1:9" x14ac:dyDescent="0.35">
      <c r="A244" t="s">
        <v>11</v>
      </c>
      <c r="B244" s="1">
        <v>45044</v>
      </c>
      <c r="C244">
        <v>107.80000305175781</v>
      </c>
      <c r="D244">
        <v>108.29000091552734</v>
      </c>
      <c r="E244">
        <v>106.04000091552734</v>
      </c>
      <c r="F244">
        <v>108.22000122070313</v>
      </c>
      <c r="G244">
        <v>108.22000122070313</v>
      </c>
      <c r="H244">
        <v>23957900</v>
      </c>
      <c r="I244">
        <f t="shared" si="3"/>
        <v>0.38960868001428495</v>
      </c>
    </row>
    <row r="245" spans="1:9" x14ac:dyDescent="0.35">
      <c r="A245" t="s">
        <v>11</v>
      </c>
      <c r="B245" s="1">
        <v>45047</v>
      </c>
      <c r="C245">
        <v>107.72000122070313</v>
      </c>
      <c r="D245">
        <v>108.68000030517578</v>
      </c>
      <c r="E245">
        <v>107.5</v>
      </c>
      <c r="F245">
        <v>107.70999908447266</v>
      </c>
      <c r="G245">
        <v>107.70999908447266</v>
      </c>
      <c r="H245">
        <v>20926300</v>
      </c>
      <c r="I245">
        <f t="shared" si="3"/>
        <v>-9.2853101718554376E-3</v>
      </c>
    </row>
    <row r="246" spans="1:9" x14ac:dyDescent="0.35">
      <c r="A246" t="s">
        <v>11</v>
      </c>
      <c r="B246" s="1">
        <v>45048</v>
      </c>
      <c r="C246">
        <v>107.66000366210938</v>
      </c>
      <c r="D246">
        <v>107.73000335693359</v>
      </c>
      <c r="E246">
        <v>104.5</v>
      </c>
      <c r="F246">
        <v>105.98000335693359</v>
      </c>
      <c r="G246">
        <v>105.98000335693359</v>
      </c>
      <c r="H246">
        <v>20343100</v>
      </c>
      <c r="I246">
        <f t="shared" si="3"/>
        <v>-1.5604683708245615</v>
      </c>
    </row>
    <row r="247" spans="1:9" x14ac:dyDescent="0.35">
      <c r="A247" t="s">
        <v>11</v>
      </c>
      <c r="B247" s="1">
        <v>45049</v>
      </c>
      <c r="C247">
        <v>106.22000122070313</v>
      </c>
      <c r="D247">
        <v>108.12999725341797</v>
      </c>
      <c r="E247">
        <v>105.62000274658203</v>
      </c>
      <c r="F247">
        <v>106.12000274658203</v>
      </c>
      <c r="G247">
        <v>106.12000274658203</v>
      </c>
      <c r="H247">
        <v>17116300</v>
      </c>
      <c r="I247">
        <f t="shared" si="3"/>
        <v>-9.4142791349924454E-2</v>
      </c>
    </row>
    <row r="248" spans="1:9" x14ac:dyDescent="0.35">
      <c r="A248" t="s">
        <v>11</v>
      </c>
      <c r="B248" s="1">
        <v>45050</v>
      </c>
      <c r="C248">
        <v>106.16000366210938</v>
      </c>
      <c r="D248">
        <v>106.30000305175781</v>
      </c>
      <c r="E248">
        <v>104.69999694824219</v>
      </c>
      <c r="F248">
        <v>105.20999908447266</v>
      </c>
      <c r="G248">
        <v>105.20999908447266</v>
      </c>
      <c r="H248">
        <v>19780600</v>
      </c>
      <c r="I248">
        <f t="shared" si="3"/>
        <v>-0.89487994052867037</v>
      </c>
    </row>
    <row r="249" spans="1:9" x14ac:dyDescent="0.35">
      <c r="A249" t="s">
        <v>11</v>
      </c>
      <c r="B249" s="1">
        <v>45051</v>
      </c>
      <c r="C249">
        <v>105.31999969482422</v>
      </c>
      <c r="D249">
        <v>106.44000244140625</v>
      </c>
      <c r="E249">
        <v>104.73899841308594</v>
      </c>
      <c r="F249">
        <v>106.21499633789063</v>
      </c>
      <c r="G249">
        <v>106.21499633789063</v>
      </c>
      <c r="H249">
        <v>20705300</v>
      </c>
      <c r="I249">
        <f t="shared" si="3"/>
        <v>0.8497879278957019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626F4-B61B-40C4-A7C5-BE9D31E947D2}">
  <dimension ref="A1:S40"/>
  <sheetViews>
    <sheetView zoomScale="52" workbookViewId="0">
      <selection activeCell="W11" sqref="W11"/>
    </sheetView>
  </sheetViews>
  <sheetFormatPr defaultRowHeight="14.5" x14ac:dyDescent="0.35"/>
  <sheetData>
    <row r="1" spans="1:19" x14ac:dyDescent="0.35">
      <c r="A1" s="7"/>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7" spans="1:19" x14ac:dyDescent="0.35">
      <c r="A7" s="7"/>
      <c r="B7" s="7"/>
      <c r="C7" s="7"/>
      <c r="D7" s="7"/>
      <c r="E7" s="7"/>
      <c r="F7" s="7"/>
      <c r="G7" s="7"/>
      <c r="H7" s="7"/>
      <c r="I7" s="7"/>
      <c r="J7" s="7"/>
      <c r="K7" s="7"/>
      <c r="L7" s="7"/>
      <c r="M7" s="7"/>
      <c r="N7" s="7"/>
      <c r="O7" s="7"/>
      <c r="P7" s="7"/>
      <c r="Q7" s="7"/>
      <c r="R7" s="7"/>
      <c r="S7" s="7"/>
    </row>
    <row r="8" spans="1:19" x14ac:dyDescent="0.35">
      <c r="A8" s="7"/>
      <c r="B8" s="7"/>
      <c r="C8" s="7"/>
      <c r="D8" s="7"/>
      <c r="E8" s="7"/>
      <c r="F8" s="7"/>
      <c r="G8" s="7"/>
      <c r="H8" s="7"/>
      <c r="I8" s="7"/>
      <c r="J8" s="7"/>
      <c r="K8" s="7"/>
      <c r="L8" s="7"/>
      <c r="M8" s="7"/>
      <c r="N8" s="7"/>
      <c r="O8" s="7"/>
      <c r="P8" s="7"/>
      <c r="Q8" s="7"/>
      <c r="R8" s="7"/>
      <c r="S8" s="7"/>
    </row>
    <row r="9" spans="1:19" x14ac:dyDescent="0.35">
      <c r="A9" s="7"/>
      <c r="B9" s="7"/>
      <c r="C9" s="7"/>
      <c r="D9" s="7"/>
      <c r="E9" s="7"/>
      <c r="F9" s="7"/>
      <c r="G9" s="7"/>
      <c r="H9" s="7"/>
      <c r="I9" s="7"/>
      <c r="J9" s="7"/>
      <c r="K9" s="7"/>
      <c r="L9" s="7"/>
      <c r="M9" s="7"/>
      <c r="N9" s="7"/>
      <c r="O9" s="7"/>
      <c r="P9" s="7"/>
      <c r="Q9" s="7"/>
      <c r="R9" s="7"/>
      <c r="S9" s="7"/>
    </row>
    <row r="10" spans="1:19" x14ac:dyDescent="0.35">
      <c r="A10" s="7"/>
      <c r="B10" s="7"/>
      <c r="C10" s="7"/>
      <c r="D10" s="7"/>
      <c r="E10" s="7"/>
      <c r="F10" s="7"/>
      <c r="G10" s="7"/>
      <c r="H10" s="7"/>
      <c r="I10" s="7"/>
      <c r="J10" s="7"/>
      <c r="K10" s="7"/>
      <c r="L10" s="7"/>
      <c r="M10" s="7"/>
      <c r="N10" s="7"/>
      <c r="O10" s="7"/>
      <c r="P10" s="7"/>
      <c r="Q10" s="7"/>
      <c r="R10" s="7"/>
      <c r="S10" s="7"/>
    </row>
    <row r="11" spans="1:19" x14ac:dyDescent="0.35">
      <c r="A11" s="7"/>
      <c r="B11" s="7"/>
      <c r="C11" s="7"/>
      <c r="D11" s="7"/>
      <c r="E11" s="7"/>
      <c r="F11" s="7"/>
      <c r="G11" s="7"/>
      <c r="H11" s="7"/>
      <c r="I11" s="7"/>
      <c r="J11" s="7"/>
      <c r="K11" s="7"/>
      <c r="L11" s="7"/>
      <c r="M11" s="7"/>
      <c r="N11" s="7"/>
      <c r="O11" s="7"/>
      <c r="P11" s="7"/>
      <c r="Q11" s="7"/>
      <c r="R11" s="7"/>
      <c r="S11" s="7"/>
    </row>
    <row r="12" spans="1:19" x14ac:dyDescent="0.35">
      <c r="A12" s="7"/>
      <c r="B12" s="7"/>
      <c r="C12" s="7"/>
      <c r="D12" s="7"/>
      <c r="E12" s="7"/>
      <c r="F12" s="7"/>
      <c r="G12" s="7"/>
      <c r="H12" s="7"/>
      <c r="I12" s="7"/>
      <c r="J12" s="7"/>
      <c r="K12" s="7"/>
      <c r="L12" s="7"/>
      <c r="M12" s="7"/>
      <c r="N12" s="7"/>
      <c r="O12" s="7"/>
      <c r="P12" s="7"/>
      <c r="Q12" s="7"/>
      <c r="R12" s="7"/>
      <c r="S12" s="7"/>
    </row>
    <row r="13" spans="1:19" x14ac:dyDescent="0.35">
      <c r="A13" s="7"/>
      <c r="B13" s="7"/>
      <c r="C13" s="7"/>
      <c r="D13" s="7"/>
      <c r="E13" s="7"/>
      <c r="F13" s="7"/>
      <c r="G13" s="7"/>
      <c r="H13" s="7"/>
      <c r="I13" s="7"/>
      <c r="J13" s="7"/>
      <c r="K13" s="7"/>
      <c r="L13" s="7"/>
      <c r="M13" s="7"/>
      <c r="N13" s="7"/>
      <c r="O13" s="7"/>
      <c r="P13" s="7"/>
      <c r="Q13" s="7"/>
      <c r="R13" s="7"/>
      <c r="S13" s="7"/>
    </row>
    <row r="14" spans="1:19" x14ac:dyDescent="0.35">
      <c r="A14" s="7"/>
      <c r="B14" s="7"/>
      <c r="C14" s="7"/>
      <c r="D14" s="7"/>
      <c r="E14" s="7"/>
      <c r="F14" s="7"/>
      <c r="G14" s="7"/>
      <c r="H14" s="7"/>
      <c r="I14" s="7"/>
      <c r="J14" s="7"/>
      <c r="K14" s="7"/>
      <c r="L14" s="7"/>
      <c r="M14" s="7"/>
      <c r="N14" s="7"/>
      <c r="O14" s="7"/>
      <c r="P14" s="7"/>
      <c r="Q14" s="7"/>
      <c r="R14" s="7"/>
      <c r="S14" s="7"/>
    </row>
    <row r="15" spans="1:19" x14ac:dyDescent="0.35">
      <c r="A15" s="7"/>
      <c r="B15" s="7"/>
      <c r="C15" s="7"/>
      <c r="D15" s="7"/>
      <c r="E15" s="7"/>
      <c r="F15" s="7"/>
      <c r="G15" s="7"/>
      <c r="H15" s="7"/>
      <c r="I15" s="7"/>
      <c r="J15" s="7"/>
      <c r="K15" s="7"/>
      <c r="L15" s="7"/>
      <c r="M15" s="7"/>
      <c r="N15" s="7"/>
      <c r="O15" s="7"/>
      <c r="P15" s="7"/>
      <c r="Q15" s="7"/>
      <c r="R15" s="7"/>
      <c r="S15" s="7"/>
    </row>
    <row r="16" spans="1:19" x14ac:dyDescent="0.35">
      <c r="A16" s="7"/>
      <c r="B16" s="7"/>
      <c r="C16" s="7"/>
      <c r="D16" s="7"/>
      <c r="E16" s="7"/>
      <c r="F16" s="7"/>
      <c r="G16" s="7"/>
      <c r="H16" s="7"/>
      <c r="I16" s="7"/>
      <c r="J16" s="7"/>
      <c r="K16" s="7"/>
      <c r="L16" s="7"/>
      <c r="M16" s="7"/>
      <c r="N16" s="7"/>
      <c r="O16" s="7"/>
      <c r="P16" s="7"/>
      <c r="Q16" s="7"/>
      <c r="R16" s="7"/>
      <c r="S16" s="7"/>
    </row>
    <row r="17" spans="1:19" x14ac:dyDescent="0.35">
      <c r="A17" s="7"/>
      <c r="B17" s="7"/>
      <c r="C17" s="7"/>
      <c r="D17" s="7"/>
      <c r="E17" s="7"/>
      <c r="F17" s="7"/>
      <c r="G17" s="7"/>
      <c r="H17" s="7"/>
      <c r="I17" s="7"/>
      <c r="J17" s="7"/>
      <c r="K17" s="7"/>
      <c r="L17" s="7"/>
      <c r="M17" s="7"/>
      <c r="N17" s="7"/>
      <c r="O17" s="7"/>
      <c r="P17" s="7"/>
      <c r="Q17" s="7"/>
      <c r="R17" s="7"/>
      <c r="S17" s="7"/>
    </row>
    <row r="18" spans="1:19" x14ac:dyDescent="0.35">
      <c r="A18" s="7"/>
      <c r="B18" s="7"/>
      <c r="C18" s="7"/>
      <c r="D18" s="7"/>
      <c r="E18" s="7"/>
      <c r="F18" s="7"/>
      <c r="G18" s="7"/>
      <c r="H18" s="7"/>
      <c r="I18" s="7"/>
      <c r="J18" s="7"/>
      <c r="K18" s="7"/>
      <c r="L18" s="7"/>
      <c r="M18" s="7"/>
      <c r="N18" s="7"/>
      <c r="O18" s="7"/>
      <c r="P18" s="7"/>
      <c r="Q18" s="7"/>
      <c r="R18" s="7"/>
      <c r="S18" s="7"/>
    </row>
    <row r="19" spans="1:19" x14ac:dyDescent="0.35">
      <c r="A19" s="7"/>
      <c r="B19" s="7"/>
      <c r="C19" s="7"/>
      <c r="D19" s="7"/>
      <c r="E19" s="7"/>
      <c r="F19" s="7"/>
      <c r="G19" s="7"/>
      <c r="H19" s="7"/>
      <c r="I19" s="7"/>
      <c r="J19" s="7"/>
      <c r="K19" s="7"/>
      <c r="L19" s="7"/>
      <c r="M19" s="7"/>
      <c r="N19" s="7"/>
      <c r="O19" s="7"/>
      <c r="P19" s="7"/>
      <c r="Q19" s="7"/>
      <c r="R19" s="7"/>
      <c r="S19" s="7"/>
    </row>
    <row r="20" spans="1:19" x14ac:dyDescent="0.35">
      <c r="A20" s="7"/>
      <c r="B20" s="7"/>
      <c r="C20" s="7"/>
      <c r="D20" s="7"/>
      <c r="E20" s="7"/>
      <c r="F20" s="7"/>
      <c r="G20" s="7"/>
      <c r="H20" s="7"/>
      <c r="I20" s="7"/>
      <c r="J20" s="7"/>
      <c r="K20" s="7"/>
      <c r="L20" s="7"/>
      <c r="M20" s="7"/>
      <c r="N20" s="7"/>
      <c r="O20" s="7"/>
      <c r="P20" s="7"/>
      <c r="Q20" s="7"/>
      <c r="R20" s="7"/>
      <c r="S20" s="7"/>
    </row>
    <row r="21" spans="1:19" x14ac:dyDescent="0.35">
      <c r="A21" s="7"/>
      <c r="B21" s="7"/>
      <c r="C21" s="7"/>
      <c r="D21" s="7"/>
      <c r="E21" s="7"/>
      <c r="F21" s="7"/>
      <c r="G21" s="7"/>
      <c r="H21" s="7"/>
      <c r="I21" s="7"/>
      <c r="J21" s="7"/>
      <c r="K21" s="7"/>
      <c r="L21" s="7"/>
      <c r="M21" s="7"/>
      <c r="N21" s="7"/>
      <c r="O21" s="7"/>
      <c r="P21" s="7"/>
      <c r="Q21" s="7"/>
      <c r="R21" s="7"/>
      <c r="S21" s="7"/>
    </row>
    <row r="22" spans="1:19" x14ac:dyDescent="0.35">
      <c r="A22" s="7"/>
      <c r="B22" s="7"/>
      <c r="C22" s="7"/>
      <c r="D22" s="7"/>
      <c r="E22" s="7"/>
      <c r="F22" s="7"/>
      <c r="G22" s="7"/>
      <c r="H22" s="7"/>
      <c r="I22" s="7"/>
      <c r="J22" s="7"/>
      <c r="K22" s="7"/>
      <c r="L22" s="7"/>
      <c r="M22" s="7"/>
      <c r="N22" s="7"/>
      <c r="O22" s="7"/>
      <c r="P22" s="7"/>
      <c r="Q22" s="7"/>
      <c r="R22" s="7"/>
      <c r="S22" s="7"/>
    </row>
    <row r="23" spans="1:19" x14ac:dyDescent="0.35">
      <c r="A23" s="7"/>
      <c r="B23" s="7"/>
      <c r="C23" s="7"/>
      <c r="D23" s="7"/>
      <c r="E23" s="7"/>
      <c r="F23" s="7"/>
      <c r="G23" s="7"/>
      <c r="H23" s="7"/>
      <c r="I23" s="7"/>
      <c r="J23" s="7"/>
      <c r="K23" s="7"/>
      <c r="L23" s="7"/>
      <c r="M23" s="7"/>
      <c r="N23" s="7"/>
      <c r="O23" s="7"/>
      <c r="P23" s="7"/>
      <c r="Q23" s="7"/>
      <c r="R23" s="7"/>
      <c r="S23" s="7"/>
    </row>
    <row r="24" spans="1:19" x14ac:dyDescent="0.35">
      <c r="A24" s="7"/>
      <c r="B24" s="7"/>
      <c r="C24" s="7"/>
      <c r="D24" s="7"/>
      <c r="E24" s="7"/>
      <c r="F24" s="7"/>
      <c r="G24" s="7"/>
      <c r="H24" s="7"/>
      <c r="I24" s="7"/>
      <c r="J24" s="7"/>
      <c r="K24" s="7"/>
      <c r="L24" s="7"/>
      <c r="M24" s="7"/>
      <c r="N24" s="7"/>
      <c r="O24" s="7"/>
      <c r="P24" s="7"/>
      <c r="Q24" s="7"/>
      <c r="R24" s="7"/>
      <c r="S24" s="7"/>
    </row>
    <row r="25" spans="1:19" x14ac:dyDescent="0.35">
      <c r="A25" s="7"/>
      <c r="B25" s="7"/>
      <c r="C25" s="7"/>
      <c r="D25" s="7"/>
      <c r="E25" s="7"/>
      <c r="F25" s="7"/>
      <c r="G25" s="7"/>
      <c r="H25" s="7"/>
      <c r="I25" s="7"/>
      <c r="J25" s="7"/>
      <c r="K25" s="7"/>
      <c r="L25" s="7"/>
      <c r="M25" s="7"/>
      <c r="N25" s="7"/>
      <c r="O25" s="7"/>
      <c r="P25" s="7"/>
      <c r="Q25" s="7"/>
      <c r="R25" s="7"/>
      <c r="S25" s="7"/>
    </row>
    <row r="26" spans="1:19" x14ac:dyDescent="0.35">
      <c r="A26" s="7"/>
      <c r="B26" s="7"/>
      <c r="C26" s="7"/>
      <c r="D26" s="7"/>
      <c r="E26" s="7"/>
      <c r="F26" s="7"/>
      <c r="G26" s="7"/>
      <c r="H26" s="7"/>
      <c r="I26" s="7"/>
      <c r="J26" s="7"/>
      <c r="K26" s="7"/>
      <c r="L26" s="7"/>
      <c r="M26" s="7"/>
      <c r="N26" s="7"/>
      <c r="O26" s="7"/>
      <c r="P26" s="7"/>
      <c r="Q26" s="7"/>
      <c r="R26" s="7"/>
      <c r="S26" s="7"/>
    </row>
    <row r="27" spans="1:19" x14ac:dyDescent="0.35">
      <c r="A27" s="7"/>
      <c r="B27" s="7"/>
      <c r="C27" s="7"/>
      <c r="D27" s="7"/>
      <c r="E27" s="7"/>
      <c r="F27" s="7"/>
      <c r="G27" s="7"/>
      <c r="H27" s="7"/>
      <c r="I27" s="7"/>
      <c r="J27" s="7"/>
      <c r="K27" s="7"/>
      <c r="L27" s="7"/>
      <c r="M27" s="7"/>
      <c r="N27" s="7"/>
      <c r="O27" s="7"/>
      <c r="P27" s="7"/>
      <c r="Q27" s="7"/>
      <c r="R27" s="7"/>
      <c r="S27" s="7"/>
    </row>
    <row r="28" spans="1:19" x14ac:dyDescent="0.35">
      <c r="A28" s="7"/>
      <c r="B28" s="7"/>
      <c r="C28" s="7"/>
      <c r="D28" s="7"/>
      <c r="E28" s="7"/>
      <c r="F28" s="7"/>
      <c r="G28" s="7"/>
      <c r="H28" s="7"/>
      <c r="I28" s="7"/>
      <c r="J28" s="7"/>
      <c r="K28" s="7"/>
      <c r="L28" s="7"/>
      <c r="M28" s="7"/>
      <c r="N28" s="7"/>
      <c r="O28" s="7"/>
      <c r="P28" s="7"/>
      <c r="Q28" s="7"/>
      <c r="R28" s="7"/>
      <c r="S28" s="7"/>
    </row>
    <row r="29" spans="1:19" x14ac:dyDescent="0.35">
      <c r="A29" s="7"/>
      <c r="B29" s="7"/>
      <c r="C29" s="7"/>
      <c r="D29" s="7"/>
      <c r="E29" s="7"/>
      <c r="F29" s="7"/>
      <c r="G29" s="7"/>
      <c r="H29" s="7"/>
      <c r="I29" s="7"/>
      <c r="J29" s="7"/>
      <c r="K29" s="7"/>
      <c r="L29" s="7"/>
      <c r="M29" s="7"/>
      <c r="N29" s="7"/>
      <c r="O29" s="7"/>
      <c r="P29" s="7"/>
      <c r="Q29" s="7"/>
      <c r="R29" s="7"/>
      <c r="S29" s="7"/>
    </row>
    <row r="30" spans="1:19" x14ac:dyDescent="0.35">
      <c r="A30" s="7"/>
      <c r="B30" s="7"/>
      <c r="C30" s="7"/>
      <c r="D30" s="7"/>
      <c r="E30" s="7"/>
      <c r="F30" s="7"/>
      <c r="G30" s="7"/>
      <c r="H30" s="7"/>
      <c r="I30" s="7"/>
      <c r="J30" s="7"/>
      <c r="K30" s="7"/>
      <c r="L30" s="7"/>
      <c r="M30" s="7"/>
      <c r="N30" s="7"/>
      <c r="O30" s="7"/>
      <c r="P30" s="7"/>
      <c r="Q30" s="7"/>
      <c r="R30" s="7"/>
      <c r="S30" s="7"/>
    </row>
    <row r="31" spans="1:19" x14ac:dyDescent="0.35">
      <c r="A31" s="7"/>
      <c r="B31" s="7"/>
      <c r="C31" s="7"/>
      <c r="D31" s="7"/>
      <c r="E31" s="7"/>
      <c r="F31" s="7"/>
      <c r="G31" s="7"/>
      <c r="H31" s="7"/>
      <c r="I31" s="7"/>
      <c r="J31" s="7"/>
      <c r="K31" s="7"/>
      <c r="L31" s="7"/>
      <c r="M31" s="7"/>
      <c r="N31" s="7"/>
      <c r="O31" s="7"/>
      <c r="P31" s="7"/>
      <c r="Q31" s="7"/>
      <c r="R31" s="7"/>
      <c r="S31" s="7"/>
    </row>
    <row r="32" spans="1:19" x14ac:dyDescent="0.35">
      <c r="A32" s="7"/>
      <c r="B32" s="7"/>
      <c r="C32" s="7"/>
      <c r="D32" s="7"/>
      <c r="E32" s="7"/>
      <c r="F32" s="7"/>
      <c r="G32" s="7"/>
      <c r="H32" s="7"/>
      <c r="I32" s="7"/>
      <c r="J32" s="7"/>
      <c r="K32" s="7"/>
      <c r="L32" s="7"/>
      <c r="M32" s="7"/>
      <c r="N32" s="7"/>
      <c r="O32" s="7"/>
      <c r="P32" s="7"/>
      <c r="Q32" s="7"/>
      <c r="R32" s="7"/>
      <c r="S32" s="7"/>
    </row>
    <row r="33" spans="1:19" x14ac:dyDescent="0.35">
      <c r="A33" s="7"/>
      <c r="B33" s="7"/>
      <c r="C33" s="7"/>
      <c r="D33" s="7"/>
      <c r="E33" s="7"/>
      <c r="F33" s="7"/>
      <c r="G33" s="7"/>
      <c r="H33" s="7"/>
      <c r="I33" s="7"/>
      <c r="J33" s="7"/>
      <c r="K33" s="7"/>
      <c r="L33" s="7"/>
      <c r="M33" s="7"/>
      <c r="N33" s="7"/>
      <c r="O33" s="7"/>
      <c r="P33" s="7"/>
      <c r="Q33" s="7"/>
      <c r="R33" s="7"/>
      <c r="S33" s="7"/>
    </row>
    <row r="34" spans="1:19" x14ac:dyDescent="0.35">
      <c r="A34" s="7"/>
      <c r="B34" s="7"/>
      <c r="C34" s="7"/>
      <c r="D34" s="7"/>
      <c r="E34" s="7"/>
      <c r="F34" s="7"/>
      <c r="G34" s="7"/>
      <c r="H34" s="7"/>
      <c r="I34" s="7"/>
      <c r="J34" s="7"/>
      <c r="K34" s="7"/>
      <c r="L34" s="7"/>
      <c r="M34" s="7"/>
      <c r="N34" s="7"/>
      <c r="O34" s="7"/>
      <c r="P34" s="7"/>
      <c r="Q34" s="7"/>
      <c r="R34" s="7"/>
      <c r="S34" s="7"/>
    </row>
    <row r="35" spans="1:19" x14ac:dyDescent="0.35">
      <c r="A35" s="7"/>
      <c r="B35" s="7"/>
      <c r="C35" s="7"/>
      <c r="D35" s="7"/>
      <c r="E35" s="7"/>
      <c r="F35" s="7"/>
      <c r="G35" s="7"/>
      <c r="H35" s="7"/>
      <c r="I35" s="7"/>
      <c r="J35" s="7"/>
      <c r="K35" s="7"/>
      <c r="L35" s="7"/>
      <c r="M35" s="7"/>
      <c r="N35" s="7"/>
      <c r="O35" s="7"/>
      <c r="P35" s="7"/>
      <c r="Q35" s="7"/>
      <c r="R35" s="7"/>
      <c r="S35" s="7"/>
    </row>
    <row r="36" spans="1:19" x14ac:dyDescent="0.35">
      <c r="A36" s="7"/>
      <c r="B36" s="7"/>
      <c r="C36" s="7"/>
      <c r="D36" s="7"/>
      <c r="E36" s="7"/>
      <c r="F36" s="7"/>
      <c r="G36" s="7"/>
      <c r="H36" s="7"/>
      <c r="I36" s="7"/>
      <c r="J36" s="7"/>
      <c r="K36" s="7"/>
      <c r="L36" s="7"/>
      <c r="M36" s="7"/>
      <c r="N36" s="7"/>
      <c r="O36" s="7"/>
      <c r="P36" s="7"/>
      <c r="Q36" s="7"/>
      <c r="R36" s="7"/>
      <c r="S36" s="7"/>
    </row>
    <row r="37" spans="1:19" x14ac:dyDescent="0.35">
      <c r="A37" s="7"/>
      <c r="B37" s="7"/>
      <c r="C37" s="7"/>
      <c r="D37" s="7"/>
      <c r="E37" s="7"/>
      <c r="F37" s="7"/>
      <c r="G37" s="7"/>
      <c r="H37" s="7"/>
      <c r="I37" s="7"/>
      <c r="J37" s="7"/>
      <c r="K37" s="7"/>
      <c r="L37" s="7"/>
      <c r="M37" s="7"/>
      <c r="N37" s="7"/>
      <c r="O37" s="7"/>
      <c r="P37" s="7"/>
      <c r="Q37" s="7"/>
      <c r="R37" s="7"/>
      <c r="S37" s="7"/>
    </row>
    <row r="38" spans="1:19" x14ac:dyDescent="0.35">
      <c r="A38" s="7"/>
      <c r="B38" s="7"/>
      <c r="C38" s="7"/>
      <c r="D38" s="7"/>
      <c r="E38" s="7"/>
      <c r="F38" s="7"/>
      <c r="G38" s="7"/>
      <c r="H38" s="7"/>
      <c r="I38" s="7"/>
      <c r="J38" s="7"/>
      <c r="K38" s="7"/>
      <c r="L38" s="7"/>
      <c r="M38" s="7"/>
      <c r="N38" s="7"/>
      <c r="O38" s="7"/>
      <c r="P38" s="7"/>
      <c r="Q38" s="7"/>
      <c r="R38" s="7"/>
      <c r="S38" s="7"/>
    </row>
    <row r="39" spans="1:19" x14ac:dyDescent="0.35">
      <c r="A39" s="7"/>
      <c r="B39" s="7"/>
      <c r="C39" s="7"/>
      <c r="D39" s="7"/>
      <c r="E39" s="7"/>
      <c r="F39" s="7"/>
      <c r="G39" s="7"/>
      <c r="H39" s="7"/>
      <c r="I39" s="7"/>
      <c r="J39" s="7"/>
      <c r="K39" s="7"/>
      <c r="L39" s="7"/>
      <c r="M39" s="7"/>
      <c r="N39" s="7"/>
      <c r="O39" s="7"/>
      <c r="P39" s="7"/>
      <c r="Q39" s="7"/>
      <c r="R39" s="7"/>
      <c r="S39" s="7"/>
    </row>
    <row r="40" spans="1:19" x14ac:dyDescent="0.35">
      <c r="A40" s="7"/>
      <c r="B40" s="7"/>
      <c r="C40" s="7"/>
      <c r="D40" s="7"/>
      <c r="E40" s="7"/>
      <c r="F40" s="7"/>
      <c r="G40" s="7"/>
      <c r="H40" s="7"/>
      <c r="I40" s="7"/>
      <c r="J40" s="7"/>
      <c r="K40" s="7"/>
      <c r="L40" s="7"/>
      <c r="M40" s="7"/>
      <c r="N40" s="7"/>
      <c r="O40" s="7"/>
      <c r="P40" s="7"/>
      <c r="Q40" s="7"/>
      <c r="R40" s="7"/>
      <c r="S4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6 . 1 ] ] > < / C u s t o m C o n t e n t > < / G e m i n i > 
</file>

<file path=customXml/item11.xml>��< ? x m l   v e r s i o n = " 1 . 0 "   e n c o d i n g = " u t f - 1 6 " ? > < D a t a M a s h u p   x m l n s = " h t t p : / / s c h e m a s . m i c r o s o f t . c o m / D a t a M a s h u p " > A A A A A E s E A A B Q S w M E F A A C A A g A m 1 R 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b V G 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R m W s 9 m + / d D A Q A A O Q I A A B M A H A B G b 3 J t d W x h c y 9 T Z W N 0 a W 9 u M S 5 t I K I Y A C i g F A A A A A A A A A A A A A A A A A A A A A A A A A A A A H W Q w W v C M B j F 7 4 X + D y G 7 V A g F Z R t j 0 k N p H Q q i j n a 7 2 B 1 i + k 0 z 0 0 S S V D f E / 3 2 p V d y h y y V f f i + 8 v B c D z H I l U d b u / a H v + Z 7 Z U A 0 l M l a x r U E R E m B 9 D 7 m V q V o z c C Q x + z B V r K 5 A 2 u C F C w g T J a 0 7 m A A n z 8 W b A W 2 K S T K f o X g 6 W o z j P C 5 S d Z B C 0 d I U r W / I z B 7 3 y D I F w S t u Q U e Y Y I I S J e p K m u i J o J F k q u R y H f U H D w O C X m t l I b M / A q L b G M 6 U h I 8 e a f P d 4 Y V W l d N K N A Z a u h D Y h c 3 p y l 2 8 K B c e t F U I W l 5 4 L E T G q K D a R F b X f y 2 T D Z V r 5 5 j / 7 O B m l 2 s q z a f S V R u 4 E U 3 Q 8 T 4 5 H n H O 2 R a 0 K 2 f d L W T h 2 5 4 I O u K U W r j C 0 s 1 n O N + B v E J Z V y v Q Z z z m 6 0 0 H n q p D B 0 2 E M t D B 4 / I L / a e 9 N z U a Y S L t 4 3 3 Y 9 D m d e r 7 H Z e c / D H 8 B U E s B A i 0 A F A A C A A g A m 1 R m W s i A H 7 C m A A A A 9 w A A A B I A A A A A A A A A A A A A A A A A A A A A A E N v b m Z p Z y 9 Q Y W N r Y W d l L n h t b F B L A Q I t A B Q A A g A I A J t U Z l o P y u m r p A A A A O k A A A A T A A A A A A A A A A A A A A A A A P I A A A B b Q 2 9 u d G V u d F 9 U e X B l c 1 0 u e G 1 s U E s B A i 0 A F A A C A A g A m 1 R m W s 9 m + / d D A Q A A O Q I A A B M A A A A A A A A A A A A A A A A A 4 w 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A w A A A A A A A A W 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v Y 2 t 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Q 5 O G Z m Z D g t M j c w O S 0 0 N D Q 1 L W I 5 Z j Y t M z Q 0 Z G U w N W I 3 Z G N 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G 9 j a 3 M i I C 8 + P E V u d H J 5 I F R 5 c G U 9 I k Z p b G x l Z E N v b X B s Z X R l U m V z d W x 0 V G 9 X b 3 J r c 2 h l Z X Q i I F Z h b H V l P S J s M S I g L z 4 8 R W 5 0 c n k g V H l w Z T 0 i Q W R k Z W R U b 0 R h d G F N b 2 R l b C I g V m F s d W U 9 I m w w I i A v P j x F b n R y e S B U e X B l P S J G a W x s Q 2 9 1 b n Q i I F Z h b H V l P S J s M j Q 4 I i A v P j x F b n R y e S B U e X B l P S J G a W x s R X J y b 3 J D b 2 R l I i B W Y W x 1 Z T 0 i c 1 V u a 2 5 v d 2 4 i I C 8 + P E V u d H J 5 I F R 5 c G U 9 I k Z p b G x F c n J v c k N v d W 5 0 I i B W Y W x 1 Z T 0 i b D A i I C 8 + P E V u d H J 5 I F R 5 c G U 9 I k Z p b G x M Y X N 0 V X B k Y X R l Z C I g V m F s d W U 9 I m Q y M D I 1 L T A z L T A 2 V D A 1 O j A 2 O j U 1 L j U 0 N j U 2 N j l a I i A v P j x F b n R y e S B U e X B l P S J G a W x s Q 2 9 s d W 1 u V H l w Z X M i I F Z h b H V l P S J z Q m d r R k J R V U Z C U U 0 9 I i A v P j x F b n R y e S B U e X B l P S J G a W x s Q 2 9 s d W 1 u T m F t Z X M i I F Z h b H V l P S J z W y Z x d W 9 0 O 1 R p Y 2 t l c i Z x d W 9 0 O y w m c X V v d D t E Y X R l J n F 1 b 3 Q 7 L C Z x d W 9 0 O 0 9 w Z W 4 m c X V v d D s s J n F 1 b 3 Q 7 S G l n a C Z x d W 9 0 O y w m c X V v d D t M b 3 c m c X V v d D s s J n F 1 b 3 Q 7 Q 2 x v c 2 U m c X V v d D s s J n F 1 b 3 Q 7 Q W R q I E N s b 3 N l J n F 1 b 3 Q 7 L C Z x d W 9 0 O 1 Z v b H V t 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1 R p Y 2 t l c i 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Q W R q I E N s b 3 N l L D Z 9 J n F 1 b 3 Q 7 L C Z x d W 9 0 O 1 N l Y 3 R p b 2 4 x L 3 N 0 b 2 N r c y 9 D a G F u Z 2 V k I F R 5 c G U u e 1 Z v b H V t Z S w 3 f S Z x d W 9 0 O 1 0 s J n F 1 b 3 Q 7 Q 2 9 s d W 1 u Q 2 9 1 b n Q m c X V v d D s 6 O C w m c X V v d D t L Z X l D b 2 x 1 b W 5 O Y W 1 l c y Z x d W 9 0 O z p b X S w m c X V v d D t D b 2 x 1 b W 5 J Z G V u d G l 0 a W V z J n F 1 b 3 Q 7 O l s m c X V v d D t T Z W N 0 a W 9 u M S 9 z d G 9 j a 3 M v Q 2 h h b m d l Z C B U e X B l L n t U a W N r Z X I s M H 0 m c X V v d D s s J n F 1 b 3 Q 7 U 2 V j d G l v b j E v c 3 R v Y 2 t z L 0 N o Y W 5 n Z W Q g V H l w Z S 5 7 R G F 0 Z S w x f S Z x d W 9 0 O y w m c X V v d D t T Z W N 0 a W 9 u M S 9 z d G 9 j a 3 M v Q 2 h h b m d l Z C B U e X B l L n t P c G V u L D J 9 J n F 1 b 3 Q 7 L C Z x d W 9 0 O 1 N l Y 3 R p b 2 4 x L 3 N 0 b 2 N r c y 9 D a G F u Z 2 V k I F R 5 c G U u e 0 h p Z 2 g s M 3 0 m c X V v d D s s J n F 1 b 3 Q 7 U 2 V j d G l v b j E v c 3 R v Y 2 t z L 0 N o Y W 5 n Z W Q g V H l w Z S 5 7 T G 9 3 L D R 9 J n F 1 b 3 Q 7 L C Z x d W 9 0 O 1 N l Y 3 R p b 2 4 x L 3 N 0 b 2 N r c y 9 D a G F u Z 2 V k I F R 5 c G U u e 0 N s b 3 N l L D V 9 J n F 1 b 3 Q 7 L C Z x d W 9 0 O 1 N l Y 3 R p b 2 4 x L 3 N 0 b 2 N r c y 9 D a G F u Z 2 V k I F R 5 c G U u e 0 F k a i B D b G 9 z Z S w 2 f S Z x d W 9 0 O y w m c X V v d D t T Z W N 0 a W 9 u M S 9 z d G 9 j a 3 M v Q 2 h h b m d l Z C B U e X B l L n t W b 2 x 1 b W U s N 3 0 m c X V v d D t d L C Z x d W 9 0 O 1 J l b G F 0 a W 9 u c 2 h p c E l u Z m 8 m c X V v d D s 6 W 1 1 9 I i A v P j w v U 3 R h Y m x l R W 5 0 c m l l c z 4 8 L 0 l 0 Z W 0 + P E l 0 Z W 0 + P E l 0 Z W 1 M b 2 N h d G l v b j 4 8 S X R l b V R 5 c G U + R m 9 y b X V s Y T w v S X R l b V R 5 c G U + P E l 0 Z W 1 Q Y X R o P l N l Y 3 R p b 2 4 x L 3 N 0 b 2 N r c y 9 T b 3 V y Y 2 U 8 L 0 l 0 Z W 1 Q Y X R o P j w v S X R l b U x v Y 2 F 0 a W 9 u P j x T d G F i b G V F b n R y a W V z I C 8 + P C 9 J d G V t P j x J d G V t P j x J d G V t T G 9 j Y X R p b 2 4 + P E l 0 Z W 1 U e X B l P k Z v c m 1 1 b G E 8 L 0 l 0 Z W 1 U e X B l P j x J d G V t U G F 0 a D 5 T Z W N 0 a W 9 u M S 9 z d G 9 j a 3 M v U H J v b W 9 0 Z W Q l M j B I Z W F k Z X J z P C 9 J d G V t U G F 0 a D 4 8 L 0 l 0 Z W 1 M b 2 N h d G l v b j 4 8 U 3 R h Y m x l R W 5 0 c m l l c y A v P j w v S X R l b T 4 8 S X R l b T 4 8 S X R l b U x v Y 2 F 0 a W 9 u P j x J d G V t V H l w Z T 5 G b 3 J t d W x h P C 9 J d G V t V H l w Z T 4 8 S X R l b V B h d G g + U 2 V j d G l v b j E v c 3 R v Y 2 t z L 0 N o Y W 5 n Z W Q l M j B U e X B l P C 9 J d G V t U G F 0 a D 4 8 L 0 l 0 Z W 1 M b 2 N h d G l v b j 4 8 U 3 R h Y m x l R W 5 0 c m l l c y A v P j w v S X R l b T 4 8 L 0 l 0 Z W 1 z P j w v T G 9 j Y W x Q Y W N r Y W d l T W V 0 Y W R h d G F G a W x l P h Y A A A B Q S w U G A A A A A A A A A A A A A A A A A A A A A A A A J g E A A A E A A A D Q j J 3 f A R X R E Y x 6 A M B P w p f r A Q A A A G V g q r C T d J 1 G m V 5 w y G x 3 q N 4 A A A A A A g A A A A A A E G Y A A A A B A A A g A A A A 2 l H w I i y t o e / F e 5 F P d B u 2 U 8 c o + 8 3 w 6 i H P y A y C j e b m w t U A A A A A D o A A A A A C A A A g A A A A f y d I u 7 O p A q I G K E X W U F Q v b U x D 9 T s b 0 e 3 8 4 X v S D 9 7 f n k 5 Q A A A A n 7 w v E Q r G b Q U C 0 j 9 p a 3 y a 3 S K v r y 7 P g G Y E D R I 6 q K e 2 1 7 I L U e Q J 0 A U 7 M d 6 z z 0 3 / r M W n x t K n l u 4 q 3 Z T y A 1 W u q I a M E / 5 W g v C H d y C Q N s j t B + M K x u R A A A A A L 3 a L o w K Z i 4 V H + j k h j 1 C X r V A T 2 w 7 m V Y A B B w V K 4 7 + J M g i J t t D t j c T 5 K S a 0 S G A e U U / E z q X 7 E C I 1 p T U o o C w p o Q A C v Q = = < / D a t a M a s h u p > 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 s t o c k s 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 s t o c k s 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 s t o c k s 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 C o l u m n s \ A d j   C l o s e 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s t o c k s ] ] > < / C u s t o m C o n t e n t > < / G e m i n i > 
</file>

<file path=customXml/item16.xml>��< ? x m l   v e r s i o n = " 1 . 0 "   e n c o d i n g = " U T F - 1 6 " ? > < G e m i n i   x m l n s = " h t t p : / / g e m i n i / p i v o t c u s t o m i z a t i o n / M a n u a l C a l c M o d e " > < 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 2 0 2 5 - 0 3 - 0 6 T 1 4 : 0 6 : 2 4 . 7 4 6 9 2 2 5 + 0 5 : 3 0 < / L a s t P r o c e s s e d T i m e > < / D a t a M o d e l i n g S a n d b o x . S e r i a l i z e d S a n d b o x E r r o r C a c h e > ] ] > < / C u s t o m C o n t e n t > < / G e m i n i > 
</file>

<file path=customXml/item2.xml>��< ? x m l   v e r s i o n = " 1 . 0 "   e n c o d i n g = " U T F - 1 6 " ? > < G e m i n i   x m l n s = " h t t p : / / g e m i n i / p i v o t c u s t o m i z a t i o n / T a b l e X M L _ s t o c k s " > < C u s t o m C o n t e n t > < ! [ C D A T A [ < T a b l e W i d g e t G r i d S e r i a l i z a t i o n   x m l n s : x s d = " h t t p : / / w w w . w 3 . o r g / 2 0 0 1 / X M L S c h e m a "   x m l n s : x s i = " h t t p : / / w w w . w 3 . o r g / 2 0 0 1 / X M L S c h e m a - i n s t a n c e " > < C o l u m n S u g g e s t e d T y p e   / > < C o l u m n F o r m a t   / > < C o l u m n A c c u r a c y   / > < C o l u m n C u r r e n c y S y m b o l   / > < C o l u m n P o s i t i v e P a t t e r n   / > < C o l u m n N e g a t i v e P a t t e r n   / > < C o l u m n W i d t h s > < i t e m > < k e y > < s t r i n g > T i c k e r < / s t r i n g > < / k e y > < v a l u e > < i n t > 1 0 2 < / i n t > < / v a l u e > < / i t e m > < i t e m > < k e y > < s t r i n g > D a t e < / s t r i n g > < / k e y > < v a l u e > < i n t > 9 2 < / i n t > < / v a l u e > < / i t e m > < i t e m > < k e y > < s t r i n g > O p e n < / s t r i n g > < / k e y > < v a l u e > < i n t > 9 9 < / i n t > < / v a l u e > < / i t e m > < i t e m > < k e y > < s t r i n g > H i g h < / s t r i n g > < / k e y > < v a l u e > < i n t > 9 0 < / i n t > < / v a l u e > < / i t e m > < i t e m > < k e y > < s t r i n g > L o w < / s t r i n g > < / k e y > < v a l u e > < i n t > 8 6 < / i n t > < / v a l u e > < / i t e m > < i t e m > < k e y > < s t r i n g > C l o s e < / s t r i n g > < / k e y > < v a l u e > < i n t > 9 8 < / i n t > < / v a l u e > < / i t e m > < i t e m > < k e y > < s t r i n g > A d j   C l o s e < / s t r i n g > < / k e y > < v a l u e > < i n t > 1 3 3 < / i n t > < / v a l u e > < / i t e m > < i t e m > < k e y > < s t r i n g > V o l u m e < / s t r i n g > < / k e y > < v a l u e > < i n t > 1 1 8 < / i n t > < / v a l u e > < / i t e m > < i t e m > < k e y > < s t r i n g > P e r c e n t a g e < / s t r i n g > < / k e y > < v a l u e > < i n t > 1 5 0 < / i n t > < / v a l u e > < / i t e m > < / C o l u m n W i d t h s > < C o l u m n D i s p l a y I n d e x > < i t e m > < k e y > < s t r i n g > T i c k e r < / s t r i n g > < / k e y > < v a l u e > < i n t > 0 < / i n t > < / v a l u e > < / i t e m > < i t e m > < k e y > < s t r i n g > D a t e < / s t r i n g > < / k e y > < v a l u e > < i n t > 1 < / i n t > < / v a l u e > < / i t e m > < i t e m > < k e y > < s t r i n g > O p e n < / s t r i n g > < / k e y > < v a l u e > < i n t > 2 < / i n t > < / v a l u e > < / i t e m > < i t e m > < k e y > < s t r i n g > H i g h < / s t r i n g > < / k e y > < v a l u e > < i n t > 3 < / i n t > < / v a l u e > < / i t e m > < i t e m > < k e y > < s t r i n g > L o w < / s t r i n g > < / k e y > < v a l u e > < i n t > 4 < / i n t > < / v a l u e > < / i t e m > < i t e m > < k e y > < s t r i n g > C l o s e < / s t r i n g > < / k e y > < v a l u e > < i n t > 5 < / i n t > < / v a l u e > < / i t e m > < i t e m > < k e y > < s t r i n g > A d j   C l o s e < / s t r i n g > < / k e y > < v a l u e > < i n t > 6 < / i n t > < / v a l u e > < / i t e m > < i t e m > < k e y > < s t r i n g > V o l u m e < / s t r i n g > < / k e y > < v a l u e > < i n t > 7 < / i n t > < / v a l u e > < / i t e m > < i t e m > < k e y > < s t r i n g > P e r c e n t a g e 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s t o c k s ] ] > < / 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 s t o c k s 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 s t o c k s 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 P e r c e n t a g e < / K e y > < / D i a g r a m O b j e c t K e y > < D i a g r a m O b j e c t K e y > < K e y > M e a s u r e s \ S u m   o f   P e r c e n t a g e \ T a g I n f o \ F o r m u l a < / K e y > < / D i a g r a m O b j e c t K e y > < D i a g r a m O b j e c t K e y > < K e y > M e a s u r e s \ S u m   o f   P e r c e n t a g e \ T a g I n f o \ V a l u e < / K e y > < / D i a g r a m O b j e c t K e y > < D i a g r a m O b j e c t K e y > < K e y > C o l u m n s \ T i c k e r < / K e y > < / D i a g r a m O b j e c t K e y > < D i a g r a m O b j e c t K e y > < K e y > C o l u m n s \ D a t e < / K e y > < / D i a g r a m O b j e c t K e y > < D i a g r a m O b j e c t K e y > < K e y > C o l u m n s \ O p e n < / K e y > < / D i a g r a m O b j e c t K e y > < D i a g r a m O b j e c t K e y > < K e y > C o l u m n s \ H i g h < / K e y > < / D i a g r a m O b j e c t K e y > < D i a g r a m O b j e c t K e y > < K e y > C o l u m n s \ L o w < / K e y > < / D i a g r a m O b j e c t K e y > < D i a g r a m O b j e c t K e y > < K e y > C o l u m n s \ C l o s e < / K e y > < / D i a g r a m O b j e c t K e y > < D i a g r a m O b j e c t K e y > < K e y > C o l u m n s \ A d j   C l o s e < / K e y > < / D i a g r a m O b j e c t K e y > < D i a g r a m O b j e c t K e y > < K e y > C o l u m n s \ V o l u m e < / K e y > < / D i a g r a m O b j e c t K e y > < D i a g r a m O b j e c t K e y > < K e y > C o l u m n s \ P e r c e n t a g e < / K e y > < / D i a g r a m O b j e c t K e y > < D i a g r a m O b j e c t K e y > < K e y > L i n k s \ & l t ; C o l u m n s \ S u m   o f   P e r c e n t a g e & g t ; - & l t ; M e a s u r e s \ P e r c e n t a g e & g t ; < / K e y > < / D i a g r a m O b j e c t K e y > < D i a g r a m O b j e c t K e y > < K e y > L i n k s \ & l t ; C o l u m n s \ S u m   o f   P e r c e n t a g e & g t ; - & l t ; M e a s u r e s \ P e r c e n t a g e & g t ; \ C O L U M N < / K e y > < / D i a g r a m O b j e c t K e y > < D i a g r a m O b j e c t K e y > < K e y > L i n k s \ & l t ; C o l u m n s \ S u m   o f   P e r c e n t a g e & g t ; - & l t ; M e a s u r e s \ P e r c e n t a g e & g t ; \ M E A S U R E 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 P e r c e n t a g e < / K e y > < / a : K e y > < a : V a l u e   i : t y p e = " M e a s u r e G r i d N o d e V i e w S t a t e " > < C o l u m n > 8 < / C o l u m n > < L a y e d O u t > t r u e < / L a y e d O u t > < W a s U I I n v i s i b l e > t r u e < / W a s U I I n v i s i b l e > < / a : V a l u e > < / a : K e y V a l u e O f D i a g r a m O b j e c t K e y a n y T y p e z b w N T n L X > < a : K e y V a l u e O f D i a g r a m O b j e c t K e y a n y T y p e z b w N T n L X > < a : K e y > < K e y > M e a s u r e s \ S u m   o f   P e r c e n t a g e \ T a g I n f o \ F o r m u l a < / K e y > < / a : K e y > < a : V a l u e   i : t y p e = " M e a s u r e G r i d V i e w S t a t e I D i a g r a m T a g A d d i t i o n a l I n f o " / > < / a : K e y V a l u e O f D i a g r a m O b j e c t K e y a n y T y p e z b w N T n L X > < a : K e y V a l u e O f D i a g r a m O b j e c t K e y a n y T y p e z b w N T n L X > < a : K e y > < K e y > M e a s u r e s \ S u m   o f   P e r c e n t a g e \ T a g I n f o \ V a l u e < / K e y > < / a : K e y > < a : V a l u e   i : t y p e = " M e a s u r e G r i d V i e w S t a t e I D i a g r a m T a g A d d i t i o n a l I n f o " / > < / a : K e y V a l u e O f D i a g r a m O b j e c t K e y a n y T y p e z b w N T n L X > < a : K e y V a l u e O f D i a g r a m O b j e c t K e y a n y T y p e z b w N T n L X > < a : K e y > < K e y > C o l u m n s \ T i c k e r < / 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 C o l u m n s \ O p e n < / K e y > < / a : K e y > < a : V a l u e   i : t y p e = " M e a s u r e G r i d N o d e V i e w S t a t e " > < C o l u m n > 2 < / C o l u m n > < L a y e d O u t > t r u e < / L a y e d O u t > < / a : V a l u e > < / a : K e y V a l u e O f D i a g r a m O b j e c t K e y a n y T y p e z b w N T n L X > < a : K e y V a l u e O f D i a g r a m O b j e c t K e y a n y T y p e z b w N T n L X > < a : K e y > < K e y > C o l u m n s \ H i g h < / K e y > < / a : K e y > < a : V a l u e   i : t y p e = " M e a s u r e G r i d N o d e V i e w S t a t e " > < C o l u m n > 3 < / C o l u m n > < L a y e d O u t > t r u e < / L a y e d O u t > < / a : V a l u e > < / a : K e y V a l u e O f D i a g r a m O b j e c t K e y a n y T y p e z b w N T n L X > < a : K e y V a l u e O f D i a g r a m O b j e c t K e y a n y T y p e z b w N T n L X > < a : K e y > < K e y > C o l u m n s \ L o w < / K e y > < / a : K e y > < a : V a l u e   i : t y p e = " M e a s u r e G r i d N o d e V i e w S t a t e " > < C o l u m n > 4 < / C o l u m n > < L a y e d O u t > t r u e < / L a y e d O u t > < / a : V a l u e > < / a : K e y V a l u e O f D i a g r a m O b j e c t K e y a n y T y p e z b w N T n L X > < a : K e y V a l u e O f D i a g r a m O b j e c t K e y a n y T y p e z b w N T n L X > < a : K e y > < K e y > C o l u m n s \ C l o s e < / K e y > < / a : K e y > < a : V a l u e   i : t y p e = " M e a s u r e G r i d N o d e V i e w S t a t e " > < C o l u m n > 5 < / C o l u m n > < L a y e d O u t > t r u e < / L a y e d O u t > < / a : V a l u e > < / a : K e y V a l u e O f D i a g r a m O b j e c t K e y a n y T y p e z b w N T n L X > < a : K e y V a l u e O f D i a g r a m O b j e c t K e y a n y T y p e z b w N T n L X > < a : K e y > < K e y > C o l u m n s \ A d j   C l o s e < / K e y > < / a : K e y > < a : V a l u e   i : t y p e = " M e a s u r e G r i d N o d e V i e w S t a t e " > < C o l u m n > 6 < / C o l u m n > < L a y e d O u t > t r u e < / L a y e d O u t > < / a : V a l u e > < / a : K e y V a l u e O f D i a g r a m O b j e c t K e y a n y T y p e z b w N T n L X > < a : K e y V a l u e O f D i a g r a m O b j e c t K e y a n y T y p e z b w N T n L X > < a : K e y > < K e y > C o l u m n s \ V o l u m e < / K e y > < / a : K e y > < a : V a l u e   i : t y p e = " M e a s u r e G r i d N o d e V i e w S t a t e " > < C o l u m n > 7 < / C o l u m n > < L a y e d O u t > t r u e < / L a y e d O u t > < / a : V a l u e > < / a : K e y V a l u e O f D i a g r a m O b j e c t K e y a n y T y p e z b w N T n L X > < a : K e y V a l u e O f D i a g r a m O b j e c t K e y a n y T y p e z b w N T n L X > < a : K e y > < K e y > C o l u m n s \ P e r c e n t a g e < / K e y > < / a : K e y > < a : V a l u e   i : t y p e = " M e a s u r e G r i d N o d e V i e w S t a t e " > < C o l u m n > 8 < / C o l u m n > < L a y e d O u t > t r u e < / L a y e d O u t > < / a : V a l u e > < / a : K e y V a l u e O f D i a g r a m O b j e c t K e y a n y T y p e z b w N T n L X > < a : K e y V a l u e O f D i a g r a m O b j e c t K e y a n y T y p e z b w N T n L X > < a : K e y > < K e y > L i n k s \ & l t ; C o l u m n s \ S u m   o f   P e r c e n t a g e & g t ; - & l t ; M e a s u r e s \ P e r c e n t a g e & g t ; < / K e y > < / a : K e y > < a : V a l u e   i : t y p e = " M e a s u r e G r i d V i e w S t a t e I D i a g r a m L i n k " / > < / a : K e y V a l u e O f D i a g r a m O b j e c t K e y a n y T y p e z b w N T n L X > < a : K e y V a l u e O f D i a g r a m O b j e c t K e y a n y T y p e z b w N T n L X > < a : K e y > < K e y > L i n k s \ & l t ; C o l u m n s \ S u m   o f   P e r c e n t a g e & g t ; - & l t ; M e a s u r e s \ P e r c e n t a g e & g t ; \ C O L U M N < / K e y > < / a : K e y > < a : V a l u e   i : t y p e = " M e a s u r e G r i d V i e w S t a t e I D i a g r a m L i n k E n d p o i n t " / > < / a : K e y V a l u e O f D i a g r a m O b j e c t K e y a n y T y p e z b w N T n L X > < a : K e y V a l u e O f D i a g r a m O b j e c t K e y a n y T y p e z b w N T n L X > < a : K e y > < K e y > L i n k s \ & l t ; C o l u m n s \ S u m   o f   P e r c e n t a g e & g t ; - & l t ; M e a s u r e s \ P e r c e n t a g e & g t ; \ M E A S U R E 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BEAC7A6-1662-4AA6-81F3-777551B32B93}">
  <ds:schemaRefs/>
</ds:datastoreItem>
</file>

<file path=customXml/itemProps10.xml><?xml version="1.0" encoding="utf-8"?>
<ds:datastoreItem xmlns:ds="http://schemas.openxmlformats.org/officeDocument/2006/customXml" ds:itemID="{3F5CD8CA-471A-48FD-8292-9F91C6A73BF4}">
  <ds:schemaRefs/>
</ds:datastoreItem>
</file>

<file path=customXml/itemProps11.xml><?xml version="1.0" encoding="utf-8"?>
<ds:datastoreItem xmlns:ds="http://schemas.openxmlformats.org/officeDocument/2006/customXml" ds:itemID="{D07E9C91-FA0F-4DEA-8524-B27F9018E998}">
  <ds:schemaRefs>
    <ds:schemaRef ds:uri="http://schemas.microsoft.com/DataMashup"/>
  </ds:schemaRefs>
</ds:datastoreItem>
</file>

<file path=customXml/itemProps12.xml><?xml version="1.0" encoding="utf-8"?>
<ds:datastoreItem xmlns:ds="http://schemas.openxmlformats.org/officeDocument/2006/customXml" ds:itemID="{693384E3-2958-4A19-8151-7671B0055B1B}">
  <ds:schemaRefs/>
</ds:datastoreItem>
</file>

<file path=customXml/itemProps13.xml><?xml version="1.0" encoding="utf-8"?>
<ds:datastoreItem xmlns:ds="http://schemas.openxmlformats.org/officeDocument/2006/customXml" ds:itemID="{9B2B3868-F38D-4070-A376-9228FCE783F5}">
  <ds:schemaRefs/>
</ds:datastoreItem>
</file>

<file path=customXml/itemProps14.xml><?xml version="1.0" encoding="utf-8"?>
<ds:datastoreItem xmlns:ds="http://schemas.openxmlformats.org/officeDocument/2006/customXml" ds:itemID="{F5800CD2-F713-4C1C-BF76-B439C0049F24}">
  <ds:schemaRefs/>
</ds:datastoreItem>
</file>

<file path=customXml/itemProps15.xml><?xml version="1.0" encoding="utf-8"?>
<ds:datastoreItem xmlns:ds="http://schemas.openxmlformats.org/officeDocument/2006/customXml" ds:itemID="{EA155A3B-A3E3-4156-8BC4-BF8F99E7DF07}">
  <ds:schemaRefs/>
</ds:datastoreItem>
</file>

<file path=customXml/itemProps16.xml><?xml version="1.0" encoding="utf-8"?>
<ds:datastoreItem xmlns:ds="http://schemas.openxmlformats.org/officeDocument/2006/customXml" ds:itemID="{DFB7E2F8-1B60-43D2-A22C-47E3842B21FE}">
  <ds:schemaRefs/>
</ds:datastoreItem>
</file>

<file path=customXml/itemProps17.xml><?xml version="1.0" encoding="utf-8"?>
<ds:datastoreItem xmlns:ds="http://schemas.openxmlformats.org/officeDocument/2006/customXml" ds:itemID="{56022D8D-35B8-4C81-8070-40001119FB55}">
  <ds:schemaRefs/>
</ds:datastoreItem>
</file>

<file path=customXml/itemProps2.xml><?xml version="1.0" encoding="utf-8"?>
<ds:datastoreItem xmlns:ds="http://schemas.openxmlformats.org/officeDocument/2006/customXml" ds:itemID="{2ABAB77A-C5C4-4BD4-BD06-D93309A5E2B1}">
  <ds:schemaRefs/>
</ds:datastoreItem>
</file>

<file path=customXml/itemProps3.xml><?xml version="1.0" encoding="utf-8"?>
<ds:datastoreItem xmlns:ds="http://schemas.openxmlformats.org/officeDocument/2006/customXml" ds:itemID="{FE67007B-2342-40CC-88A2-DEB227318059}">
  <ds:schemaRefs/>
</ds:datastoreItem>
</file>

<file path=customXml/itemProps4.xml><?xml version="1.0" encoding="utf-8"?>
<ds:datastoreItem xmlns:ds="http://schemas.openxmlformats.org/officeDocument/2006/customXml" ds:itemID="{CF4C8786-38E7-4FB4-B992-B42C6A63F8D6}">
  <ds:schemaRefs/>
</ds:datastoreItem>
</file>

<file path=customXml/itemProps5.xml><?xml version="1.0" encoding="utf-8"?>
<ds:datastoreItem xmlns:ds="http://schemas.openxmlformats.org/officeDocument/2006/customXml" ds:itemID="{F6F1A173-921A-4F52-99F4-428C051F021D}">
  <ds:schemaRefs/>
</ds:datastoreItem>
</file>

<file path=customXml/itemProps6.xml><?xml version="1.0" encoding="utf-8"?>
<ds:datastoreItem xmlns:ds="http://schemas.openxmlformats.org/officeDocument/2006/customXml" ds:itemID="{FE6D621A-9C9D-451B-BCDF-3F5EB9420A1F}">
  <ds:schemaRefs/>
</ds:datastoreItem>
</file>

<file path=customXml/itemProps7.xml><?xml version="1.0" encoding="utf-8"?>
<ds:datastoreItem xmlns:ds="http://schemas.openxmlformats.org/officeDocument/2006/customXml" ds:itemID="{014E4DB8-34FF-4177-A24D-2609CDBC8AF0}">
  <ds:schemaRefs/>
</ds:datastoreItem>
</file>

<file path=customXml/itemProps8.xml><?xml version="1.0" encoding="utf-8"?>
<ds:datastoreItem xmlns:ds="http://schemas.openxmlformats.org/officeDocument/2006/customXml" ds:itemID="{C7AD0939-58EA-48E9-93FB-A9B542ADD668}">
  <ds:schemaRefs/>
</ds:datastoreItem>
</file>

<file path=customXml/itemProps9.xml><?xml version="1.0" encoding="utf-8"?>
<ds:datastoreItem xmlns:ds="http://schemas.openxmlformats.org/officeDocument/2006/customXml" ds:itemID="{4959A5A3-29EB-4889-903E-67266B17AC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Stock Price Trends</vt:lpstr>
      <vt:lpstr>top 10 Daily Trading Volume</vt:lpstr>
      <vt:lpstr>High vs. Low Price Range</vt:lpstr>
      <vt:lpstr>percentage change line chart</vt:lpstr>
      <vt:lpstr>Stock Volume Contribution</vt:lpstr>
      <vt:lpstr>stocks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Samiksha Waman</dc:creator>
  <cp:lastModifiedBy>Samiksha Waman</cp:lastModifiedBy>
  <dcterms:created xsi:type="dcterms:W3CDTF">2025-03-06T04:49:06Z</dcterms:created>
  <dcterms:modified xsi:type="dcterms:W3CDTF">2025-03-06T09:36:40Z</dcterms:modified>
</cp:coreProperties>
</file>