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defaultThemeVersion="166925"/>
  <mc:AlternateContent xmlns:mc="http://schemas.openxmlformats.org/markup-compatibility/2006">
    <mc:Choice Requires="x15">
      <x15ac:absPath xmlns:x15ac="http://schemas.microsoft.com/office/spreadsheetml/2010/11/ac" url="https://purdue0-my.sharepoint.com/personal/acharya9_purdue_edu/Documents/PURDUE/Courses/MGMT 590 - Analyzing Unstructured Data/Project/"/>
    </mc:Choice>
  </mc:AlternateContent>
  <xr:revisionPtr revIDLastSave="36" documentId="13_ncr:40009_{3FD74906-994B-4128-A218-14E111B32C23}" xr6:coauthVersionLast="47" xr6:coauthVersionMax="47" xr10:uidLastSave="{67D26237-33DF-4AC1-95C0-993761C9DF18}"/>
  <bookViews>
    <workbookView xWindow="-120" yWindow="-120" windowWidth="20730" windowHeight="11160" xr2:uid="{00000000-000D-0000-FFFF-FFFF00000000}"/>
  </bookViews>
  <sheets>
    <sheet name="aggCluster_sol" sheetId="1" r:id="rId1"/>
  </sheets>
  <externalReferences>
    <externalReference r:id="rId2"/>
  </externalReferences>
  <definedNames>
    <definedName name="_xlnm._FilterDatabase" localSheetId="0" hidden="1">aggCluster_sol!$A$1:$K$369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 l="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 i="1"/>
  <c r="K4" i="1"/>
  <c r="K5" i="1"/>
  <c r="K6" i="1"/>
  <c r="K7" i="1"/>
  <c r="K8" i="1"/>
  <c r="K9" i="1"/>
  <c r="K10" i="1"/>
  <c r="K1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2" i="1"/>
</calcChain>
</file>

<file path=xl/sharedStrings.xml><?xml version="1.0" encoding="utf-8"?>
<sst xmlns="http://schemas.openxmlformats.org/spreadsheetml/2006/main" count="746" uniqueCount="132">
  <si>
    <t>Id_x</t>
  </si>
  <si>
    <t>Description_x</t>
  </si>
  <si>
    <t>clusture_x</t>
  </si>
  <si>
    <t>aggCluster</t>
  </si>
  <si>
    <t>Id_y</t>
  </si>
  <si>
    <t>Description_y</t>
  </si>
  <si>
    <t>clusture_y</t>
  </si>
  <si>
    <t>Job id from validation</t>
  </si>
  <si>
    <t>Resume ID from validation</t>
  </si>
  <si>
    <t>Match score</t>
  </si>
  <si>
    <t xml:space="preserve">Ofrezco mis servicios de pintura alguien que estÃ© interesado,, tambiÃ©n puedo arreglarte algÃºn problema de drywall , algun hormigÃ³n en tu patio trasero algun parche  de tabique en tu patio    </t>
  </si>
  <si>
    <t>âž¤LOOKING FOR 2 PERSON CLEANING TEAMS (Singles can also apply!!)             (google map)        compensation: up to $1200 per weekemployment type: contractQR Code Link to This PostHi, we're a local housecleaning company and we are getting a rush of clients and need cleaners to start now!We need a few teams to help out - you would start this week or next week.  This is for residential cleaning and we pay per cleaning.MAKE $15-22/HR+THIS IS WHAT WE PAY:1 bed 1 bath - $602 bed 1 bath - $753 bed 2 bath - $90PAY WITH ADDONS: (Inside fridge, inside oven, inside cabinets)1 bed 1 bath - $90 2 bed 1 bath - $1053 bed 2 bath - $120We typically work with 2 person teams so you will get preferred jobs if you 1) know someone that you'd want to work with and 2) at least one of you has a carWe will get back to you quickly.  We are hiring aggressively right NOW!Must have paid cleaning experience.APPLY ONLINE BELOWorREPLY TO THIS AD WITH THE FOLLOWING:1) One sentence of your cleaning experience2) If you have someone else to take jobs with you3) Your location and contact infoThanks, we will respond quickly!APPLY ONLINE in 60 SECONDSKeywords: cleaning, housekeeper, house keeper, housekeeping, house keeping, housecleaner, house cleaner, housecleaning, house cleaning, cleaner, maid, limpieza de casas, limpieza, ama de casa, servicio de limpieza, Queen Anne, Downtown, Belltown, Downtown, Belltown, Lower Queen Anne, Queen Anne, Ballard, Magnolia, Capitol Hill, Beacon Hill, Crown Hill, Columbia City, Central District, Rainier Beach, Renton, Tukwila, Mill Creek, SODO, Ravenna, Madrona, Seaview, Delridge, Laurelhurst, West Seattle, Washington Park, Madison Park, Montlake, U District, Fairmount Park, White Center, Redmond, Kirkland, West Lake Hills, SeaTac, Kent, Mercer Island, Wallingford, Phinney Ridge, Lynnwood, Mountlake Terrace, Mukilteo, Fremont, Northgate, Homejoy, Molly Maids, clean, cleaner, cleaners, cleaning, house keeping, house keeper, house keepers, housekeeper, housekeeping, housekeepers, maid, janitor, maids, job, jobs, limpieza, limpiador, homejoy, limpiar, mucama, camarera, parttime, handy, handybook, handy book, homejoy cleaner, part time, part-time, full time, full-time, homejoy job, contract, gig, skill, trade, hotel, hospitality, flexible job, part-time job, part-time jobs, contractor, home joy, contracter, cleaning job, housekeeping job, house keeping job, home cleaner, handybook, handy book, handybook cleaner, handy book cleaner, handybook job, handy book job, student job, student jobs, seasonal worker, seasonal job, intern, merrymaids, merry maids, molly maids, mollymaids, getmaids, local cleaning, dusting, house keeping job, housekeeping job, commercial, janitor, cleaning team.  Please remember that NW Maids is the creator of a technology platform that connects clients with qualified independent professionals in the business of providing home cleaning.  NW Maids does not provide those services and does not employ individuals to perform such services. NW Maids' role is limited to offering the technology platform as a referral tool for clients and qualified independent professionals Principals only. Recruiters, please don't contact this job poster.do NOT contact us with unsolicited services or offerspost id: 7416382380posted: 2021-12-04 0</t>
  </si>
  <si>
    <t>Testing the water looking for a great opportunity or possible career change.Im currently working at a luxury retirement home seeking a Food and Beverage directors position /Executive Chef but open to a career change.If you need help with a catering event Im available Saturdays and Sundays.Dear Colleague,I am sincerely interested in the Team Leader position that is available at your establishment.  I would love the opportunity to speak to you further about this position and understand what the qualifications and expectations for this position are. My experience will show my proven track record of what I am able to offer your company. I pride myself on being a hands-on manager and coaching and mentoring the staff I work with. I have extensive experience in high volume banquet kitchens as well as fine dining establishments. Attached is my resume that will exhibit my character, passion for the job and my eagerness to strengthen my knowledge and experience with your organization. I am interested in this position that will hopefully allow me to fulfill my desire for creativity, guest satisfaction and further advancement. I wish also to bring balance to both work and quality of life. Some of my career highlights was receiving the Extraordinary Chef of the Year Award, in conjunction with the March of Dimes Annual Gourmet Gala Fund-raiser, which featured top Chefs throughout Washington State.  For several years I have participated in the Network for the Needy in Denver and also lend time to the Johnson &amp; Wales Externship Program. CDM CertifiedWarm Regards,Robert M. MuellerFOOD AND BEVERAGE PROFESSIONAL EXPERIENCEA skilled Culinary Professional, recognized for a comprehensive knowledge of international cuisine and an innovative approach to setting the stage for a customized dining experience. 25+ years of progressive experience managing the provisions for fine dining for resorts, restaurants, country clubs, and hotels; refining the art of cooking, developing impressive menus; and preparing culinary dishes influenced by culturally diverse regions around the globe; Particularly adept in the ability to cultivate partnerships with service providers/vendors in obtaining the freshest and highest quality ingredients and committed to leaving patrons with an especially memorable dining experience.KEY AREAS OF EXPERTISESERVSAFE CERTIFIED/SERVSAFE PROCTORïƒ˜Food/Beverage and Labor Cost ControlsPurchasing &amp; Inventory Managementïƒ˜Food preparation &amp; presentationSpecial Events Managementïƒ˜Customer Service &amp; Guest relationsStaff training &amp; developmentïƒ˜Budget administrationQuality Assurance &amp; Control ïƒ˜Innovative Menu Development and PlanningKitchen design &amp; layoutïƒ˜Safety/ Sanitation/ HACCPCost reduction &amp; increase of profitabilityïƒ˜Organization and cleanliness of the kitchen                 *Currently pursuing CDMPROFESSIONAL EXPERIENCETimber Ridge at Talus â€“ Luxury Senior Living, Issaquah, WA Oct. 2019 â€“ Present Executive Chefâ€¢Manage overall kitchen operations for all outlets of resident dining.â€¢Produce a variety of satisfying menus weekly, encompassing all dietary needs as well as resident feedback.â€¢Actively and successfully operating under restrictions of COVID-19.â€¢Currently enrolled to take the CDM exam to become a Certified Dietary Manager.Emerald Downs Horse Racing Track, Muckleshoot Tribe, Auburn, WA Nov 2016 â€“ Oct 2019Executive Chefâ€¢Manage 5 million dollar food and beverage revenue.â€¢Oversee Banquet facilities up to 2000, 12 various concessions and large main dining room.â€¢Profitability increased 5% year to date.â€¢Proficient with labor cost, food cost and expenditures.â€¢Creative menu design to capture local business. Restaurants Unlimited Inc. â€“ Stanley and Seaforts, Tacoma, WAOct 2015 â€“Nov 2016Executive Chef Responsible for all aspects of the culinary operation for established private dining and high volume restaurant.â€¢Manage weekly inventory and purchasing.â€¢Manage large kitchen team, scheduling, and counseling.Doubletree Arctic Club, Seattle, WA Nov 2010 â€“August 2015Executive Chef and Food/Beverage ManagerResponsible for Banquets, Restaurant and two Lounges and overall Catering functions for a 127 room upscale boutique hotel in downtown Seattle.   Specializing in Weddings.â€¢Develop, train, mentor and manage a staff of one Banquet Manager, two Restaurant Managers, Banquet Chef, Restaurant Sous Chef and 15 Kitchen crew members.â€¢A proven ability to increase SALT Scores in Hilton system.â€¢Ranked 10th in overall food quality and service for our company (over 233 Doubletree Hotels)â€¢100% health department score in Summer of 2013â€¢Eco Sure score 98%â€¢Increased profitability by 8%Red Lion Hotel on Fifth Avenue, Seattle, WA 2006-Nov 2010Executive ChefResponsible for Restaurant and overall Catering functions for a 297 room hotel with 20,000 square feet of meeting space in the heart of downtown Seattle. Staff of 18 members.â€¢Key participant in several new strategies for Red Lion Corporate office include: Menu writing for new Seasonal Restaurant and Catering menus.â€¢Continued to achieve top 10 rating for overall food and beverage quality scores within the company.â€¢Rated first place overall for culinary competition.â€¢Exceeded budgeted food costs for length of employment.â€¢Increased overall profitability.â€¢Awarded opportunities to present food and menu planning for all Grand Hotel Openings and Corporate Functions.â€¢Awarded Manager of the Quarter for the hotel twice in four years.Doubletree Hotel Denver, Denver, CO 2001-2006Executive ChefResponsible for all Catering and Convention business, menu planning and execution of all hotel events for 560 room hotel. One Restaurant and three additional outlets with 35,000 square feet of meeting space, accommodating over 1300 guests.  Total food and beverage revenues of 5.3 million. â€¢Participated and engaged in the internship program for Johnson and Wales.Doubletree Hotel Denver, Aurora, CO 1999-2001Executive ChefResponsible for all menu planning and execution of all hotel events for 248 room hotel with one Restaurant and one lounge with 15,000 square feet of meeting space. Total food and beverage revenues of 2.5 million. Sheraton, San Macros Golf Resort and Conference Center, Chandler, AZ1998-1999Executive ChefResponsible for all menu planning and execution of all hotel events for 295 room hotel with three restaurants and two lounges with 45,000 square feet of meeting space with additional kiosks including the golf courseEDUCATION &amp; PROFESSIONAL DEVELOPMENT                                                                  Certified CDMParticipated in several Red Lion Task Force Teams in 1994, 1995, and 1996Task Force at the Chicago Oâ€™Hare Hilton in 2005Taught Culinary Arts at the Golf Academy in Chandler, AZ.Certified in Servsafe through the National Restaurant AssociationCertified Servsafe Instructor Sponsor the Intern-Externship for Johnson &amp; Wales University, Culinary Arts Program.</t>
  </si>
  <si>
    <t>CNA training with guaranteed job offerâ€” no prior experience required (Snohomish)             (google map)        employment type: full-timeQR Code Link to This PostGuaranteed job offer starting from $25 per hour.Certified Nursing Assistants (CNAs) are in high demand. In as little as six weeks, you can be graduating from NextStepâ€™s online CNA program and starting a CNA job youâ€™ll love! The best part? NextStepâ€™s training program is tuition freeNextStepâ€™s CNA program offers flexible online learning and in-person skills training. We provide you with a mentor who will guide you through the program, ensuring you have the support you need to successfully complete your CNA program. And, our mentors have all worked as CNAs themselves, so they understand the training and certification process and are with you every step of the way â€” even after you start your new job as a CNA!Get StartedTo enroll, you must meet the following requirements:Be 18 years of age or older and eligible to work in the US  Have a high school diploma or GEDSubmit a background check Learn MorePrincipals only. Recruiters, please don't contact this job poster.do NOT contact us with unsolicited services or offerspost id: 7416344056posted: 2021-12-04 0</t>
  </si>
  <si>
    <t>James BlytheFEDERAL WAY, WA 98003Â   Â  Â Â ObjectivesEmployment in a professional organization with an opportunity for advancementSkillsÂ  Â  Â  Â  Â  Â  Computer Applications:ADPGo To MeetingMS Word, Excel, PowerPoint &amp; OutlookSocial Media â€“ Twitter, FacebookNetparkÂ  Â  Â  Soft Skills:Ability to Manage StaffCustomer Service Focused- resolve &amp; escalate customer complaintsOn Call duties for escalationsAbility to Multi-TaskCan work IndependentlyExperienceHB Jiffy Seattle Airport Parking â€“ SeaTac, WA: 09/20 â€“ 01/21Location ManagerOversaw the transition from Propark America West LLC to the new owner, HB Jiffy Seattle.Propark America West â€“ Oakland, CA &amp; SeaTac, WA: 02/12 â€“ 09/20Location Manager Jiffy Seattle Airport Parking: 06/18-09/20Â Insured day-to-day operations of a 14 acre off-airport parking facility were completed on time and within budgetPerformed all Human Resource processes including: onboarding, terminations, reviews, disciplinary actions, background checks, time keeping, direct deposits, drug screening, promotions, pay increases, employee scheduling, etc.Point of contact for all customer concerns, service and staff complaints, refunds, reservations, reviews &amp; changes in service.Maintained 24/7 On Call duties for customer escalationsOrdered needed supplies, managed the regular service and maintenance of 4 passenger shuttles, multiple buildings &amp; landscapingTrouble shooting IT equipment &amp; security gate equipment, managed various infrastructure upgrades for network, phone lines and new automated Pay StationsInsured compliance with all local, state and Federal Environmental requirements which included a decommissioned underground gas tankÂ Was successfully able to reduce overhead costs, improve productivity and grow business during my tenureAccount Manager The Hilton Hotel, 520 Mason &amp; 72 Ellis Parking Garages, San Francisco: 06/17 â€“ 06/18Insured day-to-day operations of 3 different parking facilities were completed on time and within budget which included Union and Non-union protocolsAssisted Corporate HR with: Onboarding, Terminations, Reviews, Discipline, Time keeping, Direct Deposits, Promotions, Pay increases, etc.Created and maintained employee schedules as needed including vacations, call offs and absencesPoint of contact for all Customer Service concerns, staff complaints, refunds, reservations, reviews.Maintained various Metrics and ReportsAssistant Account Manager Espresso Airport Parking Oakland: 06/16 â€“ 06/17Assist with the day-to-day operations of a 1,600-vehicle capacity off-airport parking facility that accommodated 3 separate parking facilities (indoor, outdoor &amp; valet parking)Â Assisted with all Human Resource DutiesIn charge of Creating &amp; Maintaining employee schedules, vacations, call offs and absencesAssistant Account Manager Oakland Coliseum Complex: 04/14 â€“ 06/16Scheduled all parking staff for the Oakland Raiders, Golden State Warriors, Concerts, etc. for the Oakland Coliseum ComplexAssisted with Hiring (approx. 300 employees) and TerminationsAssisted with Employee counselingPrimary for Payroll entryProvided staff for off-site accounts as necessaryInvoicingManaged daily activities of 2 Office AssistantsI started my career with Propark America West in February 2012 as a Cashier and Valet parker.Â  I was promoted to Lot Supervisor for the Oakland Raiders Football Team in August 2012 and successfully managed those duties while also adding Lot Supervisor for the Oakland Warriors Basketball Team in August 2013.Â  I maintained both positions until I was promoted to Assistant Account Manager in April 2014.Manheim San Francisco Bay â€“ Hayward, CA: 01/12 â€“ 03/14Arbitration Department AssistantSuccessfully resolved &amp; escalated customer service items related to vehicle auctionWorked vehicle auction lanesTrained new hires for vehicle auction softwareA.M.S.Â Oakland â€“ Bay Area, CA:Â 01/11 - 11/11Independent ContractorIndependent Contractor for Bay Area Mortuaries, San Mateo County Coroner &amp; the Santa Clara County CoronerÂ Â Â Â Â Sloan Miyasato â€“ San Francisco, CA:Â 03/08 - 03/10Sales/AccountingAssisted clients with pricing and availabilityAssisted Accounts Payable and Accounts Receivable for all fabric ordersAccurate order entry for 40 fabric vendorsWrote detailed quotesCorrespondence between clients and vendorsAssisted ITAssisted with multi line phone systemWorking knowledge of Microsoft Office, Microsoft AccessSan Francisco Pet Hospital â€“ San Francisco, CA:Â 02/07 - 03/08Front Desk/ReceptionGreeted clients and patientsScheduled appointmentsInsurance billing, close of day paper work and accountingAssisted the Dr. with pre-exam paper workAnswered multi line phone systemClub One â€“ San Francisco, CA: Â 02/05 - 02/07Front Desk SupervisorÂ Greeted members and guests; answered multi-line phone systemOpened and closed gymRegister sales including cash receiptsScheduled appointments for members (classes, training sessions, massage)Animal Farm â€“Â Berkeley, California:Â 04/04 - 02/05Customer Service/Sales SupervisorProvided customer serviceAssisted in driving salesUnloaded trucks, maintained inventory, stocked shelvesAny Mountain â€“ Berkeley, California:Â 10/98 - 04/04Rentals and Service Supervisor: 07/02 - 04/04Managed 5-8 Service/Rental TechniciansProvided maintenance assistance to ski/snowboard sales departmentsVendor contact in regards to latest technologyMaintained rental equipment and inventory, Completed rental contractsSnowboard Department Sales Supervisor:Â 08/01Â --Â 07/02Supervised 2-3 Sales AssociatesBuilt and maintained relationships with vendors and customersMaintained inventory, appearance of departmentWarehouse Supervisor: 10/98 --Â 08/01Shipping and receiving inventory from district warehouseEnsured inventory accuracyVerified stock, prices, quantity &amp; bar code accuracyEducationAcademy of Art College â€“ San Francisco, CAFilm Studies 2006-2008Hibriten H.S. â€“ Lenoir, NCGraduated 1997ReferencesAvailable upon request</t>
  </si>
  <si>
    <t>LOOKING FOR ACADEMIC TUTOR? ((Online or in person))TUTOR needed? Retired, Licensed General Ed. / Sped Ed. Teacher seeking to work with kiddos ages 4 to 12, for academic skills. Clients would receive one-to-one attention and FUN activities to learn from. Client/s would learn in the comfort of your home, with parent present, and provided all COVID protocols are followed. Ages over 12, MUST be able to show Vaccination proof. OR we can work remotely, Online. I cover subjects of your choice in Reading (Fluency/Comprehension), Math (Calculation/Fluency/ Problem Solving), Writing (Have a great program, kiddos enjoy learning sentences/grammar/spelling, and other aspects of being a writer), or Social Skills. I am also a Certified and Licensed Registered Behavior Technician, Cognitive Behavioral Therapist. I can help with behavioral issues and Social or Study Skills. Does your child need some extra guidance?Let's chat to see how I may help your child make progress again, after the COVID year. Available to work in Lynnwood, Edmonds, Mukilteo, some Mill Creek, and Bothell areas. I am patient, kind, encouraging, and have many, many, many strategies. REFERENCES AVAILABLE. My experience is with all ages and abilities of students. I enjoy building students' skills. I look forward to hearing from you. Email me soon!! 11/14/2021</t>
  </si>
  <si>
    <t xml:space="preserve">Hello!!  And thank you for clicking.   Business developmentâ€¦salesâ€¦marketing professional will help grow, start, or expand a business! Start Ups -- New Markets -- Product or Service Launch -- Branding -- Developing Measurable Growth Strategy -- Investment Packaging -- Established companies seeking next level sales and/or growthâ€¦ in 2021!Please Contact via Craigslist and Please put your email address in your reply for faster and direct communication -- Thank You!!Experienced marketing and business development professional with expertise and track record for accelerating sales and taking a company to the next level. Business development or sales and marketing expertise to define a plan, assist in running a company, create an exit strategy or help with a turnaround situation.Expertise &amp; experience working with over 450 clients with process driven approach in Investment Packaging preparing for debt or equity-based growth capital. Ability to achieve near term goals. Develop long term sustainable new level of business. Ready, willing, and able to plug into sole proprietor, small, medium and/or the right large company.Proven experience with references in taking a company from where it is today to where it wants to go. 25 + years of sales and marketing experience dedicated to a team approach. Always a catalyst working from a shared, common plan taking a company to the next level or simply help transform good to GREAT. Skilled at closing business, corporate communications, building and managing client relationships, business development and strategic planning.4D Business Development Process: Discovery - Design - Development - Deployment(Measure /  Adjust -  Repeat)Proven Ability To:* Collaborate directly w/ entrepreneurs and owners leading a 4D Business Development Process*Tenacious ability to get things done*Execute on sales and marketing opportunities*Create and implement sales and marketing strategy*Innovative leadership for growing a company*Interactive digital and social media strategy.*Prepare for financing*Provide energetic management and leadership*Build long-term client relationships*Work with dedicated teams to develop a common plan focused on implementation of market, and/or  sales strategies.Personal Strengths_Include:*Real Estate Industry*Excellent Writing Skills*Sales management*Obtaining Business Investment*Relationship Building*Business Development*Brand Evolution*Analytical ability*Oral and written communications*Team building*Public speaking*Small business operations*Negotiating under pressure*Multi-taskingANDâ€¦ maintaining a sense of humor   : ) !!    </t>
  </si>
  <si>
    <t>HIGHLIGHTS OF QUALIFICATIONSExperience testing, troubleshooting, and making component level repairs on electronic equipment.Assembly experience and good mechanical ability.Good computer skills.Fully vaccinated.ELECTRONICS BACKGROUNDNintendo / Aerotek: Worked on video game units. Tested hardware; replaced defective components; updated software.Valberg Corporation: Tested, troubleshot, and repaired electronic equipment to the component level. Tuned and calibrated equipment. Installed modifications. Worked on new units and customer returns. Did subassembly and final assembly work on electronic equipment. Assembled electrical control panels. Stuffed and soldered PCBs. Valberg manufactured custom engineered electronic equipment: control modules, remote control systems, information display panels, etc.SiMed Corporation: Built subassemblies and performed final assembly work. Tested circuit boards and final assemblies. Loaded firmware. Built test probes. Did troubleshooting and repair work. SiMed manufactured medical electronic equipment (pulse oximeters).Radio Shack Service: Tested, troubleshot, and repaired consumer electronic equipment to the component level: AM/FM receivers, audio amplifiers, tape recorders, car audio, computers, printers, monitors. Tuned and calibrated equipment. Installed modifications and upgrades. Monitored inventory levels and submitted requests for parts. Did periodic inventories. Provided phone support for retail store personnel: Technical information about products; repair estimate information; status of part orders and units brought in for repair; etc.Experience using electronic test equipment: oscilloscopes, audio - RF - pulse &amp; function generators, power supplies, frequency meters, multimeters, distortion analyzers, inductance/capacitance meters, custom test fixtures.Good through-hole soldering skills. Experience using drill presses, hand drills and common hand tools. Understand schematics, blueprints, component specifications and other technical documentation.COMPUTER SKILLSMicrosoft Office: Word, Excel, PowerPoint.Programming: Visual Basic.Familiar with Windows operating systems.EDUCATIONSeptember 2000 - December 2002 Bellevue Community College, Bellevue, Washington.Completed an Associate Degree in Information Technology.September 1969 - June 1971 Renton Vocational Technical Institute, Renton, Washington.Completed a 2-year Certificate in Electronics.RECENT GENERAL WORK EXPERIENCEOctober 2019 - March 2020Employer: Aerotek, Redmond, WA.Position: Assembler / Tester.September 2008 â€“ October 2019Employer: FedEx, Kent, Washington.Position: Parcel Handler.July 2007 - August 2008Employer: Express Employment Professionals, Kent, Washington.Temporary Assignments: sorting packages (FedEx), assembling booklets, etc.May 2006 - September 2006Employer: CampusPoint Corporation, Seattle, Washington.Temporary Assignments: document processor, assembler / tester, etc.June 2005 - January 2006Employer: Lighthouse Document Technologies, Seattle, Washington.Position: Imaging/Reprographics Technician.February 2003 - August 2003Employer: Express Employment Professionals, Kent, Washington.Temporary Assignments: customer service representative, software packager, etc.October 1994 - May 2000Employer: Valberg Corporation, Woodinville, Washington.Position: Electronic Technician.</t>
  </si>
  <si>
    <t xml:space="preserve">Tax Season is coming up. I am looking for a seasonal tax position. I have an AS in Accounting and 10+ years work experience.Skills; A/R- post monthly and additional charges to client accounts, process vendor payments, import bank deposits, process ACH deposits, answer client questions/ client reconciliations- via phone, emailâ€¢ A/P-process vendor payments weekly, answer/reconcile vendor questions, maintain W-9 files and file year-end 1099 reportsâ€¢Reconcile and post credit card statementsâ€¢ Reconcile and file bank account statementsâ€¢ Process Journal Entries as directedâ€¢ Assist with special projects as needed2019-2021Sales Associate Mammoth Business EssentialsKey Duties; Cash/Credit Card Handling, Assist with Shipping and Receiving, Accounts Receivables and customer service2017-2019Office Manager/Staff Accountant Mountain West LogisticsMid-level accounting duties, maintaining financial records, confirming compliance with IRS, reconciling bank records, balancing the ledger for regular reports. Maintain payroll for 23 employees.2015-2017Office Manager/Sales Manager   Innova KayaksKey Duties: Single person operation managing sales, inventory, revenue reporting, customer complaints. Assist with Accounts Receivables and Accounts Payable.2013-2014Tax Accountant II    Town of Mammoth LakesPlans, organizes, and manages the day-to-day activities of complex accounting functions; accounting duties in the areas of the Revenue Services division, including Transient Occupancy Tax (TOT) and Tourism Business Improvement District (TBID) collection and enforcement and business tax renewals and licenses. </t>
  </si>
  <si>
    <t>I am looking for a seasonal job helping to process tax forms. I can also assist in reconciling accounts to prepare for tax season.  Experienced using HR Block and other tax softwareCustomer Serviceâ€¢Accounting Activitiesâ€¢Customer Serviceâ€¢QuickBooksâ€¢All Office suitesâ€¢Intermediate Excelâ€¢Customer Serviceshow contact infoMmsluman66gmail.com</t>
  </si>
  <si>
    <t>Newly relocated from California to the Olympia Area &amp; looking for some new projects to dive into.Over 10 years collective experience in Drafting/Design, Surveying, 3D Printing/Modeling, Documentation, &amp; Project Management. From Residential Construction Design &amp; Mechanical Drafting, to QuickBooks, Data Management, &amp;  Informational Tracking Systems...I can do it all &amp; there's no project too small, too large, or too hard.Extremely intelligent, reliable, motivated, organized, &amp; a strong attention to detail.Let's turn your project or ideas into a reality!Text or Email me today for a Quote*References &amp; Samples available upon request</t>
  </si>
  <si>
    <t xml:space="preserve">Resume upon requestThroughout my career, I have demonstrated a strong work ethic allowing me the ability to prioritize my work and accomplish assignments within tight deadlines, while still deliveringÂ high quality work. Â  As far as administration functions, I am familiar with Microsoft programs, as well as several inÂ house operating systems. Â  My administrative experience includes Contracts/Bids/DocumentÂ  preparation, internal/external communications vendors and customers, data and records management, Light AR/AP, Quick Books invoicing/managements as well as light payrollÂ functions and provide secretarial/clerical assistance. Â  In short, I have small office management skills and can manage the office withoutÂ Supervision as well as juggle multiple tasks effectively. Maintaining confidentiality with extremely sensitiveÂ materials and matters. Â Accepting challenges is the foundation of my life experiences andÂ  something I do with confidence. Â  I would bring to you not only administrative skills, but also a positive, cooperative attitude. Â     </t>
  </si>
  <si>
    <t xml:space="preserve">Looking to invent, design, or develop a consumer product or personal item? Or, just looking for a computer aided drawing / plans for a machinist or other manufacturer? I am a mechanical engineer specializing in product design and development. I have a bachelors degree in mechanical engineering from Washington State University and one year of schooling towards a masters in mechanical engineering with a concentration in design and entrepreneurship. I have also worked in a mechanical engineer role for PACCAR, have 8+ years estimating and collaborating with clients, and 2+ years designing with CAD software including SolidWorks and AutoCAD Inventor. I can assist in any one or all of these aspects: product design and development; design for manufacture and assembly; SolidWorks drawings, drawings for machining or 3D printing; part analysis (FEA) / simulations; prototype building; and manufacturing. Feel free to email - reply to this ad - with any inquiries.Best regards,Nate K.www.kuendes.com    </t>
  </si>
  <si>
    <t xml:space="preserve">My name is Caitlin &amp; I recently relocated from California with my husband and twin daughters to the Olympia area to begin a new chapter in the Pacific Northwest &amp; I am actively searching for a full or part time position in the area.Â Although I am seeking a permanent office position, I am not opposed to pursuing a new career path if the right opportunity presents itself.Â Please don't hesitate to contact me if you feel I might be a good fit for your company.Â Thanks, I look forward to speaking with you!PREVIOUS WORK EXPERIENCEMAINTENANCE SUPERVISERS&amp;S PROPERTY MANAGEMENT, INC. - West Sacramento, CA May 2021 to September 2021â€¢Coordinated and scheduled maintenance requests for tenants with our vendorsâ€¢Problem solved issues needing attentionâ€¢Prioritized task lists from most important to least important categories and carried out tasksaccordinglyâ€¢Point of contact between Sacramento Metro Fire Department to bring properties up to Local Fire CodeStandardsâ€¢Spoke with Rental Housing Inspection to bring properties up to Basic Living Standardsâ€¢Called out emergencies to vendors and/or the city, whichever was appropriateâ€¢Attended and engaged in weekly supervisor meetingsâ€¢Delegated necessary tasks to my maintenance assistantsâ€¢Worked directly with the property managers to ensure jobs were complete &amp; up to S&amp;S standardsâ€¢Emailed and called homeowners on a consistent basis and provided excellent customer serviceâ€¢Reviewed estimates with homeowners and, once approved, sent the signed acceptance documentsover to the correct vendor through fax or emailâ€¢Created invoices to be paid on a Bi-Monthly/Monthly/Annual basisâ€¢Created and maintained lasting professional relationships with handymen and other vendors on behalfof S&amp;Sâ€¢Gained valuable experience and knowledge in all maintenance issues as well as the propertymanagement industry as a wholeOFFICE ASSISTANTS&amp;S PROPERTY MANAGEMENT, INC. - West Sacramento, CA March 2021 to May 2021â€¢Provided superior customer service to clients and interested parties - phones, emails, and in personâ€¢Managed multi-line, office-wide phone system for up to 13 officesâ€¢Proofread new tenant documents and leases for accuracyâ€¢Submitted 30 day and 60 day notices when receivedâ€¢Managed daily company email correspondencesâ€¢Input renter's insurance and other data into App Folioâ€¢Filed paperwork into tenant and owner hard copy files when necessaryâ€¢Worked closely with property managers to provide additional assistance where neededâ€¢Strong attention to detailâ€¢Learned the daily routines and processes with ease and was promoted to Maintenance Supervisorwithin 2 monthsADMINISTRATIVE ASSISTANTSIERRA SUMMIT HEAD INJURY CARE HOME - Rocklin, CA December 2019 to February 2021(P/T &amp; O/T Additional Role)â€¢Additional duties and responsibilities included, but not limited to:â€¢Faxing paperwork between doctors and pharmacies for medication refillsâ€¢Filed/Organized client and office paperwork and updated patient bindersâ€¢Maintained and restocked medical supply inventoryâ€¢Confirmed appointments and coordinated communication between doctors and pharmacies as neededâ€¢Scheduled/Confirmed medical appointments and pharmacy ordersâ€¢Medication destruction and disposalCAREGIVER/MED TECHSIERRA SUMMIT HEAD INJURY CARE HOME - Rocklin, CA November 2017 to February 2021â€¢Provided care and support to clients with traumatic brain injuries (TBI) on a daily basisâ€¢Typical daily tasks included, but not limited to: hygiene routines, meal prep, light house cleaning,physical therapy transportation, physical therapy exercise routines, memory games to stimulate and strengthen the neuro regenerative process, emotional support, medication prep and induction, daily vitals, arts &amp; craft projects, and appointment organization.â€¢Maintained excellent relationships with my coworkers and worked well within the team setting (verycomfortable and efficient when working independently as well)â€¢Employee of the Month: August 2018/November 2018â€¢Employee of the Month: May 2020/August 2020/December 2020â€¢In addition to my regular full time duties and responsibilities as Caregiver/Med Tech, I was given anadditional job title/promotion as an Administrative AssistantCAREGIVER/PERSONAL ASSISTANTON MY OWN - Citrus Heights, CAMarch 2017 to November 2017â€¢Provided personal care and living services for individuals with disabilities such as Dementia/Alzheimer's,Bi-Polar Disorder, Schizophrenia, Autism, etc.â€¢Provided care for elderly individuals with wheelchairs, walkers, etc. I helped train these individuals inhow to perform day to day activities on their own with independent living services. Provided emotional, financial, physical, psychological, and growth support.â€¢I was awarded employee of the month after just 6 monthsDOOR TO DOOR CANVASSERHOA - Roseville, CAOctober 2016 to March 2017â€¢Canvassed Roseville, CA, and surrounding communities in Placer County, speaking with homeownersabout their HVAC, solar, and home improvement needs.â€¢Established a large clientele and provided them with excellent customer service.â€¢This was a supplemental income opportunity while I was continuing my Education at Sacramento CityCollegeBARISTASTARBUCKS - Alamo, CAFebruary 2014 to December 2014â€¢Provided great customer service: organized and executed high volume drink orders, as well as helpedcustomers choose the best coffee for their flavor palettes and needsâ€¢Engaged in upselling company merchandiseâ€¢Worked on cash register till dailyâ€¢Counted out and organized tips for other employees weeklyâ€¢Designed customized signage for internal marketingOPERATIONS MANAGERMAD SCIENCE - Concord, CA January 2010 to July 2013(Began as an Instructor and worked my way up to Operations Manager within 1 year)INSTRUCTOR:â€¢Instructed up to 24 kids, between the ages of 5 and 13, in science-based After School Programs/Birthday Parties, Special Events, and Summer CampsAdministrative Assistant:â€¢Answered phone calls and transferred to necessary personnelâ€¢Organized and maintained central office regularly to ensure an efficient shared workspaceâ€¢Updated course bindersâ€¢Filed all necessary paperwork for scheduling and purchasingâ€¢Updated digital outlines and files on Mad Science's central databaseâ€¢Faxed contract and confirmation paperwork to schools/camp locations/private organizationsâ€¢Data entry/spreadsheet creation (Excel)â€¢Created invoices and provided estimates (Quickbooks)â€¢Took official office notes for tracking and accountability during monthly staff meetingsOPERATIONS MANAGER:â€¢Managed a team of 5 employeesâ€¢Managed inventory of warehouse; dealt with ordering, shipping, and receiving, as well as Quickbooks inputâ€¢Confirmed with clients regarding payment/invoices and services ordered- both phone and emailâ€¢Oversaw incoming and outgoing materials for other instructors and ensured all materials were prepped/packed correctlyADDITIONAL INFORMATIONCertifications and Licensesâ€¢Driver's Licenseâ€¢First Aid and CPR: November 2021 to November 2023 (Conducted by the National CPR Foundation)â€¢First Aid and CPR: June 2019 to June 2021 (Conducted by the National CPR Foundation)    </t>
  </si>
  <si>
    <t xml:space="preserve">SUMMARY OF EXPERIENCEOver 7 years successful experience in human resources. 3 yearsexperience in university level teaching. 2 years experience in radiobroadcasting. Over 10 years experience in property management. Created,implemented, and managed orientation programs. Consistently madesignificant contributions to corporate goals for business growth andprofits.ACCOMPLISHMENTSâ€¢ Assisted with implementation and transition to computerized system.â€¢ Gave 95% of the employees a means to access and understand importantgovernmental policies and regulations by translating the documents fromArabic to English.â€¢ Implemented my interpersonal and communication skills to improvecooperation between management and staff.â€¢ Developed a maintenance plan that increased income by 7%.â€¢ Taught students who had no knowledge of any European languages tospeak basic French.PROFESSIONAL BACKGROUNDConsultant, January 2017 to PresentCrux Consulting, Inc, Seattle, WAHuman Resources &amp; Operations Director, June 2007 to October 2007Consejo Counseling &amp; Referral Service, Seattle, WAHuman Resources Manager, February 2006 to October 2006Transnational Automotive Group, Inc., Seattle, WAProperty Manager, August 1993 to March 2005Panni Properties, Seattle, WAHead of Accounts &amp; Human Resources, April 1990 to July 1993Badges Group, Riyadh, Saudi ArabiaInstructor of French &amp; English, September 1990 to July 1992King Saud University / Centre of European Languages &amp; Translation,Riyadh, Saudi ArabiaRadio Broadcaster, October 1990 to December 1991Ministry of Information / Radio Riyadh, Riyadh, Saudi ArabiaHead of Human Resources, June 1986 to September 1987Abu Al - Hashem Trading Services Office, Riyadh, Saudi ArabiaCERTIFICATIONSâ€¢ HRCI Senior Professional in Human Resources, September 2023â€¢ SHRM Senior Certified Professional, October 2024EDUCATIONCertificate, Property Management, December 2004North Seattle Community College, Seattle, WAM.B.A., Business Administration, September 1996City University, Bellevue, WAMasters of Arts, French, August 1989Middlebury College, Middlebury, VTBachelor of Arts, French, June 1986Seattle University, Seattle, WABachelor of Science, Mathematics, June 1986Seattle University, Seattle, WASKILLS- Strong organizational and time management skills.- Recognized for high ethical standards in all work performed.- Self-motivated, efficient, accurate and detail-oriented.- Skilled in problem solving and troubleshooting.- Fast learner; quickly incorporate and implement new procedures.LANGUAGESArabic and French - ProficientSpanish - Working knowledgeItalian and German - Beginner    </t>
  </si>
  <si>
    <t xml:space="preserve">Hello, My name is Christiaan Dykstra.    Cooking styleI like to use local and seasonal ingredients whenever possible. My cuisine is New American with influence from California, Italy, Mexico and around the world. I cook very fresh and vibrant with a vegetable forward approach. My personal approach to your menu is rustic, leaving the ingredients to speak for themselves with refined technique.ExperienceI have 15 years of experience in the culinary industry. I developed my skills as a chef in many restaurants. I am now working in Seattle as your next private chef. I focus on organic seasonal produce with grass fed meats and wild sustainable sea foods in season.Influence;American, Indian, Italian, MexicanI am available to cook or bartend for your events.   I am also available to do home.  I am not set up for catering at the moment.   I am a fully currently certified Washington State Food Safety Manager / Food Handler / and Bar Tender .  I have experience cooking several different types of foods from the deep south, Sweden, America, Thailand, Italy, and Mexico.                   I am happy to cook whatever you want me to, however you want it prepared.  I am also a food fermentation expert.                   I started as a child creating recipes in my grandmothers kitchen(South Florida).  I took two years of French class in High School to be eligible to apply for the world famous Le Cordon Bleu cooking school in Paris (1987).  I went on to pursue a snowboarding career in Seattle Washington(1989). I never made it to Paris.  I ended up with a cooking career on crab catcher boats in the Bering Sea(1990-1997).  I prepared meals for around 9 persons, daily. I am older now and looking to please your tastes with home style meals in the comfort of your own home.  I am available for any type of cooking/meal preparation work.  I also have a couple security/background check credentials (one from Homeland Security(TWIC) and the U.S. Coastguard(MMC)).    I also have a Washington State "Security Officer" permit that expired in March.  So my background is clear of felonies, etc.                    -My current basic rate is $39 per hour (including travel time)    I am not usually on here. I usually get hired directly into a few homes and work with the same customers for years.  The fluctuation in West Seattle / West Seattle Bridge closure has caused some changes.         -I am completely discrete about who I work for and ensure your privacy.   My goal is to please your tastes 100% and make sure that you have a great experience!    </t>
  </si>
  <si>
    <t>I am Lawful Permanent Resident recently  immigrated here in USA from Republic of Georgia.I have a drivers license and  authorized to work in the US for any employer.I have graduated 2 universities and have a bachelors in management and Masters in Economics bothwith honors.Work Experience:Logistics Officer in  Georgian Army- Vaziani Georgia/Afghanistan-since September 2013 to September 2021.I  am  a  retired  Georgian  Army  Officer . During my assignment in Afghanistan I served as the principal assistant logistics officerfor the Georgian Infantry in support of Operation Resolute Support (ORS) peacekeeping mission underU.S oversight.My  primary  job  included  general  supply  tasks  (ordering,  transferring,  and  receiving  materials  forAmerican  and  Georgian  defense  forces.  My  position  required  me  to  perform  numerous  automotivelogistics  tasks  including  coordination  of  motor  pool  operations,  ensuring  preventative  maintenancewas  conducted  on  tactical  vehicles,  and  coordinating  transportation  movement  request  processes  forpersonnel and material. The duties which I was assigned further extended to coordinating food servicedistribution and coordination of all facility maintenance support.As  the  key  logistics  officer,  I  conducted  numerous  logistics  and  administrative  roles  for  personnel.My  leadership  role  required  me  to  direct  personnel  for  the  coordination  of  logistics  activities  anddocumenting personnel performance. My personnel support duties placed me in charge of in-processingand out-processing of all Georgian personnel and material in the Afghanistan theater. This required meto coordinate and conduct fast paced long distance logistics over international boundaries and throughnumerous coalition partners with different international requirements.Address:Bremerton, WA 98310T: show contact info</t>
  </si>
  <si>
    <t xml:space="preserve">Lawn maintenance / Landscaping (University Place)Foreman at JM Landscaping Deltona, FLSupervisor John MillerAs foreman at this company I supervised 3-6 crew members. I was responsible for loading the truck and trailer, maintaining the route schedule and keeping track of the machines and equipment.Equipment experienceRider mowerWalk behind and Standers (Hustler, John deer, EX mark)Weed eating, Edging, Hedge Trimming (Stihl, Echo)DutiesLawn maintenance and installationsInstalled plants, treesMaintain bedsLaid sodMulch and pruningInstalled irrigationForeman at Turfscapes Landscape Management, Orlando, FLInstallation and LandscapingInstalled plants and treesLaid sod and mulchManaged Irrigation systemChemical Spraying    </t>
  </si>
  <si>
    <t xml:space="preserve">Personal Chef looking to prep, cook and/or bake your meals. I can cook everything from Vegetarian to Vegan, Keto to Gluten Free. Whatever you and your family desire. Most of my clients that I have are on a weekly or biweekly basis. I go to their homes and prepare their meals for them, usually from a list of items that they want prepped and/or cooked for the week. Send me an email if you're interested. SERIOUS INQUIRIES ONLY!Bon Appetite!    </t>
  </si>
  <si>
    <t>KATHY MOOREPO Box 266Startup, WA  98293show contact infoSUMMARY OF QUALIFICATIONSâ€¢Accounting/Bookkeepingâ€¢Construction; Project Managementâ€¢Job Costingâ€¢Daily/Weekly/Monthly/Quarterly Financial Reportingâ€¢Audit Reviewâ€¢Payroll/Payroll &amp; Business Taxesâ€¢Internal organization, interpretation and evaluation â€¢Preparation of Federal Income Taxes: Business/PersonalPROFESSIONAL EXPERIENCE ACCOUNTING/BOOKKEEPINGâ€¢Complete operations of General Ledger, Asset Management and Depreciationâ€¢Audit and Reconciliationâ€¢Preparation of  Financial Statements and Budgetingâ€¢Job Costing, Project Administration, Accounts Receivable and Payable â€¢Payroll and Payroll  Business Taxes; including Federal Income Tax Returns  INTERPRETATION AND EVALUATIONâ€¢Internal audit, trouble shooting and problem solving â€¢Consolidated, organized, and formatted all data including depreciation, payroll, verification of sales, reconciliation of bank records, loan documents and general ledger for IRS audit with successful  results for the clientBUSINESS MANAGEMENTâ€¢Organized and set up internal departments, training employees, and implementing proceduresâ€¢Commercial Construction Management, Leasehold Improvements, Estimating, and Management of all Collections and Office Functions.â€¢ Improved relations between vendors and customers increasing income and cash flow through communication and reasonable plansâ€¢Designed, budgeted and implemented marketing plans, expanding the customer base and increasing sales and awarenessWORK HISTORY1995-02   PROJECT ADMIN. /ESTIMATOR            REEVE ACOUSTICAL, INC, Carnation, WA1984-93  ACCOUNTANT/MANAGER                       KNUTZEN &amp; ASSOCIATES, Bellevue, WA1985-     ACCOUNTANT/TAX PRACTITIONER     ACCOUNTING SERVICES  &amp; MOORE, INC.EDUCATIONBELLEVUE COMMUNITY COLLEGE          ACCOUNTING PRINCIPLES           1985-86WENATCHEE VALLEY COLLEGE              ACCOUNTING FUNDAMENTALS    1977-78</t>
  </si>
  <si>
    <t>As a Sr Civil/Structural CAD Specialist and Educator it applies to multi-disciplinary Architectural, Engineering &amp; Construction (AEC) services and Transportation &amp; Utility Infrastructure. Creating 2 &amp; 3D construction documentation and production - meeting the requirements of commercial &amp; private, state, county &amp; city government projects.Offering a notable 20+ years with AEC multi-discipline engineering consultancies and extensive hours of teaching technical education of CAD Design &amp; Drafting courses. I believe the duality of my professional office &amp; educational expertise would be a beneficial contribution to your efforts to provide support for your project management team. My involvement focuses on leading, organizing and coordinating work by interpreting and administering policies, procedures, and standards with a design team or as an individual. This also includes outside consultants, client customers and public agencies.AutoCAD  |  Civil 3D  |  Revit  |  3D Modeler  |  Autodesk  |  AEC  |  Civil / Structural</t>
  </si>
  <si>
    <t xml:space="preserve">hello my name is Wesley and Iâ€™m looking for work. what Iâ€™m looking for someone to hire me as a machine operator. I donâ€™t have any Certs but I have two years experience on a 30,000 pound three tier forklift, and two years on a Kabota. I have about four months on a excavator. I am a carpenter looking for a change. If you give me a chance I can learn any Machine within a few hours. Thank you for taking your time and reading over my rÃ©sumÃ©.    </t>
  </si>
  <si>
    <t>I have been out of the workforce for some time due to moving and then the Covid issues. Now ready to get back to work. Following is an outline of my abilities:* Retail shelves stocking, customer service, box quota, merchandising, store redesigning tare down and replace.* 2 yrs maintenance for a Low-income housing complex. All unit maintenance, removal, and replacement of appliances. Tenant work orders, * Over 10 yrs of Assistance Plumping. Uniformity all of the companies are out of business. I have never had the opportunity to test for the apprentice although I had plenty of hours reported.  Can do have both rough-in and finish experience. Goals Looking for long-term stable employment where I can apply my past experience and have the opportunity to learn new skills. Striving to be a recognized and valuable employee. I am very motivated and possess the talent and ability to quickly master technology, flexible and versatile.Summary of Skillsâ—Construction / Plumbing: 10 + yrs of residential, commercial rough-in and finish. General labor, cement form setting. Electrical and Tool operation. â—Warehouse / Stocking: Load and offload semi-trailer. Stock/pull inventory and stock retail shelving and display. Forklifts and power hand lift operation. â—Mechanical: Have the ability and knowledge to troubleshoot and fix mechanical issues as they arise. Upgrade computer hardware. Repair circuit board solder and welds.â—Customer Service: Always eager and willing to assist in any way. Going the extra mile with a focus on exceeding their expectations. Employment HistoryDeschutes Cove Apartments, MaintenanceJan. 2016 to 2018, Part-time on call  show contact infoâ—Pacific Aluminum, Woodinville, WAFeb. 2012 to Nov. 2012  show contact infoâ—Specialty Hauling &amp; Demolition  Sept 10 to Present, Part-time on call  show contact infoâ—Xtreme Hauling &amp; Demolition, Seattle, WAJune 09 to Present, part-time on call  show contact infoâ—Dollar Tree, Renton &amp; Des Moines, WAFeb. 2009 to Feb. 2010 â—Smith Plumbing, Spanaway, WAJan. 2008 to Oct. 2008â—Hubers Plumbing, Auburn, WA4th quarter 2008â—CJâ€™s Plumbing, Spanaway, WA 2006 1st, 2nd, 3rd, quarter 2007â—Bulldog Plumbing, Fife, WA3rd, 4th, quarter 2007â—One Way Plumbing, Auburn, WA3rd, 4th quarter 2005â—Monark Plumbing, Kent, WA2nd, quarter 2005â—B and R Plumbing, Graham, WA1997 to 2004â—Antonâ€™s Restaurant, Puyallup, WAâ—CPI Concrete, Graham, WAEducationâ—Graduated 1995:  Sumner High School, Sumner, WA  98352</t>
  </si>
  <si>
    <t xml:space="preserve">Best case would be alternative pt days or night M W FBut all part time position considered I live in Monroe but have transportation License Hard hat and boots gloves etcSummary: Construction Installation/ Demolition, Equipment Maintenance, and Repair Experience, several years of experience demolition, seismic retrofitting residential homes, decks siding across multiple functions in Inventory Management- Handling, Problem Solving on Complex Projects, New Employee Training and onboarding, Compliance functional implementation. Some Welding, have been FT Student 4 quarters. At EvccI am an asset, diligent, punctual, without excuses, take direction, competent, hard-working I am drug-free, drama-free, have transportation and most importantly, I show up on time and ready to work.Work Experience:2019- Current Hawaiian ConstructionConstruction Demolition RestorationDuties Performed: Demolition, debris removal sort materials and recycle disposal, site safety, time management, Order Pickup and Delivery to Job sites, Job site cleanup, drywall tape texture. ensure timely job completion. Using Hand tools and Pneumatic Tools Keep Construction Zone free of Hazards and maintaining the highest standards of work2015 - Current The Graysonlife Propertieson-call Property Maintenance Tech Position:Duties Performed: all aspects of maintenance repairs and move in Move outs including drywall repair, minor plumbing, painting, carpet cleaning, window replacement. time management and detailed reports billing and cost managementConstruction â€“InstallationCompany: Affix construction, Seattle,98004 WAEnd Dates: 2017-Seismic retrofitting residential propertiesInstallation of earthquake straps foundation drilling use of rotohammer, installing Fastens to house and foundation according to Building codes.Perform Demolition and Proper Disposal of Construction Waste- Interact with customersPerform Tasks using Hand tools and Pneumatic Tools Keep Construction Zone free of Hazards and maintaining highest standards of workPosition: Construction â€“ DemolitionCompany: First Impression, Gold Bar, WAEnd Dates: 2016- Perform DemolitionPerform Demolition and Proper Disposal of Construction Waste- Interact with customersPerform Tasks using Hand tools and Pneumatic Tools Keep Construction Zone free of Hazards and maintaining highest standards or workPosition: CaregiverCompany: Merry Haven, Snohomish, WADates: 2003-2011Team manager of 5 CNAs performing tasks across patient caregiving in accordance with Washington Accordance (WAC) codePerformed Recording keeping tasks and communicating any reviews needed to upper leadershipAddressed Customerâ€™s concerns by reviewing their concerns and providing them with proper responses or elevation to the proper departmentPosition: General Contracted LaborerCompany: Razz Construction and Shirley and Sons, Bellingham, WADates: 2008-2009Performed Scaffolding ConstructionConducted DemolitionEnsure all working areas with clearly marked/Zoned pre-DemolitionPerformed Pre-use equipment maintenance and checksConducted Fall protection procedures to ensure safe execution of Heavy Equipment UseHVAC Containment ProcessingPosition: Prep-CookCompany: Jenos Restaurant, Monroe, WADates: 2008-2009Performed Kitchen tasks in Sanitation, Meal Prep, Food Inventory, Equipment Maintenance, Proper Storage and HandlingI am an asset, diligent, punctual, without excuses, take direction, competent, hardworking I am drug free, drama free, have transportation and most importantly, I show up on time and ready to work.Education:General Education Diploma Yakima Valley Community College March 2007Heavy Equipment Operator JobCorps June 2007Proficiencies: Microsoft Office, Heavy Equipment Operator, CPR- First Aid, Presentations, Process Documentation, Construction Laborer.About me I am in my early 30â€™s father of two school-aged kids, I request from my employer a scheduled Â½ day of work at employersâ€™ discretion. currently, my employer allows me to work only 5 hours on Wednesdays allowing me work/ life balance. The Benefit of working scheduled half-day is huge, I can take care of my familyâ€™s needs, kidâ€™s doctor appointments, school conferences, pay bills, etc. the Benefit to my Employer is focused employee not trying to multitask family obligations and work responsibilities, excellent attendance, no random late to work or absent. again this is at Employers discretion whatever works best for the employer. I just need to know consistently, what day of the week I can schedule obligations.    </t>
  </si>
  <si>
    <t xml:space="preserve">Thank you for taking a moment to go over my posting and resume. â€¨â€¨I am currently seeking a remote customer service position with standard office hours Monday-Friday. Open to part time or full time at the moment, but would only be open to a part time position if it still qualified for full benefits (medical, dental, etc). â€¨â€¨At the moment I am currently enrolled in online evening classes at the UW. These currently are at 5pm, so I would ideally like a position where I could work from perhaps 7am-3pm or 8am-4pm. I can do 9am-5pm, but the understanding would need to be that 5pm is a hard out. A shift ending at 3pm or 4pm would make It much likely that I can stick around an extra 15 or 30 minutes if needed. â€¨â€¨I currently have both a top of the line MacBook and a desktop iMac, so unless the position requires Windows programs, I can supply my own computer to work from home with. â€¨â€¨Otherwise, I do have space for a windows desktop as well should the position require it. Please feel free to contact me via the Craigslist relay email. I also am only interested in positions that are salary or hourly pay. I am not interested in anything that is an â€œopportunityâ€, aka: pyramid scheme, so please do not waste your time or mine. â€¨â€¨EMPLOYMENT HISTORY                   Good to Go (Seattle, WA), November 2011-July 2021 (started temp-to-hire in November 2011, was hired on May of 2012)Service Support Quality Assurance Specialist, June 2014 â€“ July 2021Quality assurance for all outgoing correspondence and disputes. Assisting Service Specialists with rewriting e-mails that may contain typos and/or incorrect information regarding policies and procedures.Training new representatives in the Service Support department.Maintaining the accuracy of a company wide resource guide covering company policy, standard operating procedures, and a series of step by step system guides.Manually adjusting and crediting incorrect/forgiven tolls or fees on customer accounts via our system and keeping the records in daily Microsoft Excel sheets.Fulfilling time sensitive requests at the direct request from the client (WSDOT) for the customer.Assigning emails and projects to the team of Service Support to Specialists to make sure our KPI goals were met. Service Support Specialist, May 2013 â€“ June 2014Researching the liability of escalated tolls for both the customers and the client (WSDOT).E-mail correspondence.Processing Toll Bill disputes.Assisting the Customer Service Representatives with troubleshooting and resolving customer concerns.Handling escalated incoming and outgoing phone calls. Customer Service Representative, November 2011 â€“ May 2013 Answer phones and assisting customers with maintaining accounts and/or billing.   Assisting with various tasks that arenâ€™t part of the traditional inbound call answering requirements. Including payment processing, dealing with returned mail, and other various tasks to assist the Service Support department.Training new Customer Service Center representatives. Check Masters (Seattle, WA), January 2008 â€“ February 2010               Assistant Manager, December 2008 â€“ February 2010 . Handled managerial duties such as opening and closing the branch (key holder), managing the safe, and training new employees for both our location, and other branches in the state.Maintained precise record-keeping via Microsoft Office tools including Word and Excel as well as hard files. Managed daily and weekly reports to send to our District Manager regarding store performance numbers.â€¨Customer Service Teller, January 2008 â€“ December 2008. Cashed checks and disbursed payday loans involving thousands of dollars in transactions daily.   Provided superb and personalized customer service with strongly positive feedback reported on customer comment cards.Detected, verified and appropriately responded to fraudulent activity, saving the company thousands of dollars.Debt recovery specialistâ€”directly contacted delinquent customers and arranged personalized payment plans.AMC Theaters Pacific Place 11/Cinerama (Seattle, WA), April 2006 â€“ November 2007Film Crew Lead, March 2007 â€“ November 2007 Supervised floor crew and delegated tasks in concession, box office, and ushering of the theaters.  Communicated with PR reps at major film studios and made arrangements at our theaters to accommodate their press and promotional screenings.Operated and maintained 11 film projectors, including day to day playing of the films as well as breaking down and building up of extremely valuable film prints.Film crew, April 2006 â€“ March 2007Assisted customers in the box office, concessions, and the cafÃ©â€”won numerous contests for upselling, and customers would consistently approach my supervisor with positive comments about my service.Ran the theaterâ€™s cafÃ© including the preparation of food, maintenance of a cleanly eating environment, and the responsible sale of alcohol.Wrote, edited, published, and distributed the weekly theater newsletter which informed fellow employees s of policy changes, upcoming events, and theater news. Contributed to many aspects of theater upkeepâ€”provided a clean and welcoming environment by ensuring carpets were vacuumed, the theater floors were tidied, and the concessions areas were clean, in addition to aiding in repair of the escalators, lighting, chairs, floors and sinks.Maintained inventory of consumables by receiving and stocking weekly shipments and indicating when supplies were low.    </t>
  </si>
  <si>
    <t xml:space="preserve">Social Media / Administrative / Website MGMT / Assistant WorkMale in 30â€™s seeks assistant work, recording sessions, social media / PR / Marketing work, delivery driving / computer work / web management / emails / etc / FT or PT in Los Angeles - highly skilled, competent and reliable - can start ASAPI own a personal laptop, can work remotely and I also own my own vehicle (SUV)Full Resume and Linked In available upon request    </t>
  </si>
  <si>
    <t xml:space="preserve">My name is Ryan I am a 30 year old asian american male seeking part-time employmentI am looking to work on Mondays and Tuesdays in the Morning or afternoon for 4-5 hours. The type of employment that I am looking for is preferably in the office environment, or indoors. I prefer to work in downtown Seattle, West Seattle or BurienI have a strong attention to detail, and am very organized and will accomplish any task no matter how long it takes. I can do any job if given the proper training.If your interested in hiring me, please interview me first, Id like to get to know the company I'm working for and for the company to know who I am.Professional Experience:*Antonio Salon : Housekeeping: September 14-Present. *Boys and Girls Club of King County (Southwest): September 2020 - November 2020*Veterans Trading Company : Data entry Specialist : May 2019-August 2019*Bartell Drugs: Stocker : December 2014EDUCATION:* University of Washington -Bachelors of Art history* South Seattle College-AA Degree    </t>
  </si>
  <si>
    <t xml:space="preserve">FREELANCE LEGAL ASSISTANT/SECRETARY/FILE CLERK SERVICESDear Sir/Madam:As you may know, most employment agencies place their "available" applicants to earn its business.I am a competent assistant with over 15 years of litigation experience with AV-rated law firms in the country. I have assisted managing partners, associates and paralegals in Business, Entertainment, Labor &amp; Employment, and Real Estate. For the past few years, I have been servicing as a freelance legal assistant. I have interacted with all types of personalities. I feel confident to solicit my services directly with a law firm instead of an employment agency.Freelancing has acquired me to have excellent organizational and multi-tasking skills to successfully manage multiple assignments and meet deadlines. I constantly have an ear to attorneys and paralegals needs, excelling my experience and knowledge for all practices, especially litigation. My focus and excellent time management skills enable me to work independently without distraction.I am available for short or long term assignment. Whether your temporary needs from a massive litigation case, fluctuating workloads (resulting from holiday coverage, maternity, family, disability leave or vacation/sick time), or simply when you need a legal assistant with skills in a particular practice area. I am available 7 days a week to fill emergency staffing needs.I would like to have an opportunity with your firm to verify my claims and my abilities to contribute to your firm. You could also take the opportunity to examine the person behind the resume, and therefore discuss my hourly rate, which is reasonable, and negotiable based on the responsibilities presented.Please do not hesitate to contact me at the Reply email address.I look forward to hearing from you in the near future.    </t>
  </si>
  <si>
    <t xml:space="preserve">EXPERIENCEO&amp;M CONSTRUCTION NW LLC, Puyallup, WACo-Owner, Mar 2021 â€“ Presentâ€¢Oversee day to day business operations, manage customers and vendor relations, estimate jobs.â€¢Oversee activities directly related to making products or providing services.â€¢Direct and coordinate activities of businesses or departments concerned with the production, pricing, sales, or distribution of products.â€¢Review financial statements, sales and activity reports, and other performance data to measure productivity and goal achievement and to determine areas needing cost reduction and program improvement.â€¢Manage staff, preparing work schedules and assigning specific duties.â€¢Direct and coordinate organization\'s financial and budget activities to fund operations, maximize investments, and increase efficiency.â€¢Establish and implement departmental policies, goals, objectives, and procedures, conferring with board members, organization officials, and staff members as necessary.â€¢Determine staffing requirements, and interview, hire and train new employees, or oversee those personnel processes.OREILLY AUTO PARTS, Puyallup, WAWarehouse Return Freight Material Handler, Nov 2021â€¢Unload and break down various types of merchandise from route trucks and place in designated staging areas.â€¢Verify what is unloaded by matching the drivers return manifest to the merchandise.â€¢Assist in wrapping, loading, and shipping of outbound merchandise.J'S GENERAL SERVICES, Puyallup, WAConstruction Supervisor, Nov 2018 - Oct 2019â€¢Examine and inspect work progress, equipment, and construction sites to verify safety and to ensure that specifications are met.â€¢Read specifications, such as blueprints, to determine construction requirements or to plan procedures.â€¢Estimate material or worker requirements to complete jobs.â€¢Supervise, coordinate, or schedule the activities of construction or extractive workers.â€¢Confer with managerial or technical personnel, other departments, or contractors to resolve problems or to coordinate activities.â€¢Coordinate work activities with other construction project activities.â€¢Order or requisition materials or supplies.â€¢Locate, measure, and mark site locations or placement of structures or equipment, using measuring and marking equipment.â€¢Record information such as personnel, production, or operational data on specified forms or reports.â€¢Assign work to employees, based on material or worker requirements of specific jobs.â€¢Provide assistance to workers engaged in construction or extraction activities, using hand tools or other equipment.â€¢Train workers in construction methods, operation of equipment, safety procedures, or company policies.â€¢Analyze worker or production problems and recommend solutions, such as improving production methods or implementing motivational plans.â€¢Arrange for repairs of equipment or machinery.â€¢Suggest or initiate personnel actions, such as promotions, transfers, or hires.GLOBAL TOWER SERVICES INC, Woodland, WATower Technician, Sep 2018 - Nov 2018â€¢Assemble or erect communications towers, using construction or rigging equipment.â€¢Bolt equipment into place, using hand or power tools.â€¢Climb communication towers to install, replace, or repair antennas or auxiliary equipment used to transmit and receive radio waves.â€¢Inspect completed work to ensure all hardware is tight, antennas are level, hangers are properly fastened, proper support is in place, or adequate weather proofing has been installed.â€¢Lift equipment into position, using cranes and rigging tools or equipment such as gin poles.â€¢Perform maintenance or repair work on existing tower equipment, using hand or power tools.â€¢Read work orders, blueprints, plans, datasheets or site drawings to determine work to be done.â€¢Climb towers to access components, using safety equipment, such as full-body harnesses.â€¢Locate tower sites where work is to be performed, using mapping software.â€¢Take site survey photos or photos of work performed, using digital cameras.â€¢Transport equipment to work sites, using utility trucks and equipment trailers.ICON REAL ESTATE SERVICES INC, Puyallup, WAApartment Maintenance Supervisor, Apr 2017 - Jul 2018â€¢Fabricate or repair counters, benches, partitions, or other wooden structures, such as sheds or outbuildings.â€¢Estimate repair costs.â€¢Train and manage maintenance personnel and subcontractors.â€¢Perform general cleaning of buildings or properties.â€¢Provide grounds keeping services, such as landscaping and snow removal.â€¢Paint or repair roofs, windows, doors, floors, woodwork, plaster, drywall, or other parts of building structures.â€¢Order parts, supplies, and equipment from catalogs and suppliers, or obtain them from storerooms.â€¢Record type and cost of maintenance or repair work.â€¢Repair or replace defective equipment parts, using hand tools and power tools, and reassemble equipment.â€¢Assemble, install, or repair wiring, electrical or electronic components, pipe systems, plumbing, machinery, or equipment.â€¢Use tools ranging from common hand and power tools, such as hammers, hoists, saws, drills, and wrenches, to precision measuring instruments and electrical and electronic testing devices.SUMMIT CHRISTIAN CENTER, Tacoma, WAWebmaster, Jan 2012 - Jun 2018â€¢Back up or modify applications and related data to provide for disaster recovery.â€¢Determine sources of web page or server problems, and take action to correct such problems.â€¢Review or update web page content or links in a timely manner, using appropriate tools.â€¢Implement web site security measures, such as firewalls or message encryption.â€¢Administer internet/intranet infrastructure, including components such as web, file transfer protocol (FTP), news and mail servers.â€¢Test backup or recovery plans regularly and resolve any problems.â€¢Monitor web developments through continuing education, reading, or participation in professional conferences, workshops, or groups.â€¢Implement updates, upgrades, and patches in a timely manner to limit loss of service.â€¢Identify or document backup or recovery plans.â€¢Gather, analyze, or document user feedback to locate or resolve sources of problems.â€¢Develop web site performance metrics.â€¢Identify or address interoperability requirements.â€¢Identify, standardize, and communicate levels of access and security.â€¢Track, compile, and analyze web site usage data.â€¢Test issues such as system integration, performance, and system security on a regular schedule or after any major program modifications.â€¢Recommend web site improvements, and develop budgets to support recommendations.â€¢Inform web site users of problems, problem resolutions or application changes and updates.â€¢Document application and web site changes or change procedures.â€¢Develop or implement procedures for ongoing web site revision.â€¢Provide training or technical assistance in web site implementation or use.â€¢Perform user testing or usage analyses to determine web sites' effectiveness or usability.â€¢Correct testing-identified problems, or recommend actions for their resolution.â€¢Develop or document style guidelines for web site content.â€¢Set up or maintain monitoring tools on web servers or web sites.â€¢Develop testing routines and procedures.â€¢Test new software packages for use in web operations or other applications.Commercial Maintenance Technician , Jan 2012 - Jun 2018JESSE ENGINEERING CO, Tacoma, WAShop Laborer, Jul 2016 - Nov 2016â€¢Wage $14hr Duties included grinding, deburring, creating layouts for welding, and blueprint reading; operated press brake, shop shear, metal band saw, and chop saw; performed shop cleaning.â€¢Operate safety equipment and use safe work habits.â€¢Operate metal shaping, straightening, and bending machines, such as brakes and shears.â€¢Set up and use ladders and scaffolding as necessary to complete work.â€¢Use fire suppression methods in industrial emergencies.â€¢Preheat workpieces prior to welding or bending, using torches or heating furnaces.â€¢Signal crane operators to move large workpieces.â€¢Dismantle metal assemblies or cut scrap metal, using thermal-cutting equipment such as flame-cutting torches or plasma-arc equipment.â€¢Fill holes, and increase the size of metal parts.â€¢Clean or degrease parts, using wire brushes, portable grinders, or chemical baths.â€¢Position and secure workpieces, using hoists, cranes, wire, and banding machines or hand tools.â€¢Remove rough spots from workpieces, using portable grinders, hand files, or scrapers.â€¢Prepare all material surfaces to be welded, ensuring that there is no loose or thick scale, slag, rust, moisture, grease, or other foreign matter.â€¢Mark or tag material with proper job number, piece marks, and other identifying marks as required.â€¢Connect and turn regulator valves to activate and adjust gas flow and pressure so that desired flames are obtained.â€¢Analyze engineering drawings, blueprints, specifications, sketches, work orders, and material safety data sheets to plan layout, assembly, and welding operations.â€¢Chip or grind off excess weld, slag, or spatter, using hand scrapers or power chippers, portable grinders, or arc-cutting equipment.â€¢Lay out, position, align, and secure parts and assemblies prior to assembly, using straightedges, combination squares, calipers, and rulers.â€¢Detect faulty operation of equipment or defective materials and notify supervisors.â€¢Weld components in flat, vertical, or overhead positions.LOREN NESS PROPERTIES, Tacoma, WACarpenter, Sep 2015 - Mar 2016â€¢Perform minor plumbing, welding, or concrete mixing work.â€¢Finish surfaces of woodwork or wallboard in houses or buildings, using paint, hand tools, or paneling.â€¢Build or repair cabinets, doors, frameworks, floors, or other wooden fixtures used in buildings, using woodworking machines, carpenter's hand tools, or power tools.â€¢Install structures or fixtures, such as windows, frames, floorings, trim, or hardware, using carpenters' hand or power tools.â€¢Measure and mark cutting lines on materials, using a ruler, pencil, chalk, and marking gauge.â€¢Shape or cut materials to specified measurements, using hand tools, machines, or power saws.â€¢Remove damaged or defective parts or sections of structures and repair or replace, using hand tools.â€¢Erect scaffolding or ladders for assembling structures above ground level.â€¢Select and order lumber or other required materials.â€¢Arrange for subcontractors to deal with special areas, such as heating or electrical wiring work.Apartment Maintenance Technician, Sep 2015 - Mar 2016STAFF PRO INC, Tacoma, WAEvent Staff/Security, Sep 2014 - Dec 2014â€¢Greet patrons attending entertainment events.â€¢Guide patrons to exits or provide other instructions or assistance in case of emergency.â€¢Maintain order and ensure adherence to safety rules.â€¢Provide assistance with patrons' special needs, such as helping those with wheelchairs.â€¢Direct patrons to restrooms, concession stands and telephones.â€¢Settle seating disputes or help solve other customer concerns.â€¢Assist patrons in finding seats, lighting the way with flashlights, if necessary.â€¢Search for lost articles or for parents of lost children.â€¢Distribute programs to patrons.THE HOME DEPOT, WAFreight Team/Packdown, Apr 2014 - Jul 2014â€¢Answer customers' questions about merchandise and advise customers on merchandise selection.â€¢Take inventory or examine merchandise to identify items to be reordered or replenished.â€¢Stock shelves, racks, cases, bins, and tables with new or transferred merchandise.â€¢Receive, open, unpack and issue sales floor merchandise.â€¢Clean display cases, shelves, and aisles.â€¢Transport packages to customers' vehicles.EDUCATIONBethel High SchoolSpanaway, WACompleted coursework towards High School Diploma (Jun 2013)Pierce County Skills CenterPuyallup, WARobotics/Mechatronics (Jun 2012)ADDITIONAL SKILLSâ€¢Supervisorâ€¢Windows Operating Systemâ€¢Mac Operating Systemâ€¢Adobe Products and Formatsâ€¢Sony Products and Formatsâ€¢Hand Toolsâ€¢Blueprint readingâ€¢Business operationsâ€¢Customer serviceâ€¢Logisticsâ€¢Microsoft Office Suiteâ€¢Quickbooksâ€¢Social Mediaâ€¢Videographyâ€¢PhotographyCERTIFICATIONSâ€¢Certified Pool Operator till April 26, 2022    </t>
  </si>
  <si>
    <t xml:space="preserve">DEAR HIRING MANAGER,   Throughout my career, I have demonstrated a strong work ethic allowing me the ability to prioritize my work and accomplish assignments within tight deadlines, while still delivering high-quality work.   As far as administration functions, I am familiar with Microsoft programs, as well as several in-house operating systems.   My administrative experience includes Contracts/Bids/Document preparation, internal/external communications vendors and customers, data and records management, Light AR/AP, Quick Books invoicing/managements as well as light payroll functions, and provides secretarial/clerical assistance.   In short, I have small office management skills and can manage the office without Supervision as well as juggle multiple tasks effectively. Maintaining confidentiality with extremely sensitive materials and matters.  Accepting challenges is the foundation of my life experiences and something I do with confidence.   I would bring to you not only administrative skills but also a positive, cooperative attitude.    </t>
  </si>
  <si>
    <t xml:space="preserve">Flexible, 1099 remote consultant available immediately. Please email via CL with further detailed inquiries.=========================================================RELEVANT SKILLS AND ABILITIES:â€¢ Over 15 years in the consulting field.â€¢ Advanced level MS Office Suite (Word, Excel, Access, PowerPoint, Visio, Outlook) skills, SharePoint/Server, MS SharePoint Designer, Adobe Acrobat Professional/Reader, Remedy, Slack, Spoke, Google Sheets/Docs.â€¢ Composition of technical documentation and in charge of the preparation of technical presentations for weekly status meetings with managers and other staff.â€¢ Desktop Publishing and Design experience using Adobe Illustrator/InDesign/Photoshop, Word, PageMaker and QuarkXpress to include creation/editing of specifications, eBooks, newsletters, manuals, flyers and composition of letters.â€¢ SharePoint development/reporting/tracking and document management.â€¢ Development of technical training demonstrations/videos to include storyboard.â€¢ Technical training demonstrations developed utilizing Macromedia Captivate and Camtasia Studio.â€¢ QA analysis/testing capacities utilizing Mercury Quality Center, Bugzilla, Bugtracker.net, Mambo and various custom-built databases.â€¢ Creation/edit of online manuals/content, technical documentation utilizing RoboHelp and Electronic Document Management Systems; HTML and XML creation/editing skills utilized within these tools.â€¢ Excellent verbal and written communication skills.â€¢ Ability to fluently multi-task and function independently with minimal direction as well as work as part of a team.â€¢ Expediently able to learn new skills and technologies.â€¢ Proven ability to work remotely in a responsible manner.â€¢ Strong work ethic and highly adaptable traits enabling easy transition when working in various environments and capacities.EMPLOYMENT HISTORY:Independent/remote consulting, Bay Area, CA, Portland, OR, Seattle, WA 09/09 - Presentâ€¢ Tech Writing/Editing, eBook publishingâ€¢ Database Builds/Conversion/Data Entryâ€¢ QA/Data Analysis/TestingTemporary part-time Data Analyst, SAIC(Science Applications International Corporation), Oakland, CA 03/09 - 07/09Jr. Test Engineer, Beta Breakers, Novato, CA 02/08 - 11/08Documentation Management and QA test case entry,Palm Inc., Sunnyvale, CA 05/07 - 09/07Contract/Consulting Technical Writer/Editor and QA Analyst/Tester,PG&amp;E, San Francisco, CA 09/06- 02/07Contract Jr. Technical Writer, Logitech, Fremont, CA 02/06 - 06/06Contract Documentation Specialist/eBusiness Systems Consultant, 04/05 - 12/05Wells Fargo, San Francisco, CAAnalytical Assistant/Jr. Technical Writer, Group Health Cooperative, Tukwila, WA April 03 -February 05EDUCATION AND TRAINING:â€¢ B.S Biology, Florida State University, Tallahassee, FLAâ€¢ Basic computer networking class, City College, San Francisco, CAâ€¢ OS Technologies, Heald College, San Francisco, CAâ€¢ A+ Series, including Networking Essentials, Highline Community College, Federal Way, WAâ€¢ Desktop Publishing and Design, Seattle Central Community College, Seattle WAâ€¢ US Air Force and Coast Guard (Honorable Discharge) â€“ Radar Approach Controller, Myrtle Beach AFB and Ops Administration, Coast Guard Headquarters, Washington, D.C.    </t>
  </si>
  <si>
    <t>I am currently working looking for extra work for bills and the holidays coming up.Down below is my resume.SummaryFollows instruction, Able to work alone or as a team member, Great communication skills, Flexible, Finishes projects in a timely matter, Dependable, Great eye for detail, Solves "issues",SkillsCash handling Client-focusedQuick learnerCustomer serviceCustomer satisfactionInterestsLearn new things, Read, Organize items,ExperienceSizzler Tacoma, WASalad barOct 2021Restock, Clean, Cook, Prep,Education programs in home learning Tacoma, WAInstructorNovember 2020 to October 2021Assist in daily tasks, Assist in finding work, Clean, Teach new activities, Monitoring behavior, In home careDirect Support PersonTacoma, WANovember 2016 to July 2018Documented daily activities, Documented medicine, Assisted with daily activities, Monitored behavior, Prepared meals,Jack in the boxShift ManagerFife, WANovember 2014 to June 2016Provided onsite training, Resolved issues, Managed shifts, Covered shifts, Recommended new ideas, Handled cash, Documented bank roll,Education Bates Technical College1101 s Yakima Ave, Tacoma, WA 98405High School Diploma</t>
  </si>
  <si>
    <t xml:space="preserve">Production engineer located in Brick New Jersey with 18 years of experience in printed circuit board assembly seeking work from home opportunities (part time or contracted) during nights and/or weekends.Technical experience includes, but not limited to:-Thermal profile development-Work instruction and machine program development for Mydata placement machines with FactoryLogix NPI-Product tracking and reports using ASP.Net and Microsoft SQL-Tooling and fixture developmentOther experience includes:-Inspection to IPC-A-610 acceptance criteria-Machine maintenance-Network administration-Functional test and component level debug-JTAG testing with Corelis-Eagle CAD PCB layoutNot looking for sales or program management roles.Just looking to supplement my current full time income. Pay is highly negotiable depending on scope of work. Please no competitors in low to medium volume, mixed complexity contract manufacturing.    </t>
  </si>
  <si>
    <t xml:space="preserve">CFO / ownerâ€™s assistant for a small company&gt; Accounting and financials&gt; Licensing (contractors, business license, etc)&gt; Taxes (business, payroll, state, B&amp;O)&gt; Full payroll (onboarding, HR, withholdings, L&amp;I, taxes)&gt; Billing, AR/AP, and cashflow for small businessExperience includes: &gt; Operating as the CFO of 4 startups (construction, consulting, marketing)&gt; Working as a business analyst for a Fortune 500 company &gt; Real estate operations, property management&gt; Bachelors in Mechanical EngineeringRates: &gt; $50/hr for hourly work (inc. travel) &gt; Accounting &amp; taxes starting at $300/mo (self employed / contractor)Business Setup:&gt; Small business licensing (LLC, Biz License, Bank Account): $1000&gt; Full Contractor Setup (LLC, Biz License, Bank Account, Bond, Insurance, Contractors License): $1600 basic / $2000 with payroll tax setup.     Available afternoons and evenings â€“ can work in person to the Tukwila, Kent, Burien, Renton, and Des Moines areas. </t>
  </si>
  <si>
    <t xml:space="preserve">Looking for help. Part time/possibility of full time-available for the right fit.Seeking ambitious person to help with a multitude of tasks to include: landscape/maintainance of 5 acre parcel.Help cleaning and organizing / purging of materials,dump runs occasionally,Cleaning and organization of shop spaces, some assistance with handyman type or remodel projects.(mainly a second set of hands, but skilled would be nice too)Office help- like setting one up, filing,electronic  systems,   organization etc. Ability and interest to be mechanically inclined a plus. Automotive skills- from cleaning and detailing to actual repair  a plus, and knowledge can also be acquired as you prove yourself reliable/trustworthy.Huge potential for room to grow and learn here. Must be motivated and open communicator. Hours can vary according to availability. Wages d.o.e. and have room to improve for right fit.Must be trustworthy,  and clean and sober.Just for clarification I am seeking help,not a job for myself. Thanks    </t>
  </si>
  <si>
    <t>Skills &amp; ExpertiseÂ·    Residential Design. .    Renovations..    Additions. .   Sustainable Design.Â·   Construction Documents. 3D Modeling. Estimates. Drafting. Permitting. Â·   LEED System Rating. Hand Sketching. Efficiency Consulting.Â·  Excellent computer skills including AutoCAD,  Photoshop, Chief Architect, Revit.   Sketch Up, Bluebeam, CoConstruct,  Excel, Microsoft Word, Power point. Project ManagementÂ Professional ExperienceCesar Arizmendi  Design | Seattle | Consultant/Architectural Designer | 2011- Present)Provided architectural design, construction documents for residential and commercial developments -properties ranging between $100K-$5M.Â Verde Eco Design | Chicago | Consultant | 2009- 2010.Provided architectural design and permitting services for mostly residential projectsExpedited the permitting process by meeting all deadlines and understanding each municipalityâ€™s unique requirements for approval.Â Wightman &amp; Associates, Inc | Benton Harbor, MI | Project Designer | 2005-2009.Collaborated with team of professionals to generate construction documents and design phases of commercial projects such as restaurants, hotels, casinos, and residential developments.Keyword:House. Home. Renovations, , new houses, permits, seattle, tacoma,  new house, design my home, Architect, architecture, architectural designer, , construction, designer, drafter, architectural drafter, drafting, rendering, Sketchup,, Design Experience, Revit, AutoCAD, Microsoft Project, Sketchup, Time Management,  Estimator, Microsoft Powerpoint, Revit, AutoCAD  Construction Experience, Sketchup, Design Experience, Revit,    , architecture, architectural designer, AutoCAD, CAD, construction, designer, drafter, architectural drafter,   construction, AutoCAD, Construction Experience,  Adobe CS, Adobe InDesign, ,  Sketchup, Adobe Photoshop, Revit,  bilingual, Adobe Photoshop, Adobe CS, , loking for a job, seeking employment.</t>
  </si>
  <si>
    <t xml:space="preserve">In need of extra money due to some extreme circumstances.  If you have contacted me and not received a response, please try again. I am a web developer who is attempting to work form home due to the pandemic and having to care for my elderly ( high risk ) mother. I am looking for potential clients for any kind remote work. I have experience ranging from basic websites to e-commerce. Can conference clients via skype or zoom.  I can help you with choosing the website solution that is right for you and your business needs. I can assist with SEO, social media presence, mobile, hosting ( I can also provide optional continued website management for a monthly fee ) and domain registration or management. Contact me and set up a consultation time where I can learn more about your website. Consultation can be done over via phone or web application. I am also experienced in graphic design ( for web and print), writing web content and articles. I, also, have very strong research skills.    </t>
  </si>
  <si>
    <t>Due to the outrageous amount of SPAM I have received from email harvesters and texting I have removed my normal email address and phone number from this posting.My email address is greg (my first name) at my last name dot com.My phone number is (San Francisco area code 415) 3IO - O nine 82I can also be found on LinkedIn.Dear Hiring Manager:I am writing to express my strong interest in a position within your organization. As a well-qualified Operations Manager with a strong background in finance and management, I believe I would be an asset to your company. Please note my qualifications:What I bring to the position is a combination of strategic planning, leadership, and problem solving skills that I have leveraged to meet and exceed expectations. By improving core operational/business functions, I am able to execute the most appropriate solutions to increase investment performance and business efficiency. Listed below are a few highlights from my career to date:-- As Director of Operations at U.S. Advisors, I managed investor relations for 3,250 accredited TIC investors. During my employment, I designed an order fulfillment module that allowed for greater automation and integration.-- As Chief Financial Officer/Controller at the Health Medicine Institute, I achieved fiscal responsibility (after significant monthly deficits) by implementing 10% budget cuts. In addition, I decreased provider pay processing time from eight hours to forty-five minutes.-- As Vice President of Operations and Finance at Cannell Capital Management, I oversaw operations at an investment firm that specializes in micro-cap long/short hedge funds. I was able to increase assets from $70 million to $300 million in two and half years.Leadership. I specialize in building motivated, high output teams and organizations through the use of mentoring while achieving stellar organizational efficiency. My experience includes hiring, training, and evaluating employees, in addition to supervising investor relations and financial forecasting. My skill in directing operations and my positive management style combine to make me a strong choice for this position.Enclosed is my resume for your review. I would appreciate the chance to discuss opportunities within your organization that fit my background. Please feel free to contact me by phone or by the email address listed above.Thank you for your time and I look forward to speaking with you soon.Sincerely,Gregory G. GotvaldGREGORY G. GOTVALDShoreline, WA 98133DIRECTOR OF OPERATIONS: FINANCIAL SERVICES &amp; TECHNOLOGYDynamic and results-oriented Director of Operations with over 10 years of experience providing aggressive KPI improvement to both established and start-up companies in the Financial Services and Technology Industries. Motivated Hedge Fund Operations Manager who has managed firm with $300 million in assets. Effective leader who has the proven ability to hire, develop, and train employees. Motivated Facilities Manager with a strong record of saving costs and achieving efficiency goals.CORE COMPETENCIESAccounting â— Hedge Fund Operations â— Financial Services Industry â— Investor / Client Relations â— Facilities Maintenance â— Budgeting Equity Trading &amp; Research â— Hiring &amp; Employee Supervision â— Entrepreneurial Spirit â— Human Resources â— Compliance â— IT Systems Maintenance &amp; Oversight â— Creation of Financial Statements â— Marketing &amp; Sales â— Vendor Management â— Industry ForecastingPROFESSIONAL HISTORYGREGORY G. GOTVALD CONSULTING, Shoreline, WA (May 2007 to Present)A sole proprietorship that offers business consulting, residential construction and automotive services.ConsultantWrite comprehensive business plans and grant applications for clients. Research the competitive environment of multiple industries to forecast and project viability of clients' business plans. Produce pro forma financial statements, budgets and projections for clients. Complete carpentry, home construction, plumbing, electrical and automotive performance projects.Key Accomplishments:â— Consolidated financials for a three-company merger that included producing three-year projections.â— Wrote an effective business plan for a wind farm.â— Completed a Canadian government grant application for an alternative energy project.U.S. ADVISORS, Napa, CA (March 2006 to May 2007)A real estate investment company that specializes in 1031 Exchange TICs (tenancy investments).Director of OperationsLed a broad range of operations and special projects for the company, taking responsibility for $1.9 billion in property value. Oversaw the work of 19 employees and 4 direct reports, managing numerous cross-functional projects within the organization. Developed, migrated, implemented and supported a CRM system, serving as Project Manager. Set up document retention policies, maintained back office systems, and provided database administration. Ensured network and storage integrity and redundancy. Automated interdepartmental workflow. Complied with all tax and legal regulations for 70 properties consisting of 1,200 total entities. Provided quarterly reporting, annual tax reporting, transfer agency duties and custodial reporting for investors.Key Accomplishments:â— Managed investor relations for 3,250 accredited TIC investors.â— Outsourced the production and distribution of promotional materials that resulted in higher quality and lowered budget costs.â— Designed an order fulfillment module that allowed for greater automation and integration.HEALTH MEDICINE INSTITUTE, Lafayette, CA (May 2005 to March 2006)A complementary and alternative medicine provider.Chief Financial Officer/ControllerRecruited by the Board of Directors to establish effective financial reporting processes and controls to systematize records management. Directed all aspects of facilities maintenance and oversaw all information technology systems. Developed process improvements that increased efficiency. Produced accurate and timely financial reports for review by the CEO, Executive Director and Board of Directors.Key Accomplishments:â— Decreased provider pay processing time from eight hours to forty-five minutes.â— Achieved fiscal responsibility (after significant monthly deficits) by implementing 10% budget cuts.ENTREPRENEUR (2002 to 2005)Start-up Projects:â— Market Research Consultant, Green Light LED, Tiburon, CA (June 2005 - Aug. 2005)â— President &amp; Chief Executive Officer, Bragg Performance, Sacramento, CA (Jan. 2004 - July 2004)â— Chief Financial Officer, Silver Box Networks, Danville, CA (July 2003 - March 2004)â— Chief Financial Officer, MCS, Danville, CA (Feb. 2002 - May 2002)PULSARADIO CORPORATION, Fremont, CA (July 2000 to June 2001)A provider of wireless broadband solutions.Chief Financial Officer, Chief Operating Officer, Board SecretaryServed as Co-Founder and Seed Founder of a seven member team that developed a non-line-of-site self-configuring planar antenna and router. Built the business from the ground up, including finding office space and setting up communications and IT systems. Created and conducted adaptive venture capital presentations, market projections and five-year pro forma income statements. Developed strategic and tactical plans to respond to the competitive landscape of the industry, including researching customers, competitors, equipment providers and financiers. Oversaw all international aspects of the business, including R&amp;D in Germany and sales in Latin America. Coordinated the eventual dissolution of operations.Key Accomplishments:â— Presented information to many of the top venture capital firms on Sand Hill Road in order to raise $12 million in first-round financing.â— Received very positive feedback about the concept and management team, (but investors were not able to supply funds due to the collapse of the market at the time).CANNELL CAPITAL MANAGEMENT, San Francisco, CA (January 1998 to June 2000)An investment firm that specializes in micro-cap long/short hedge funds.Vice President of Operations and FinanceDirected a diverse range of responsibilities, which included company accounting, fund accounting, marketing, sales, client services, equity trading, equity research, human resources, compliance and information systems. Oversaw accounts payable, accounts receivable, payroll, budgeting and insurance policies. Ensured accurate fund accounting that included portfolio reconciliation and adjustments, performance calculations, private placement valuations, Arthur Anderson auditing and K-1 preparation. Coordinated investor relations and reported performance metrics. Executed equity trades with numerous brokers and settled trade breaks and settlement issues with prime broker. Created pro forma income statements and provided quantitative analysis using Multex, Bloomberg and Disclosure. Reviewed portfolios for errors and compliance with investments guideline limits. Monitored employee trading and filed required SEC filings.Key Accomplishments:â— Marketed assets that increased from $70 million to $300 million in two and a half years.â— Wrote 2 RFPs that resulted in a $10 million offshore account and a $25 million institutional account.â— Hired, supervised and evaluated a staff that grew from 3 to 12 members.SUMMARY OF ADDITIONAL WORK EXPERIENCEâ— E*Trade Securities, Senior Margin Analyst, Palo Alto, CA (May 1996 - August 1997)â— Franklin Templeton Investments, Institutional Services Specialist &amp; Investor Relations Account Manager, San Mateo, CA(March 1991 - May 1996)EDUCATIONMaster of Business Administration, Concentration in InvestmentsSanta Clara University, Santa Clara, CABachelor of Science in FinanceAuburn University, Auburn, AL</t>
  </si>
  <si>
    <t xml:space="preserve">Professional, experienced freelance architectural CAD draftsman, BIM modeler, 3D visualization specialist available for contract workBIM Modeling- Architectural BIM models- Coordination models- MEP layouts (electrical, plumbing, mechanical, HVAC) - BIM object families- Clash detection- Background Architectural for MEP- Project schedules- Quantity and material takeoffsArchitectural CAD - Full set construction documentation and drawings- Architectural plans- As-Built Drawings- Detail drawings- Permit drawings- Shop drawings- Preliminary drawings- Structural plans- Red line corrections- Floor Planning - Millwork drawingsCAD conversions- Hand sketches to CAD - Raster to vector- PDF to DWGDesign and Concept- Predesign and concept design - Schematic design support3D Visualizations / Renders- Architectural 3D flyovers- Photo-realistic 3D still renders- Interiors and exteriors- Lighting studies and simulations- Cross-sectional presentations - Furniture renders- Interior design- LandscapingProject types- Residential- Commercial- Educational- Industrial- Healthcare- Hospitality / Hotels- Renovations- Home remodeling- Tenant improvements- Change of use permits- Home additions- Decks- Etc.- Applications:  - Revit  - ArchiCAD    - AutoCAD  - 3DS Max      - Trimble Sketchup  - Navisworks  - Rhinoceros 3D  - Adobe Suite CC  - Photoshop  - Illustrator  - ArcGIS- Professionalism and commitment to deadlines- 9+ years experience- Consistent quality- Attention to details- MA in Architecture- Available for contract, outsourced work- Very reasonable fees- Hourly or per-project rates- Portfolio is available upon request    </t>
  </si>
  <si>
    <t>Tom HynesCDL Class A Yard Spotter FT / PTAnd / OrDriving your straight van from dock doors moving loads at your facility Cell  show contact info    PLEASE only calls taken Looking S &amp; SE of ChicagoApproximately 20-mile vicinity 60411 exclusively in Illinois AvailabilityDays 7 days a week 7 am 5 pmFull Time / Part TimeDear Human ResourcesCDL Class A Yard Spotter    NPST* Endorsement   Automatic transmissionDuring my career, I had the opportunity to work in Shipping &amp; Receiving.  This position required driving a Spotter moving boxed trailers, tankers and flat beds from loading docks for loading and unloading.  I have experience in unloading rail cars to bulk trailer using hoses, fittings, hot hose, pumps, gauges, pressuring both rail road cars and bulk trailer in loading or unloading, weighing at scales, doing paperwork, checking and putting on seals, opening and closing valves. Driving straight box &amp; flatbed trucks req C license. Open to driving on street moving trailers to different yards and buying fuel. Attached photo show what Iâ€™m comfortable driving.Using computer in cab receiving trailer numbers to move to or from dock or yard.  Using 2- way radio verbal communication with dispatchDriving straight box &amp; flatbed trucks req C licensePlease contact me to set an interview time in order for us to discuss in greater depth how we can be of mutual benefit to each other.  I am looking forward to talking with you.  Sincerely,Tom HynesSUMMARYYard SpotterDrivers License CDL Class A   NPST Passenger class B Endorsement Forklift experienceProfessional Career SummaryAA in Business Management.  Demonstrated skills in procurements and control in excess of one million dollars of inventory, customer service, office administration, training, shipping and receiving.  Strong organizational skills and ability to multi-task and perform projects efficiently.  Self-starter who communicates well with management, staff, suppliers and vendors.  Computer skills include AS 400, SAP for A/R and A/P, Lotus notes and MS Office: Word, Power Point, Outlook and Excel, Internet and e-mail.PROFESSIONAL WORK EXPERIENCENalco Chemical Company.  Bedford Park, IL     Spotter                                     1985-2001Real Estate Licensed Sale Associate                                                              2002 â€“ PresentNu Way (Part Time weekends)Spotter     2011- 2015Pods (Parts Inventory)                 2015 - 2017Aryzta (Parts Inventory)                                                                                     2020 - 2021EDUCATIONAA Degree, Business Management Moraine Valley Community College  Palos Hills, IL           2001</t>
  </si>
  <si>
    <t>SUMMARYIT Support, Help Desk, Network Admin/Security, and Computer Repair Professional with extensive experience in IT Support and Help Desk operations to small businesses, desktop support, network administration/security and PC break/fix repair. While I've been out of the workforce since 2018 recovering on long term disability due to a work related injury, I have been volunteering at a NFP computer and electronics recycler and Microsoft Registered Refurbisher in Logan Square, Chicago. During the pandemic of 2020, I did a lot of online training to refresh and update my technical skills, and renew and obtain relevant IT certifications to the type of role I'm looking for. Currently, Iâ€™m still unemployed due to the pandemic and only doing part-time food delivery gig work for Uber Eats, Door Dash, Grubhub and Post Mates, and still volunteering my time as a Computer Technician/Trainer at FreeGeek Chicago. I am exploring new career opportunities preferably in a full-time IT Support role.TECHNICAL SKILLSCurrent IT Certifications- CompTIA A+ (renewed 2020), Network+ (renewed 2020), Security+ (obtained 2020), Server+ (obtained 2020), Linux+ (obtained 2019), MOS 2019 (Microsoft, renewed 2020), MS Office 365 cert (Microsoft, obtained 2020)Old IT Certifications- MOUS 2000, MCP 2000, MCSA 2000, MCSE 2000, MOS 2007 (renewed) Platforms- Microsoft Windows Desktop XP/Vista/7/8.1/10. Microsoft Windows NT 4.0 Server, Windows 2000 Server and Exchange Server 5.0, Windows Server 2008/2012/2016. Ubuntu Linux Desktop 21.04, Linux Mint 18.3- 20.1, and Ubuntu/Debian Server 10.4-21.04. Office Suites- Microsoft Office 2007/2010/2013/2016/2019/Office 365 Suite (Word, Excel, PowerPoint, Access, Publisher, Outlook, Exchange, OneNote, OneDrive), Google G Suite.EXPERIENCEMarch 2021-CurrentUber Eats, Door Dash, Grub Hub, Post Mates in Chicago, IL- Part-time Food Delivery Driver (PT gig worker)- Deliver food and grocery store orders to customers through the Uber Eats, Door Dash, Grubhub and Post Mates platforms.2017-CurrentFreeGeek Chicago, Chicago, IL- Volunteer Unpaid Computer Technician/Trainer- Volunteer member of a NFP GNU/Linux and Microsoft Registered Refurbisher shop that recycles used computers and parts to provide functional computers, education, internet access and job skills training to those who want them.- Teach computer classes on PC Hardware, Open Source Office Suites, Linux O/S, MS Windows, Internet and Network Security, and other topics.- Diagnose, troubleshoot, and refurbish computers and monitors according to FGC standards for resale in their thrift shop.- Train other volunteers on testing components, building and refurbishing computers, installation and configuration of the Linux and Microsoft Windows 10 operating system. Jan 2018-Dec 2019Left workforce - I left the workforce on long term disability through a worker's compensation claim due to a serious on the job injury that occurred at Lowe's Home Improvement Store in Jan 2018. The case settled in 2020 and I resumed looking for a full time job in Feb 2021.2017- March 2018Lowe's Home Imp Store, Chicago, IL- Cashier/Customer Service- Operated cash register, answered phone, handled and processed returns, worked at Service Desk.- Loaded merchandise into customer's vehicles, brought in carts from parking lot.- I was injured on the job and subsequently had to leave the company in March 2018 on long term disability through a worker's compensation claim.2015-2017Uber and Lyft, Chicago, IL- Part-time Ride share Driver- Picked up customers and drove them to their destinations.- I had to quit driving and sell my car due to an unrelated on the job injury in March 2018.2013-2015Franklin Park Public Library, Franklin Park, IL- Volunteer Unpaid Computer Instructor/Tutor- Provided 1:1 tutoring to patrons on computer, technology and job search topics. Taught computer classes on MS Office applications, Internet usage and navigation, basic PC skills, social media and job search related topics.- Provided technical support to patrons and library staff.- Also volunteered as a tutor and instructor at the River Grove and Skokie public libraries.- I quit volunteering in Aug 2015 as I moved out of the area.March 2012-Aug 2015Left workforce- I left the workforce to be a full-time caregiver to my terminally ill late parents and managed their estate until the property was sold. I returned to the workforce in Sept 2015.2011-2012Walgreens, Deerfield, IL- IT Support Technician- Supported end users migrating from Lotus Notes R7 to MS Outlook 2010 on workstations, laptops, tablets, and BlackBerry and Apple iPhone smartphones at various Walgreens office locations in Lake, Cook and Dupage counties.- Contract ended in Feb 2012.2008-2012J-KAM Consulting Inc, Chicago, IL- IT Consultant/Owner- SELF EMPLOYED- Worked closely with residential and small business customers to analyze IT system requirements, clientâ€™s technology needs and their resources in order to plan upgrades, equipment purchases, projects and fulfill clientâ€™s expectations.- Diagnosed, troubleshooted and resolved PC, laptop, mobile and tablet device issues including connectivity, email setup, virus/spyware removal, new software installations, upgrades and configurations, and new user training.- Managed wired and wireless peer to peer networks for residential and small business customers including adding/removing users and devices, managing shares, permissions and resources to NAS devices. - Acquired, diagnosed and refurbished used and off lease laptop and desktop computers for resale on online ad and auction sites such as Craigslist, Ebay and Amazon.- OUT OF BUSINESS in 12/2012.2008-2009Allstate Insurance Inc, Northbrook IL- Inside B2B Sales of IT Products/Services- Performed inside B2B sales over the phone and email for Verizon broadband, wireless and telephony products lines, and Dell computers, monitors and peripherals to over 15,000 Allstate insurance agents nationwide.- Typical sales goals were around 50-75K weekly and 250-300K monthly. Personally, sold over $6 million dollars in products, services and Help Desk memberships during entire length of contract.- Contract was canceled in June 2009 due to the Great Recession and subsequent loss of revenue.2005-2008Circuit City, Niles, IL- Retail Sales/Computer Technician- Provided advice, and personal consultation to customers in selling computers, printers, scanners, cameras, televisions, audio/stereo equipment, networking devices/hardware and other electronics.- Laptop, desktop and service computer break/fix repair, printer repair.- OUT OF BUSINESS2004-2005Geek Squad (Best Buy), Deerfield, IL- Computer Technician - Provided advice, and personal consultation to customers in selling computers, printers, scanners, cameras, televisions, audio/stereo equipment, networking devices/hardware and other electronics.- Laptop, desktop and service computer break/fix repair, printer repair.- STORE CLOSED2002-2004Northwestern Center for Orthopedics, Chicago, IL - IT Manager/Network Administrator- Managed the overall IT operation, network, desktop support and Help Desk for a medical practice of 12 doctors and about 75 employees between 2 locations in Chicago and Northbrook, IL.- Managed the Red Hat Linux Server for Medical Manager and WebMD systems.- Managed the Microsoft Windows and Linux networks for both offices.- Daily server backups, desktop support, PC and laptop repair, printer repair.- OUT OF BUSINESSEDUCATION2020- IT Certifications- A+ (renewed), Network+ (renewed), MOS 2019 (renewed), MS Office 365  cert(obtained), Security+ (obtained), Server+ (obtained)2019- IT Certifications- Linux+ (obtained)2015- Harper College, Prospect Heights, ILHealth Care Certification- RPhT, Registered Pharmacy Technician (obtained and certified)2011- MicroTrain, Lombard, IL     IT Certifications- A+ (renewed), Network+ (renewed), MOS 2007 (renewed)2001- TechSkills, Hillside, ILOld IT Certifications- MCP 2000, MCSA 2000, MCP 2000, MCSE 2000, MOUS 2000COLLEGE- Northeastern Illinois University, Chicago, IL- Bachelors Degree, Computer ScienceHIGH SCHOOL- Lane Technical High School, Chicago, IL- HS DiplomaCONTACTJoe KaminskiJefferson Park, Chicago IL 60630 Email- jbk AT ameritech.netLinkedIn- https://www.linkedin.com/in/jkaminski-chicago/</t>
  </si>
  <si>
    <t>Tom Hynesâ€œOffice Clerkâ€ Your Office or Remote (my office)I am open to new challenges in an office settingCell  show contact info  PLEASE  only calls takenLooking S, SE &amp; SW of Chicago (No interest Downtown)Approximately 20-mile vicinity (Lynwood, Chicago Heights) 60411 in Illinois Available Full or Part Time 7 days, 7 Am â€“ 5 Pm  Hourly or salary / NO out of pocket expensesRemote (my office) Agency or  Chase bank ZelleDonâ€™t need health benifitsDear Human Resources Because my experience in solving problems, streamlining processes to make them run smoother, creating cost effective measures, and positive communication skills (both verbal and written) will be of great benefit to your organization.Nalco Chemical Company experience of progressive responsibility with one major chemical Manufacturing processing company which is not a drawback.  I began at the bottom doing laboring type tasks and by hard work and determination and constant on-the-job learning, I progressed through several departments and several different positions (listed below) into an inventory position with even greater responsibilities and better pay.  By knowing the product and functions of the company inside and out at all levels I was able to more effectively manage the areas under my control in my last position.  I have a "can-do" attitude and thrive on improving conditions and procedures to eliminate waste, generate more profit, and maintain a safe work environment. Nalco Chemical demonstrated skills in procurements and control in multi million dollars of inventory, customer service, training, shipping and receiving.  Strong organizational skills and ability to multi-task and perform projects efficiently.  Self-starter who communicates well with management, staff, suppliers and vendors. Basic computer skills AS 400, SAP.  MS Office: Word, Outlook, Excel, Internet, e-mail.  Windows 10Please contact me to set an interview time in order for us to discuss in greater depth how we can be of mutual benefit to each other.  I am looking forward to talking with you.  Sincerely,Tom HynesSUMMARYNalco Chemical Company Professional Career SummaryProduction Operator:I began my career in production producing both dry and liquid finished products.  Working with a batch sheet gather raw material, checking to make sure I had all the right chemicals and adjusting scales for accuracy in weight.  Cutting bags, dumping fiber drums, shoveling chemicals on to scales before dumping into mixing equipment.  Being a mixer machine operator, I was responsible in adding caustic and oil in addition to other liquid and dry chemicals creating a finished product.  I spent time as a packager in filling fifty-pound bags, fiber and steel drums all sizes and weights.  Labeling, rolling and throwing onto a pallet.  Using various size scales to weigh finished product.  Using a forklift truck to both get a raw material and put away finished product for shipping.Packager: Both liquid &amp; dry, I spent time as a packager in filling fifty-pound bags, fiber and steel drums all sizes and weights.  Labeling, rolling and throwing onto a pallet.  Using various size scales to weigh finished product.  Using a forklift truck to both get a raw material and put away finished product for shipping.CDL Class A Yard Spotter    NPST* Endorsement   Shipping &amp; ReceivingDuring my career, I had the opportunity to work in Shipping &amp; Receiving.  This position required driving a forklift truck and Spotter moving boxed trailers, tankers and flat beds from loading docks for loading and unloading.  I have experience in unloading rail cars to bulk trailer using hoses, fittings, hot hose, pumps, gauges, pressuring both railroad cars and bulk trailer in loading or unloading, weighing at scales, doing paperwork, checking and putting on seals, opening and closing valves. Driving straight box &amp; flatbed trucks req C license. Building, Grounds &amp; Chemical Manufacturing Maintenance: Responsible on call 24/7.  Snow plowing, knowledgeable in hands and power tools. Working with a Mechanic, crew and some smaller repairs jobs solo.  Electrical, plumbing, Instrumentation, Insulation, mechanical to name a really limited amount of responsibility. Boiler Room repair &amp; PM start 4 tubular Erie boilers, water samples, regenerate soft water and anion tanks.   Change charts, update computers so many other tasks to mention.  Effluent Treatment (Waste water &amp; Chemicals) filling multiple tanks from manufacturing sewerage take samples, treating and release to City.PROFESSIONAL WORK EXPERIENCENalco Chemical Company.  Bedford Park, IL   (Accept early out package)           1985-2001Real Estate (Sales Person)                                                                                    2002â€“PresentNu Way (Spotter Driver)                                2011 - 2016Pods (Parts Inventory)                     2015 â€“ 2017Aryzta (Parts Inventory)                                                                                         2020 â€“ 2021Nalco Chemical Inventory Management      â€¢Administered multi million dollars of total company inventory.â€¢Create POâ€™s, purchase orders for partsâ€¢Create POâ€™s, purchase orders for contractorsâ€¢Responsible for Mail roomâ€¢Responsible for clerkâ€™s officeâ€¢Work with Engineers â€¢Trainer of plant safety systems.â€¢Trained new employees in office procedures and practices.â€¢Fax, email, call vendors for quotesâ€¢Responsible for entire inventory to name some pumps parts, electrical, safety supplies, mechanical seals, pipe fittings and motorsâ€¢Filed and stored documents using Excel spreadsheets.â€¢Prepared and shipped packages using UPS online software and equipment.â€¢Generated daily operation and reports in SAP.â€¢Implemented adjustments made in SAP to control net impact of items.â€¢Allocated funds according to budget constraints.â€¢Worked with vendors via phone and/or in person.â€¢Received and categorized packing slips and invoices.â€¢Handled priority orders and prepared product for shipping.â€¢Handled customer service issues for suppliers.â€¢Researched invoices and reports generated daily for cycle counts.â€¢Administered weekly cycle count and weekly check of all inventory and non-stock items to reorder.â€¢Sent parts and equipment out for repair for quick turnaround.â€¢Created queries for insufficient inventory due to delinquencies from vendors.â€¢Documented and categorized vendor codes for purchasing needs.â€¢Create work orders, handled parts, man hours, other tasks, close work ordersâ€¢Create preventative maintenance work orders ( PM)â€¢Create blanket work orders.â€¢Create reports for work orders both open and closedâ€¢Multiple other tasksâ€¢Powerhouse (Boiler Room) 4- low pressure Erie tube boilers, water test, regenerate Anions, Water softeners, running generator in power outages many more responsibilities.â€¢Effluent treatment water testing, controlling chemicals adding caustic or acid to control Ph and other responsibilities before dumping to sewer.Responsible for Clerks Officeâ€¢Work Ordersâ€¢PM work ordersâ€¢Chartingâ€¢Other daily, weekly, bimonthly, monthly etc activitiesEDUCATIONAA Degree, Business Management Moraine Valley Community College Palos Hills, IL           2001</t>
  </si>
  <si>
    <t xml:space="preserve">We do everything painting remodeling drywall installation patching sanding complete small to medium repairs remodeling and home improvement projects contact into self independent contractor and cleaning service Plumbing. Painting . Trash removal . Drywall hand power tools. snow removal    </t>
  </si>
  <si>
    <t xml:space="preserve">Reliable, experienced, result-oriented architectural designer provides a wide range of design services for architectural and related projects:Architectural 3D visualizations- Realistic 3D computer renderings- Realistic 3D animations / walkthroughs- Day and night scenes- Lighting simulations- Interiors / exteriorsBIM projects- Architectural BIM modeling- Background Architectural for MEP- MEP layouts- Coordination models and drawings- CAD to BIM conversion- Clash detection- BIM object families- Site modeling- MEPArchitectural drawings and documentation- Architectural plans- Coordination drawings- Building drawing sets- Construction documentation- Permit drawings- As-Built Drawings- Shop drawings- Red line corrections- Detail drawings- Preliminary drawings- Structural plans- MEP (electrical, plumbing, mechanical, HVAC) layouts- Cabinet / Woodworking details- Site / Subdivision development- Utility mappingAll work is catered specifically to the timeline and requirements of your project.Applications:- Revit- AutoCAD- ArchiCAD- Trimble Sketchup- 3D Studio Max- Navisworks- Adobe Suite / Photoshop- Others- Consistent quality and attention to details- Strong organizational, analytical, communication skills- Able to adjust to changing priorities while meeting project deadlines.- Reliable, on-time design work- Strong work ethic- Ability to work in a remote team environment or alone with minimal supervision- Available for outsourced work- Fees anyone can afford- Long or short-term contracts- Portfolio available upon request    </t>
  </si>
  <si>
    <t>BONNIE A. BORONBuffalo Grove, IL 60089Re: Intermediate Level Accountant â€“ Nonprofit and General / For-ProfitSeeking Northwest Suburbs, North Suburbs, ChicagoAs a degreed Accountant I am interested in bringing my accomplishments in dynamic organizations to another dynamic organization.  I bring expertise in managing and processing high volumes of:â€¢A/P, A/R, deposits, cash, payroll and account processing, journal entries reconciliations and analysis.â€¢Monthly, yearly closes, audit, schedules and documentations, program-based reporting, budgeting /         variance analysis, grants contracts and donations.        -Resulting in controlling costs, achieving highest A/R collections, accounting and operational compliance. In addition, as a self-motivated, detail-oriented accountant, I have been recognized by management for my ability to: â€¢Work independently and in teams, in fast-paced environments.â€¢Make Order out of chaos, to enable organized files, accounting, documentation.â€¢Utilize proficiency with various accounting software, MS Office, payroll, donor and other databases.â€¢Become go-to person to resolve issues, provide customer service /training / efficiencies, internal controls.         resulting in beating tight deadlines on multiple projects by average 3 days to 1 week.My resume is attached for your review.  I would welcome the opportunity to speak with you about your organization and how I can help manage your accounting  and operational needs.Thank you for your consideration.  I look forward to speaking with you soon.Sincerely,Bonnie BoronBONNIE A. BORONBuffalo Grove, IL, 60089                                           PASSIONATE INTERMEDIATE LEVEL ACCOUNTANT                                                          NONPROFIT / GENERAL / FOR-PROFITHands-on accountant with proven success in managing nonprofit and general / for- profit accounting.Recognized by management for implementing efficiencies, internal controls, time / cash management resulting in beating tight deadlines, ensuring accounting, operational accuracy and compliance, controlling costs, maximizing revenue collections.Experience with various accounting software, MS Office with Excel (pivot tables, macros, vlookups), Word, Outlook, payroll, other databases.  Proven ability to quickly learn, implement new systems, conversions, reports, procedures and analysis.Seeking to bring my results-oriented accounting approach to a dynamic organization.Experience in project-based, consolidated and intercompany accounting.   Independent and team worker, relationship builder; proactive accountant.                                                                  PROFESSIONAL EXPERIENCEBison Investments, Ltd., Chicago, IL  Accountant                                                                                                        2008 â€“ presentAccounting for low-income housing company, with focus on A/P, A/R, financial reporting.-Implemented upgraded version of QuickBooks software, ensuring saving total company financial history.-Designed bank, G/L reconciliations, accrued and prepaid journal entries to ensure accurate, compliant         monthly reporting.-Managed, reconciled. high volumes of A/P, A/R vouchers, deposits, for cash, check, ACH, credit card          transactions, for vendors, tenants, properties. -Prepared analysis of CHA multi-year tenant rent subsidies, eliminating request of return for prior payments.-Prepared detailed year-end G/L account reports for outside tax accountant.Alzheimerâ€™s Association, Chicago, IL                                                                                                  Specialist, Shared Fundraising Donations.                                                       2007 â€“ 2008           â€¢Prepared monthly financials detailing intercompany A/P, A/R, net revenues for multiple chapters, national         office as a management tool.â€¢Reduced processing time for 400 complex monthly journal entries by 50%.  Completed cash, G/L         reconciliations, documentation.â€¢Executed multi-week process of designing and implementing 86 charts of accounts in under 1 week.â€¢Commended for using effective communications to provide training, customer service to chapters and         internal clients.â€¢Trained staff on my time management system to prioritize multiple tasks to beat tight deadlines by average 3         days to 1 week.         Howard Area Community Center, Chicago, IL        Nonprofit Accountant                                                                                                   2003 â€“ 2007                                                      â€¢Worked with Program Managers, compiling accurate, compliant budgets, reducing process from 2 months to          2 weeks per program.â€¢Prepared monthly budget variance analysis, forecasts to control costs, achieve highest historic A/R         collections.â€¢Managed grants, contract controlling costs, increasing revenues from average 80% to at least 95% of          approved funding.           â€¢Assisted with and reduced monthly closes, program-based reporting, to 1 week process.  Assisted with yearly         closes, compiling audit schedules, documentation.â€¢Reconciled, processed high volumes of A/P, A/R, vouchers for cash, ACH, check, credit card payments         deposits, related journal entries, ensuring accurate cost allocations / G/L entries, deposits, 3-Way matching,          W-9â€™s, 1099.â€™s, management approvals, documentation. â€¢Saved over $5,000/year in late fees / lost discounts; reduced large reconciliations, analysis to under 1 hour.â€¢As liaison to banks, clients, vendors, auditors, funders, payroll services, other related parties resolved issues,         provided time / cash management, training, resulting in accounting accuracy, compliance and beating tight         deadlines by average 1 week.â€¢Became valued staff, management resource, pitching-in to assume additional accounting and operational         responsibilities.                                                   EDUCATION, CONTINUING EDUCATION Master of Science, Accounting, Roosevelt University, Chicago, ILBachelor of Science, Education, Northern IL University, DeKalb, ILSemi-fluent in SpanishNonprofit and General Accounting Seminars â€¢ MS Office / Accounting Software ClassesSeeking opportunities in Northwest Suburbs, North Suburbs, Chicago</t>
  </si>
  <si>
    <t xml:space="preserve">CESAR MERLOSOBJECTIVEA Bilingual Business Administration Professional seeks a position within this organization that will allow the application of acquired marketing and sales experience and educational training.EDUCATIONBachelor Degree -- Business Management (Marketing &amp; Sales), Westwood College, Chicago, IL, 07/09Incorporate consumer behavior principles into marketing and sales practices Demonstrate knowledge of human resources, Internet marketing sales, and market research Follow customer service guidelines and apply to conflict management standardsIntegrate information technology and its application to marketing and sales functions Apply the marketing 4 Ps--Product, Price, Place and Promotion--to marketing practices Manipulate marketing information through software applications (Excel, Access, PowerPoint) and statistical analysis QUALIFICATIONSBilingual English and SpanishHighly reliable, self starter who is organized, disciplined, and goal-orientedExcellent supportive communication. Exceptional organizational, administrative, and time management skills Resourceful &amp; committed as well as versatile &amp; adaptable.PROFESSIONAL EXPERIENCEReal Estate Broker, Century21 Affiliated, Chicago, IL, 07/16-12/20Helping clients sell or lease propertiesPrepared, negotiated and drafted contracts for clients and maintained confidentiality to suit the best interest of the client.Maintained knowledge of the local Real Estate MarketProvided consultation for potential real estate buyers.    </t>
  </si>
  <si>
    <t xml:space="preserve">Virtual Office Manager from my equipped home office, which I have been doing for the last 11 years. Very dependable and great references!ObjectiveA challenging career as a company administrator.Skills*Goal oriented.*Exceptional written and oral communication abilities.*Proven leadership and managerial skills.*Able to complete many tasks Experience2000-2004Office Manager/Customer Service, *Daily invoicing*Daily AP/AR*Human Resources for 250+ employees*Payroll*Data entry of orders*Ordered/Managed Supplies2004-2007Office Manager/Medical Billing, *Managed office employees*Managed patients' accounts*Medical claims processing*QuickBooks/Data Entry*Marketing*Inventory2007-PresentMedical Billing, *Maintain patient accounts*Daily billing of claims to insurance*Collect of claims*Monthly billing and collection reports2010-PresentVirtual Administrative Assistant*Invoicing*Date Entry*AP/AR*QuickBooks*Scheduling    </t>
  </si>
  <si>
    <t xml:space="preserve">Virtual Administrative Services from my equipped home office, which I have been doing for the last 11 years. Very dependable and great references!ObjectiveA challenging career as a company administrator.Skills*Goal oriented.*Exceptional written and oral communication abilities.*Proven leadership and managerial skills.*Able to complete many tasks Experience2000-2004Office Manager/Customer Service, *Daily invoicing*Daily AP/AR*Human Resources for 250+ employees*Payroll*Data entry of orders*Ordered/Managed Supplies2004-2007Office Manager/Medical Billing, *Managed office employees*Managed patients' accounts*Medical claims processing*QuickBooks/Data Entry*Marketing*Inventory2007-PresentMedical Billing, *Maintain patient accounts*Daily billing of claims to insurance*Collect of claims*Monthly billing and collection reports2010-PresentVirtual Administrative Assistant*Invoicing*Date Entry*AP/AR*QuickBooks*Scheduling    </t>
  </si>
  <si>
    <t xml:space="preserve">Are you starting off your career, re-entering the workforce, or trying to get new skills that can seem scary and overwhelming..?That doesn't have to be the case. We at RiseKit provide personalized career navigation and mentorship to help you every step of the way!RiseKit works with the City of Chicago Department of Family and Support Services, 100+ employers and 200+ training programs to help each resident across Chicago and the suburbs reach gainful employment.Here is a link to sign up, apply to jobs and get personalized career navigation support: https://api-production.risekit.co/s/25tqdWe are a free service and we only succeed when you get a job or find the right training program that gets a job.Sign up and view as your personalized career navigator. You will directly with a career navigator that will help you each step of your way! RiseKit helps all types of job seekers no matter their situation, education level, barriers, criminal record history, sexual orientation, race, age or religion. We are here to help!Here is a link to sign up, apply to jobs and get personalized support: https://api-production.risekit.co/s/25tqd </t>
  </si>
  <si>
    <t>Summary To obtain a full time Senior Cad Draftsman  position in a firm where I will be able to further my knowledge of the profession through an interactive and challenging work environment. Education:Technical Trades Institute Associate's Degree, Architecture / Structural Drafting &amp; DesignCairo University Bachelorâ€™s Degree Accountant (Cooperative &amp; Administrative Studies)Approved by State of Illinois as Cad Instructor 1999Experience:J.E. Heinzinger Construction, INC  Jun 2020 â€“ Nov. 2021  (Contract Job)215 US Highwy 45 Indian Creek, IL 60061Cad draftsman to implement the Architect drawings, draft markup following cad standards, Update files in documents management system, Update tracking sheets to help track projects completion, Experience in Computer aided drafting application doing electrical power, lighting, plumbing, floor plans, sections and elevation for Residential Homes and Commercial Buildings using AUTOCAD 2019 and also maintain all project drawings and doing building measurement as built and create all layout required.A.C. Architect Design Group  May 2020 â€“  Nov. 2020 (Contract from Home) 250 N. Halsted ( Chicago, il 60622 )Cad draftsman to implement the MEP and engineer Structure drawing, draft markup following cad standards, Update files in documents management system, Update tracking sheets to help track projects completion, Experience in Computer aided drafting application also doing electrical power, lighting, plumbing, floor plans, sections and elevation for  court house and jail, Residential Homes and Banks using AUTOCAD 2019 with xref files and also maintain all project drawings and updated; setup all biding for construction, going out and doing building measurement as built and create all layout required.Technology Consulting Group  September 2019 â€“  March 2020 (Contract Job)226 Linden Road Barrington, IL 60010CAD draftsman to implement the MEP and engineer Structure drawing, electrical power, lighting, plumbing, floor plans, sections and elevation for Commercial building, Residential Homes and Banks using AUTOCAD 2017 with xref files and also maintain all project drawings and updated; setup all biding for construction, going out and doing building measurement as built and create all layout required.National Roofing Contractors Association  April 2019 â€“  August 2019 (contract job)10225 W. Higgins Road Rosemont , IL 60018Architectural draftsman to implement the engineer Structure drawing, roofing system and details for Commerical building, Residential Homes using AUTOCAD 2017 &amp; 2019 with xref files and also maintain all project drawings and updated all layout required. draft markup following cad standards, Update files in documents management system, Update tracking sheets to help track projects completion, Experience in Computer aided drafting applications. Technology Consulting Group  September 2018 â€“  March 2019 (Contract Job)226 Linden Road  Barrington, IL 60010Cad draftsman to implement the MEP and engineer Structure drawing, electrical power, lighting, plumbing, floor plans, sections and elevation for commercial building, Residential Homes and Banks using AUTOCAD 2017 with xref files and also maintain all project drawings and updated; setup all biding for construction, going out and doing building measurement as built and create all layout required Peri Formwork Systems, Inc  Feb. 2016 â€“ September 2018600 W. Cermak Road Chicago, IL 60616 Senior Cad Draftsman to generate complete MEP and Structure Core for high rise building and create Assembly drawings and onside Assembly using ACS-C400, Trio and VARIO system such as cerate (RCS RAIL, CLIMBING BRACKET, WORKING BRACKET, CAT WALK, EXTERNAL, INTERNAL PLATFORM AND UPPER RIGHT for structures building and Dimension construction drawings. Also using the Blue beam and Print 2 Cad to create and dimension the structure core building also draft markup following cad standards, Update files in documents management system, Update tracking sheets to help track projects completion, Experience in Computer aided drafting application.Shamrock Electric co.  Jun 2014- Dec 20151281 East Brummel Avenue (El Grove Village, IL 60007)Cad Draftsman to implement the MEP engineer Structure drawing, generate complete electrical conduit installation drawings for cast in place structures pre cast structures and steel structures. Dimension construction drawings for field use. Generate coordination sections for MEP meetings. Update As-Built drawings. Transferring electrical hand sketches into AUTOCAD for field use. Updating drawings from field red lines and estimates all material take offs for purchasing and using AUTOCAD 2014 for PC and  MAC also maintain all project drawings,   xref files and updated also solve all cad problems and doing building measurement as built and create all layout for electrical project as required.Structure Management Midwest November 2012 â€“ Jan 2014908 N Halsted  ( Chicago, IL 60622 )Cad draftsman Create all construction drawings, going out and doing building measurement as built and create all layout required and Maintain, update, archive, scanning, import Ms.-word; excel specifications, data, documents, images to AutoCAD. Convert all PDF drawings to AutoCAD. Maintain and operate cad system equipment with xref files. Using AutoCAD 2012 also prepare and estimates all material take offs for purchasing.Applied Energy Services Corporation May 2007 â€“ Nov. 2011421 Lexington Drive ( Buffalo Grove, IL 60089)HVAC cad draftsman to drafts all type of Mechanical HVAC &amp; Structure drawings for a variety of buildings also prepare and estimates all material take offs for purchasing. Draft the Structure drawing, Electrical Power, lighting, Plumbing, Process Piping, and Fire Protection system drawings, using AUTOCAD 2009, 2010.PG Architecture Design/Build December 2005 â€“ April 20072601 Reid Farm Road ( Rockford, IL 61114 )Cad draftsman to implement the MEP and engineer Structure drawing, electrical power, lighting, plumbing, floor plans, sections and elevation for Rockford cardiology, Winnebago court house and jail, Residential Homes and Banks using AUTOCAD 2005 &amp;2007 with xref files and also maintain all project drawings and updated; setup all biding for construction, going out and doing building measurement as built and create all layout required.ITT Technical Trades Institute September 1999 â€“ Feb 2003.I was responsible to teach students first quarter basic drafting, second quarter AUTOCAD R14, 2000 and third quarter architectural drafting and design and six-quarter project development management. I responsible to repair the cad lab install software, hardware and solve troubleshooting problems.Skills &amp; Expertise:Able to handle multiple text projects drafting at the same timOwn Autocad Station 2017 for PC &amp; 2015 for MacExperience with Ms. Office, Excel, Outlook, Windows XP network and Adobe PDF files Blue Beam Software and Print to CadExperience using and configure defermentâ€™s type of Plotter, Scanners and Printers. I have my Own</t>
  </si>
  <si>
    <t xml:space="preserve">GENERAL MANAGERAbout KAIYÅŒ:KAIYÅŒ is the food and drink experience of the Japanese journey in Peru. It is an exploration of these two cultures, immersed in regional ingredients, notable flavors and skilled preparation to delight our guestâ€™s senses. From fresh ceviche and sashimi to grilled octopus and wagyu, our menu offers a unique and memorable experience for our guests. Our craft-cocktail program highlights Peruvian Pisco and Japanese whisky, elevating these regional contenders with daring spices, herbs, and fruits. The Kaiyo family places hospitality at its core and strives to spread the love of nikkei cuisine. With two new locations slated to open in 2022, Kaiyo is looking to expand our family with hospitality leaders and professionals that are inspired and motivated to join a growing team. Relocation reimbursement General Expectations: The position is a salaried leadership position with opportunities to grow within the company. General duties and responsibilities include but are not limited to:Responsible for staff product knowledge, education &amp; training, and continuously elevating skill set of the teamDaily evaluation of restaurant service performance, employee discussions and evaluationsWorking with our executive chef and bar manager to ensure quality, consistency and elevated service of food and beverageResponsible for the overall direction and evaluation of our restaurant's personnel through interviewing, hiring, and training employees; planning, assigning, and directing work; appraising performance; rewarding and holding employees accountable; addressing complaints and resolving problems;Create a positive work environment that properly represents the KAIYÅŒâ€™s brand &amp; cultureResponsible for following and monitoring budgets for all operating expenses including labor, COGS, and controllable expenses. Create opportunities to increase revenue and reduce cost. Responsible for overseeing the cleanliness and organization of all areas of the restaurantDeveloping and implementing processes and systems to improve restaurant operations, staff morale, and improving guest experienceQualifications and Experience:Must have at least 5+ yearsâ€™ experience in restaurant operations as a FOH memberMust have at least 2+ yearsâ€™ experience as a general manager of a full service restaurant, preferably in fine dining.Bachelorâ€™s Degree and /or Culinary degree Ideal candidate has fundamental knowledge of wine, beer, and spirits; is current in cocktail trendsExcellent communication and organization skills. Ability to interact professionally with guests, employees, and partners / owners. Fluency in Microsoft Office Suite: Word, Excel, and Google DocsAbility to read and analyze P&amp;Ls and financial / accounting reportsWhy Kaiyo? $75k - 95k - depending on experience Quarterly Bonus 401(k)Health insurancePTODiscounts and Perks at Sister Properties    </t>
  </si>
  <si>
    <t>I am looking for an exciting remote customer service position without pay.</t>
  </si>
  <si>
    <t>CAROL MILLERwww.linkedin.com/pub/carol-miller/2/535/966/SUMMARYCreative and innovative professional who thrives on challenge and personal involvement.  Motivated, organized and analytical team player with strong written and verbal communication skills.  An outstanding leader, able to effectively interact with individuals at all levels.  Key qualifications include:â€¢Training and Coachingâ€¢Performance Appraisalâ€¢Customer Serviceâ€¢AIRS Internet Recruiting Techniquesâ€¢Employee DevelopmentRecruitment expertise in IT, Finance, Marketing and  Sales, Operations, Administration and HealthcarePROFESSIONAL BACKGROUNDABM CONSULTING, Northbrook, IL8/2002-presentTalent Acquisition RecruiterLong term contract with Sundberg America 6-2013 to 2-2014.  Recruited exempt level position in Finance, Operations, and Supply Chain.Long term contract with Profile Plastics-7-2012 to present.  Recruited exempt level positions in Manufacturing, Engineering, Operations, and Finance.  Long term contract with Morton Manufacturing Company 6-2006 to 1-2012.   Recruited  non-exempt and exempt level positions in all functional areas of this industrial manufacturer, with a concentration in Operations, and Sales.  Long term contract with Netrix, LLC for full life cycle recruiting of IT professionals 3-2004 to 5-2007.  Positions included Business Development Managers, Account Managers, Network Engineers, Web Developers and Designers.  Daily responsibilities of candidate evaluation and selection, sourcing (direct, networking, and internet), job postings creation and management, and offer negotiation.  Contract with ACCO Brands.  Recruited  non-exempt and exempt level positions in all functional areas, with a concentration in IT, Operations, and  Sales.  Contract with Washington National.   Full life cycle recruiting of sales and banking professionals with daily responsibilities of candidate evaluation and selection, sourcing (direct, networking, and internet), job postings creation and management, and offer negotiation.  Contract with Hewitt .  Full life cycle recruiting of non-exempt and exempt level positions in all functional areas, with a concentration in IT, Operations, and Finance.   Stepan Company, Northbrook, IL                                      10/2011 â€“ 7/2013Recruiting ConsultantReason for leaving-left to pursue growing my own business (ABM Consulting) Full life-cycle recruitment of exempt and non-exempt position within corporate as well as manufacturing plant.  Daily responsibilities of candidate evaluation and selection, sourcing (direct, networking, and internet), job postings creation and management,  offer negotiation and onboarding.  Creative sourcing techniques included utilizing networking, cold calling, web searches, niche sites, associations, and mining internal/external databases.â€¢Within the 1st six weeks of this contract, filled 1/3 of open reqs, drastically reducing time to fill and cost per hire.â€¢Cost savings to company in 1st quarter was $96,000.The Novo Group,  Milwaukee, WI                                                    12/2010 â€“ 10/2011 Staffing ConsultantReason for leaving-left to pursue long term opportunity with Stepan.Responsible for executing the recruiting strategy for Novo clients-full life cycle recruitment of exempt level positions in all functional areas, with a concentration in Operations,  Manufacturing and Supply Chain.  Highly regarded as a timely, creating staffing professional with low costs per hire.   Creative sourcing techniques included utilizing networking, cold calling, web searches, niche sites, associations, and mining internal/external databases.ABM CONSULTING, Northbrook, IL                                                                                    8/2008 â€“12/2010Career Transition CoachReason for leaving- Reason for leaving-left to pursue the financially stable opportunity with the Novo Group  The Career Coach position was interim in a tough marketplace.Leadership and personal excellence coaching applied toward the process of career planning and career transition.â€¢Evaluation of current career situationâ€¢Identification and evaluation of new career opportunitiesâ€¢Comprehensive job search campaign implementationW.W. GRAINGER, INC., Lake Forest, IL2/2000 â€“ 8/2002Reason for leaving-left due to company wide reduction in force.Staffing Sourcing ManagerResponsible for facilitating the identification and selection of world class talent at all levels. Managed the total recruitment process from sourcing candidates, to interviewing, and hiring.  Areas of expertise include Finance, IT, Sales and Marketing.   Developed targeted sourcing strategies and utilized recruitment techniques to generate high quality candidates.  Managed four employees: two Administrative Assistants, Relocation and Staffing Administrator and Staffing Researcher.â€¢Promoted to management position in less than one year.â€¢Built strong rapport with staff, creating a productive, high-performance team.â€¢Partnered with Staffing Specialists to source best-in class candidates and achieve a quality pool of applicants in a timely and cost effective manner.  â€¢Optimized a wide range of sourcing methods, including networking contacts, diversity websites and diversity associations, successfully providing a diverse pool of candidates for every position.â€¢Significantly reduced time to fill and cost per hire in 2001: Reduced time to fill from 53 to 41 days. Cut cost-per-hire by 85% - from $3500 to $580.â€¢Oversaw Relocation department to ensure the employee relocation process was a smooth transition, while also minimizing costs. â€¢Implemented creative research and sourcing methods and minimized the used of outside firms, resulting in a cost savings of over $70,000 for the first 4 months of 2002. LIFESOURCE BLOOD SERVICES, Glenview, IL1998 â€“ 2000Reason for leaving-left for the career opportunity with Grainger.Staffing SpecialistManaged the total recruitment process from sourcing candidates, to interviewing, hiring and conducting new employee orientations. â€¢Initiated creative sourcing techniques and saved $50,000 per annum in recruitment fees.â€¢Implemented and delivered training to HR department on internet recruiting techniques and recommended sites, resulting in faster placement rates.â€¢Developed and executed targeted recruitment strategies to better source candidates appropriate to outstanding vacancies.SPECIAL SKILLS â€¢ Behavioral Interviewing Techniques â€¢ Proficient working with personal computers, automated databases, Kenexa BrassRing, Taleo, AIRS and Microsoft Office suites.  â€¢ Several years experience in Human Resources, Agency, Internet and Network/Social Media recruiting. SOURCING TECHNIQUESâ€¢Linkedinâ€¢Referralsâ€¢Networkingâ€¢Cold callingâ€¢Niche sitesâ€¢Associationsâ€¢Mining internal/external databasesEDUCATIONBBA, FinanceUniversity of Iowa, Iowa City, IAProfessional SeminarsAIRS SearchlabToastmasters International</t>
  </si>
  <si>
    <t xml:space="preserve">Valparaiso Painting services.    </t>
  </si>
  <si>
    <t>BONNIE A. BORONBuffalo Grove, IL 60089 Cell:  show contact infoDear Hiring Executive:As an accountant with expertise in A/P, A/R and general accounting experience I am seeking new opportunities.  I am confident that I am a great fit for your organization as my experience includes however is not limited to accurately reconciling, managing inputting, processing and  trackingâ€¢High volume A/P, A/R, G/L . bank, and payroll accounts. â€¢Customer /client, vendor and stakeholder accounting.â€¢Assistance with monthly, yearly closes, reporting, audit schedules and documentation.â€¢Other Office and accounting functions.            -Resulting in accurate, compliant accounting, operations, controlling cost, maximizing                 timely revenue collections.   In addition, as a self-motivated, detail--oriented accountant, I have been recognized by    management for my ability to: â€¢Work independently and in cohesive  teams, in fast-paced environments.â€¢ Use Proficiency with multiple accounting software, MS Office (Advanced Excel, Word),          Outlook, payroll, other databases, with proven ability to quickly learn, implement, utilize          new / proprietary software.â€¢  Utilize effective communications to become the go-to person to resolve issues,  provide           customer, service, training.â€¢Implement time management, deficiencies, resulting in beating multiple task deadlines by 3         days ton 1 week.My results-oriented resume is attached for your review.  I would welcome the opportunity to speak with you about your organization and  how I can help manage your accounting and operational needs.  Please feel free to contact me at the above email, phone number.Thank you in advance for your consideration.  I look forward to speaking with you soon.Sincerely, Bonnie BoronBONNIE A. BORONBuffalo Grove, IL 60089Cell:  show contact infoPASSIONATE ACCOUNTANT WITH  A/P, A/R, GENERAL ACCOUNTING EXPERIENCEHands-on accountant with proven success in managing , processing all areas of accounting.Recognized by management for resolving discrepancies, implementing time / cash management, efficiencies to control costs, maximize revenue collections, beat tight deadlines, ensure accounting accuracy and compliance, Use Proficiency with multiple accounting software, MS Office (Advanced Excel, Word) Outlook, payroll other databases. Proven ability to quickly learn, implement utilize new / proprietary software.Experience in project / program-based, consolidated, intercompany accounting.  Independent and team worker, relationship builder; proactive accountant.PROFESSIONAL EXPERIENCEBison Investments, Ltd., Chicago, IL  Accounting and Office Manager                                                                                            2008 â€“ 2020           Accounting for low-income property company with focus on high volume A/P, A/R, reporting, cash management.- Upgraded QuickBooks version, financials to report detailed monthly, year-to date results, trends for multiple entities, consolidated company.- Tracked tenant, CHA, misc. A/R to maximize timely, total  cash receipts / deposits, initiate needed collection actions. -  Reconciled, maintained government / retail vendor A/P, negotiated credit, processed timely payments; to eliminate late fees, lost discounts.  -  Reduced journal entry processing time by 95% and increased input accuracy by developing memorized journal entries.-   Managed software, Procedures Manual, customer service, office procedures.-   Prepared detailed year-end reports, audit schedules, documentation for outside Tax Accountant.Alzheimerâ€™s Association, Chicago, IL                                                                                               Donation  Accountant                                                                                                             2007 â€“ 2008â€¢ Prepared monthly financials, detailing intercompany A/P, A/R, revenues for multiple chapters, national office as a management tool.â€¢ Completed multi-week process of designing ,inputting 86 charts of accounts in under 1 week; reduced processing time for 400 complex monthly journal entries by over 50%.   Completed reconciliations, audit schedules, documentation.â€¢Commended for using effective communications to resolve issues, provided chapter / internal customer service, coworker training on my time management systems / efficiencies to prioritize tasks to beat tight deadlines by average 3 days to 1 week.  Howard Area Community Center, Chicago, ILNonprofit Accountant                                                                                                             2003 â€“ 2007                                                                                                                                                                                            â€¢Managed multiple grants for social service agency, increasing revenue collections from average 80% to at least 95% of funding.â€¢Reconciled, processed high volume A/P, A/R (cash, check credit card, ACH  payments, deposits), payroll.  Controlled costs, saved over$5,000/year in late fees; reduced large reconciliation, analysis to under 1 hour.     -   Ensured accurate cost center / G/L entries, postings, documentation, management approvals, due dates, 3-Way Matching, employee        reimbursements. / 1099â€™s / W-9â€™s, deposits, payroll.-   Collaborated with Program Managers to reduce budgeting from 2 months to 2 weeks per program.  Prepared monthly budget variance analysis to control costs, maximize timely A/R collections.â€¢Assisted with monthly, yearly closes, reporting, reducing process to 1 week.  Compiled audit schedules, documentation.â€¢As liaison to internal / external clients, resolved issues, implemented efficiencies, beat tight deadlines by average 1 week.â€¢ Became valued staff, management resource, pitching-in to assume additional responsibilities.EDUCATION AND CONTINUING EDUCATIONAccounting Degree,  Roosevelt University, Chicago, ILBachelor of Science in Education, Northern Illinois University, DeKalb, IL General Accounting Seminars â€¢ MS Office / Accounting Software Classes</t>
  </si>
  <si>
    <t xml:space="preserve">REGIS ROSARIO IV                                                                             CHICAGO, IL Objective To obtain a position in which my people skills and experience in problem-solving, mentoring a sales team, providing customer support and initiating expanded customer services will help contribute to the success of the company.Competencies â Approachability â Learning on the fly â Analytical ability â Drive for results â Communication skills â Peer Relationships â Organizational Agility Professional Accomplishments Casper Sleep, Supervisor October 2017-June 2021 â Assisting clients to achieve the best sleep possible with overall Casper product knowledge and purpose. â Overall top sales specialist since opening day. â Assisting fellow peers with proper customer service and sales tactics by giving in the moment feedback. â Following up with clients via email to ensure they had an outstanding experience and complete understanding of our products and services. â Conducting one on ones with all specialists and in regards to KPIâ€™s to improve overall performance. â Conduct all closing EOD sales reports and weekly store performance reports. Analyzed store data to recognize areas of improvements and achievements.â Understand all BOH duties and processes. (Inventory count, Allocation and transfers) â Assisted with marketing ideas and execution.  Bed Bath and Beyond, Sales Floor Specialist June 2006 - September 2017â Assisting customers with product knowledge, direction and bridal registries. â Utilized different sales techniques to promote merchandise. â Developed highly personal customer focus knowledge. â Expert cashier. Completed cash transactions, sales and returns. FedEx Office, Customer Service Specialist July 2010 - September 2013 â Multi-tasking between shipping and print jobs. â Preparing and organizing all back office paperwork. â Took necessary controls regarding opening and closing the store. Wilbur Wright College, Office Assistant January 2010 - May 2010 â Answering all phone calls for Visual Performing arts department. â Designing programs, flyers, and tickets utilizing all microsoft programs. â Assisting with office duties. Education Lakeview High School, 2005-2009 ILCA Honors Program Diploma (4yrs of Accounting Courses) Wilbur Wright College, 2014-2016 General Studies/Business References are available on requestOpen Availability    </t>
  </si>
  <si>
    <t>Hello!  Tired of not getting uniform results that are scalable to grow your business?  Are sales guys still giving you excuses why they can't close the deal on the first appointment?  Then I can help.Hi, my names Vito.  I've been building sales teams for 15 years.  Types of sales training I provide:- Phone- Face to face - Door knocking (yes that still works)- Sales managers/trainersI can create a one-call-close environment in any selling situation.  With my system anyone can.What's it cost?  Simple, $50/hour.  No long term commitment.  No contract.  Nice and easy.What's first?A free Zoom call to see what your needs are and if I can add any value. Then we set a schedule and stick to it.  It's that simple.  Call or text now  show contact info</t>
  </si>
  <si>
    <t>Private chef available to cook in your home.</t>
  </si>
  <si>
    <t>Highly reliable, self starter who is organized, disciplined, as well as versatile, easy going, and always do jobs the right way without cutting corners. I Excellent communication and organization skills. Ability to interact professionally with guests, lead by exampleâ€ approach and be able to create a positive team culture.  I would bring to your company a broad range of skills, including:â€¢Servsafe certifications (Food service manager, Basset, Allergens)â€¢Planning is a vital aspect within an organization. ...â€¢Communication. Possessing great communication skills is crucial for a manager. ...â€¢Decision-making. ...â€¢Delegation. ...â€¢Problem-solving. ...â€¢Motivatingâ€¦â€¢ B.O H And  F.O.H of the house management experienceâ€¢ Experience of working in busy pubs and high volume restaurants. â€¢ Solid execution of , signat, and training of  kitchen staffâ€¢10 types  Pre-opening, Opening including smoke house, Design different concept experience  â€¢ Oversight of large-scale cook staff and large-volume corporate and local restaurants â€¢ Strong knowledge and application of   quality produce, food distribution, vendors &amp; suppliers and related negotiations.â€¢Bilingual English and Spanish</t>
  </si>
  <si>
    <t xml:space="preserve">Social Media / Administrative / Website MGMT / Assistant WorkMale in 30â€™s seeks assistant work, music recording sessions, social media / PR / Marketing work, delivery driving / computer work / web management / emails / etc / FT or PT in Tacoma and surrounding areas - highly skilled, competent and reliable - can start ASAPI own a personal laptop, can work remotely and I also own my own vehicle (SUV)Full Resume and Linked In available upon request    </t>
  </si>
  <si>
    <t xml:space="preserve">Hello, I'm currently working as a receptionist at a high-volume facility that is letting employees go. I'm hoping to find work as soon as possible. I have worked two front desk jobs previously but I have experience in other fields as well. I've worked as a personal assistant, nanny, retail associate, and pharmacy technician in the past. I can adapt and learn quickly in any environment. I don't shy away from long hours or hard work.  I can fill in a data entry role, front desk, or perhaps you need assistance in everyday activities. I currently live on the northwest side of Chicago so I'm seeking employment in this area but I'm not opposed to commuting further away. Thank you for your time!    </t>
  </si>
  <si>
    <t xml:space="preserve">Hi my name's mark, I'm looking for work in which I can start Today. I'm motivated to work, I'm good at painting, cleaning, janitorial, carpentry etc.    </t>
  </si>
  <si>
    <t xml:space="preserve">Hi my name's mark, I'm looking for work in which I can start today, tomorrow,and on going . I'm motivated to work, I'm good at painting, cleaning, janitorial, carpentry etc.    </t>
  </si>
  <si>
    <t xml:space="preserve">Hello, I'm currently employed but unfortunately there are rumors that after this month the company may be shutting down. I'm seeking immediate work/employment so I don't fall behind on rent and bills. I have experience in all types of labor work from sump pump installation to bathroom remodeling. Maintenance and property management.  I'm a fast learner with a strong back with good communication and transferable skills. Dependable and dedicated to the assignment be it if I'm pushing a broom or painting a house I take pride in my work. Professionalism, performance, production, presentation... Call or text me for more detailed experience and job history or to discuss job opportunities.    </t>
  </si>
  <si>
    <t xml:space="preserve">I build websites, mobile apps, games and handle marketing. Whatever you need I have the skills to handle and I offer fair and flexible pricing.Websites can be information or something more complex and custom. I can handle custom designs and third party templates. Even if you needed something big like a custom CRM, dating site, social networking site, or internal system I have the skills to create almost anything.I handle mobile app development as well (Android, IOS) as well as cross-platform systems.If you need games I cover those and ongoing marketing as well....Please reply with phone no or email id for quick action.Having an experienced and passionate team, we ensure a pioneering results-drivenWeb_Designer_Website_Design_Wordpress_Developer _Development_Seo internet business solutions and technologies. As our strong and transparent process keeps our team focused, we deliver high-quality services to our clients. We love the work we do and the clients we work with. Ultimately, client satisfaction is our priority and we never compromise with it."""" Web_Designer_Website_Design_Wordpress_Developer _Development_Seo "    </t>
  </si>
  <si>
    <t xml:space="preserve">Mark Your online Presence in Style.Infotechnology is an age-winning web development company offering an extensive range of internet services to businesses and organizations across the world.Please Contact Us: Please reply  email id for quick action.We specialize in:Website DesignWebsite DevelopmentWeb Application DevelopmentMobile AppsSearch Engine OptimizationSocial Media MarketingWhy you choose us :We have creative teamWe focus on business requirements, No compromise on the qualityWe Take ResponsibilitySEO friendly WebsiteAlways Customized as per your requirementWe Provide Online Marketing to increase your businessAffordable PriceOn Time DeliveryPlease reply with phone no or email id for quick action.Having an experienced and passionate team, we ensure a pioneering results-drivenWeb_Designer_Website_Design_Wordpress_Developer _Development_Seo internet business solutions and technologies. As our strong and transparent process keeps our team focused, we deliver high-quality services to our clients. We love the work we do and the clients we work with. Ultimately, client satisfaction is our priority and we never compromise with it."""" Web_Designer_Website_Design_Wordpress_Developer _Development_Seo "    </t>
  </si>
  <si>
    <t xml:space="preserve">A WordPress Web Designer and Developer, SEO expert based in US. I have 16+ years of comprehensive experience.I provide brand specific WordPress &amp; eCommerce design services for impressive, DIY websites that will help you increase business, AT REASONABLE PRICES.I am experienced in HTML5, CSS3 (including SCSS/LESS), PHP, MySQL, JavaScript, jQuery, XML, JSON and my mark-up and code is consistently validated and clean.Create a fabulous user experience (UX), remarkable user interface (UI) for an impressive brand engagement.Web designs that are simple for you to edit, not that requires a call to a designer for every change,With me you are not just hiring a web designer, you get a partner with marketing experience...    </t>
  </si>
  <si>
    <t xml:space="preserve">Dream Big. Make it Happen.Our website designs are all unique, innovative, and specialized to your preference. We canoffer you one of our three packages or you can customize your own package according toyour budget.In addition, we have design expertise in the following:Website DevelopmentWebsite MaintenanceComplete Company Branding/MarketingGraphic DesignPrintingPhotographySocial Media MarketingProject Notification FormsSeoKEYWORDS:  Webdesign , Web Design , Website Design , Webdesigner , Web Designer , Programmer , Wordpress , Social Network , s , HTML5 , PHP , CSS , Ecommerce , Online Shop , Online Store ,================================================================================    </t>
  </si>
  <si>
    <t>Tom Hynesâ€œOffice Clerkâ€ Your Office or Remote (my office)I am open to new challenges in an office settingCell  show contact info  PLEASE  CALL NO TEXTINGLooking S, SE &amp; SW of Chicago (No interest Downtown)Approximately 20-mile vicinity (Lynwood, Chicago Heights) 60411 in Illinois Available Full or Part Time 7 days, 7 Am â€“ 5 Pm  Hourly or salary / NO out of pocket expensesRemote (my office) using Chase bank ZelleDear Human Resources Because my experience in solving problems, streamlining processes to make them run smoother, creating cost effective measures, and positive communication skills (both verbal and written) will be of great benefit to your organization.Nalco Chemical Company experience of progressive responsibility with one major chemical Manufacturing processing company which is not a drawback.  I began at the bottom doing laboring type tasks and by hard work and determination and constant on-the-job learning, I progressed through several departments and several different positions (listed below) into an inventory position with even greater responsibilities and better pay.  By knowing the product and functions of the company inside and out at all levels I was able to more effectively manage the areas under my control in my last position.  I have a "can-do" attitude and thrive on improving conditions and procedures to eliminate waste, generate more profit, and maintain a safe work environment. Nalco Chemical demonstrated skills in procurements and control in multi million dollars of inventory, customer service, training, shipping and receiving.  Strong organizational skills and ability to multi-task and perform projects efficiently.  Self-starter who communicates well with management, staff, suppliers and vendors. Basic computer skills AS 400, SAP.  MS Office: Word, Outlook, Excel, Internet, e-mail.  Windows 10Please contact me to set an interview time in order for us to discuss in greater depth how we can be of mutual benefit to each other.  I am looking forward to talking with you.  Sincerely,Tom HynesSUMMARYNalco Chemical Company Professional Career SummaryProduction Operator:I began my career in production producing both dry and liquid finished products.  Working with a batch sheet gather raw material, checking to make sure I had all the right chemicals and adjusting scales for accuracy in weight.  Cutting bags, dumping fiber drums, shoveling chemicals on to scales before dumping into mixing equipment.  Being a mixer machine operator, I was responsible in adding caustic and oil in addition to other liquid and dry chemicals creating a finished product.  I spent time as a packager in filling fifty-pound bags, fiber and steel drums all sizes and weights.  Labeling, rolling and throwing onto a pallet.  Using various size scales to weigh finished product.  Using a forklift truck to both get a raw material and put away finished product for shipping.Packager: Both liquid &amp; dry, I spent time as a packager in filling fifty-pound bags, fiber and steel drums all sizes and weights.  Labeling, rolling and throwing onto a pallet.  Using various size scales to weigh finished product.  Using a forklift truck to both get a raw material and put away finished product for shipping.CDL Class A Yard Spotter    NPST* Endorsement   Shipping &amp; ReceivingDuring my career, I had the opportunity to work in Shipping &amp; Receiving.  This position required driving a forklift truck and Spotter moving boxed trailers, tankers and flat beds from loading docks for loading and unloading.  I have experience in unloading rail cars to bulk trailer using hoses, fittings, hot hose, pumps, gauges, pressuring both railroad cars and bulk trailer in loading or unloading, weighing at scales, doing paperwork, checking and putting on seals, opening and closing valves. Driving straight box &amp; flatbed trucks req C license. Building, Grounds &amp; Chemical Manufacturing Maintenance: Responsible on call 24/7.  Snow plowing, knowledgeable in hands and power tools. Working with a Mechanic, crew and some smaller repairs jobs solo.  Electrical, plumbing, Instrumentation, Insulation, mechanical to name a really limited amount of responsibility. Boiler Room repair &amp; PM start 4 tubular Erie boilers, water samples, regenerate soft water and anion tanks.   Change charts, update computers so many other tasks to mention.  Effluent Treatment (Waste water &amp; Chemicals) filling multiple tanks from manufacturing sewerage take samples, treating and release to City.PROFESSIONAL WORK EXPERIENCENalco Chemical Company.  Bedford Park, IL   (Accept early out package)           1985-2001Real Estate (Sales Person)                                                                                    2002â€“PresentNu Way (Spotter Driver)                                2011 - 2016Pods (Parts Inventory)                     2015 â€“ 2017Aryzta (Parts Inventory)                                                                                         2020 â€“ 2021Nalco Chemical Inventory Management      â€¢Administered multi million dollars of total company inventory.â€¢Create POâ€™s, purchase orders for partsâ€¢Create POâ€™s, purchase orders for contractorsâ€¢Responsible for Mail roomâ€¢Responsible for clerkâ€™s officeâ€¢Work with Engineers â€¢Trainer of plant safety systems.â€¢Trained new employees in office procedures and practices.â€¢Fax, email, call vendors for quotesâ€¢Responsible for entire inventory to name some pumps parts, electrical, safety supplies, mechanical seals, pipe fittings and motorsâ€¢Filed and stored documents using Excel spreadsheets.â€¢Prepared and shipped packages using UPS online software and equipment.â€¢Generated daily operation and reports in SAP.â€¢Implemented adjustments made in SAP to control net impact of items.â€¢Allocated funds according to budget constraints.â€¢Worked with vendors via phone and/or in person.â€¢Received and categorized packing slips and invoices.â€¢Handled priority orders and prepared product for shipping.â€¢Handled customer service issues for suppliers.â€¢Researched invoices and reports generated daily for cycle counts.â€¢Administered weekly cycle count and weekly check of all inventory and non-stock items to reorder.â€¢Sent parts and equipment out for repair for quick turnaround.â€¢Created queries for insufficient inventory due to delinquencies from vendors.â€¢Documented and categorized vendor codes for purchasing needs.â€¢Create work orders, handled parts, man hours, other tasks, close work ordersâ€¢Create preventative maintenance work orders ( PM)â€¢Create blanket work orders.â€¢Create reports for work orders both open and closedâ€¢Multiple other tasksâ€¢Powerhouse (Boiler Room) 4- low pressure Erie tube boilers, water test, regenerate Anions, Water softeners, running generator in power outages many more responsibilities.â€¢Effluent treatment water testing, controlling chemicals adding caustic or acid to control Ph and other responsibilities before dumping to sewer.Responsible for Clerks Officeâ€¢Work Ordersâ€¢PM work ordersâ€¢Chartingâ€¢Other daily, weekly, bimonthly, monthly etc activitiesEDUCATIONAA Degree, Business Management Moraine Valley Community College Palos Hills, IL           2001</t>
  </si>
  <si>
    <t>PROFILEAccount Executive with over 20 years of experience in purchasing, sales, business development, account management, and customer service. Capable of prospecting and developing new accounts with effective sales and interpersonal skills, committed to responsibility and excellent written and verbal communication skills.PROFESSIONAL EXPERIENCEStraight Arrow Productions - Chicago, IL March 2016 - PresentFreelance Consultant/Assistant Production Managerâ€¢ Provide all administrative and clerical support for President, Production Manager and Talent Booker.Manage and organize all e-mails, phone calls, written correspondence, and calendar appointments.â€¢ Coordinate itineraries for artists and venue as well as coordinating all schedules and transportation forsound checks, transportation to and from hotels, airport and venues.â€¢ Liaison between contracted performing artists, venue and Production Manager.â€¢ Venue Coordinator for production management at Country Club Hills Music Theatre.â€¢ Assist with advancing production schedule for summer concert schedule.â€¢ Production Accountant for all scheduled shows at venues.â€¢ Prepare monthly and annual expense reports, travel arrangements and reconcile credit card statements.â€¢ Receive and process all invoices, route to the proper in-house department for payment.â€¢ Plan and coordinate meetings between departments and develop presentations for related on-site andoff-site meetings.Maren Engineering- South Holland, IL September 2017 - June 2018Regional Sales Managerâ€¢ East Coast Regional Sales Manager for OEM of Balers, Conveyors and shredders.â€¢ Identify research and secure new business opportunities utilizing prospecting skills to quote projects,increase revenue and improve margins.â€¢ Followed the sales cycle from beginning to end including initial contact; client needs analysis, developmentof proposals and presentations, and obtaining purchase orders.â€¢ Manage and provide support for distributor network in assigned territory.â€¢ Maintained all customer quote documentation with accurate pricing and configurations.â€¢ Visited establishments to evaluate needs or to promote product or service sales.â€¢ Developed presentations for potential customers and dealer network.Cozzi O'Brien/Cozzi Recycling - Bellwood, IL September 2014 - December 2016Purchasing/Business Developmentâ€¢ Responsible for purchasing ferrous and non-ferrous scrap metal from all serviceable accounts in assignedterritory.â€¢ Acquired and developed new industrial and commercial accounts for the wholesale purchasing of scrap metalby cold calling and prospecting.â€¢ Ensure that the frequency and contact within assigned territory is appropriate for all accounts to maximizeopportunities for purchasing scrap metal.â€¢ Coordinated logistics for pick up and deliveries of scrap material.â€¢ Assisted senior management with any problems or situations relating to a given contract.â€¢ Interface with customers on administrative issues including payment terms, logistics, and contract changes.â€¢ Responsible for the collection of information on competitors services and prices to make competitive bids.â€¢ Customer Service for all managed accounts.â€¢ Acquisition of scrap material samples for analysis, grading and pricing.â€¢ Understand and communicate all accounts needs to senior management and develop plans to ensurecustomer satisfaction.Mayne Stage - Chicago, IL August 2012 - December 2014Marketing and Promotions Assistantâ€¢ Functioned as a Marketing and Promotions Assistant to the marketing department for a 400 seat live musicand performance venue.â€¢ Assisted with the production of marketing materials and literature.â€¢ Consulted marketing department in organizing marketing campaigns and strategies.â€¢ Tracked, maintained and collated an inventory of marketing materials.â€¢ Distribution of marketing and promotional materials to strategic locations in the market.â€¢ Consultant to Talent Buyers on booking acts for the venue.BW Mountain Tarp - Chicago, IL May 2011 - September 2014Sales/Marketing/Business Developmentâ€¢ Independent sales and marketing for OEM tarp and stormwater prevention systems to the recycling, andwaste management industries.â€¢ Meeting customer service criteria for nationwide accounts.Metalprices.com - Chicago, IL November 2010 - September 2011Outbound Domestic and International Sales/Business Developmentâ€¢ Subscription sales for an online, historical, pricing database for university-level academic institutions andmining schools in North America and internationally.â€¢ Researched the required content criteria of the Texas Education Agency and other state education boards forthe licensing of an electronic database.â€¢ Conducted direct and teleconferencing marketing to EBSCO other academic and research-oriented databaseproviders.United Milwaukee Scrap - Chicago, IL May 2009 - September 2010Purchasing/Business Developmentâ€¢ Responsible for purchasing ferrous and non-ferrous scrap metal from all serviceable accounts in assigned,expansion territory.â€¢ Acquired and developed new industrial and commercial accounts for the wholesale purchasing of scrap metalby cold calling and prospecting.â€¢ Ensure that the frequency and contact within assigned territory is appropriate for all accounts to maximizeopportunities for purchasing scrap metal.â€¢ Coordinated logistics for pick up and deliveries of scrap material.â€¢ Assisted senior management with any problems or situations relating to a given contract.â€¢ Interface with customers on administrative issues including payment terms, logistics, and contract changes.â€¢ Responsible for the collection of information on competitors services and prices to make competitive bids.â€¢ Customer Service for all managed accounts.â€¢ Acquisition of scrap material samples for analysis, grading, and pricing.â€¢ Understand and communicate all account needs and manage and develop plans to ensure customersatisfaction.â€¢ Implement appropriate bids within company purchasing guidelines for expanded business volume.â€¢ Identify underperforming accounts and develop appropriate solutions to increase business.â€¢ Scheduling and coordination of incoming deliveries, including pick-ups and container drop-offs.â€¢ Maintain competitive viability by attending industry trade shows, conventions and marketing events.â€¢ Daily distribution of price lists to vendors.LKQ/ARSCO - Chicago, IL May 2008 - September 2009Outbound Sales/Business Developmentâ€¢ Monthly sales of processed ferrous and non-ferrous scrap metal from scrapped diesel trucks to internationalcustomers.â€¢ Daily market research and price setting for all scrap material.â€¢ Domestic sales of new. Remanufactured and used diesel engines, cores, transmissions and rear ends.â€¢ Coordinator for the scheduling of international logistics.First America Metal Corporation/GlobalScrap - Bedford Park, IL May 2005 - September 2008Purchasing/Subscription Sales Manager/Business Development/Customer Serviceâ€¢ Responsible for purchasing ferrous and non-ferrous scrap metal from industrial and scrap yard accounts inassigned territory.â€¢ Ensured that the frequency of contact with accounts within the assigned territory is appropriate to maximizeopportunities for the purchasing of scrap material.â€¢ Acquire and develop new wholesale accounts via prospecting and cold calling.â€¢ Coordination of logistics for inbound, domestic shipments including pick-ups and deliveries from customers.â€¢ Quality control and analysis of incoming material to ensure accurate grading and pricing.â€¢ Interface between company and suppliers for all purchasing, incoming deliveries and payment issues.â€¢ Subscription Sales Manager, promotion and marketing for web-based scrap metal pricing service.â€¢ Daily monitoring of market indicators and consultation with senior management to set daily buying pricesfor vendors.â€¢ Daily distribution of price lists to sales staff and vendors.â€¢ Meeting customer service criteria.â€¢ Maintained competitive viability by attending industry trade shows, conventions and marketing events.EDUCATIONNORTHERN ILLINOIS UNIVERSITY - DeKalb, IL 1971-1975Course completion towards BA in Radio/Television and FilmQUALIFICATIONSâ€¢ Goal Orientedâ€¢ Purchasingâ€¢ Microsoft Outlook Suiteâ€¢ Motivated Achieverâ€¢ Excellent Interpersonal Skillsâ€¢ Salesâ€¢ Account Managementâ€¢ Account Developmentâ€¢ Customer Serviceâ€¢ Wordâ€¢ Excelâ€¢ Quicken</t>
  </si>
  <si>
    <t>Seeking a weekly 10-15 hour accounting opportunityRemote or on-site work Independent contractor status is acceptableModest compensation needsExpertise: Full-charge bookkeeping/accounting management/controllerExperience with QuickBooks, billing and collection, reconciliations, cash budgeting and projections, financials, payroll, sales tax, etc. Excellent writing skillsProfessional references</t>
  </si>
  <si>
    <t>Tom HynesCDL Class A Yard Spotter FT / PTAnd / OrDriving your straight van from dock doors moving loads at your facility Cell  show contact info    PLEASE NO TEXTINGLooking S &amp; SE of ChicagoApproximately 20-mile vicinity 60411 exclusively in Illinois AvailabilityDays 7 days a week 7 am 5 pmFull Time / Part TimeDear Human ResourcesCDL Class A Yard Spotter    NPST* Endorsement   Automatic transmissionDuring my career, I had the opportunity to work in Shipping &amp; Receiving.  This position required driving a Spotter moving boxed trailers, tankers and flat beds from loading docks for loading and unloading.  I have experience in unloading rail cars to bulk trailer using hoses, fittings, hot hose, pumps, gauges, pressuring both rail road cars and bulk trailer in loading or unloading, weighing at scales, doing paperwork, checking and putting on seals, opening and closing valves. Driving straight box &amp; flatbed trucks req C license. Open to driving on street moving trailers to different yards and buying fuel. Attached photo show what Iâ€™m comfortable driving.Using computer in cab receiving trailer numbers to move to or from dock or yard.  Using 2- way radio verbal communication with dispatchDriving straight box &amp; flatbed trucks req C licensePlease contact me to set an interview time in order for us to discuss in greater depth how we can be of mutual benefit to each other.  I am looking forward to talking with you.  Sincerely,Tom HynesSUMMARYYard SpotterDrivers License CDL Class A   NPST Passenger class B Endorsement Forklift experienceProfessional Career SummaryAA in Business Management.  Demonstrated skills in procurements and control in excess of one million dollars of inventory, customer service, office administration, training, shipping and receiving.  Strong organizational skills and ability to multi-task and perform projects efficiently.  Self-starter who communicates well with management, staff, suppliers and vendors.  Computer skills include AS 400, SAP for A/R and A/P, Lotus notes and MS Office: Word, Power Point, Outlook and Excel, Internet and e-mail.PROFESSIONAL WORK EXPERIENCENalco Chemical Company.  Bedford Park, IL     Spotter                                     1985-2001Real Estate Licensed Sale Associate                                                              2002 â€“ PresentNu Way (Part Time weekends)Spotter     2011- 2015Pods (Parts Inventory)                 2015 - 2017Aryzta (Parts Inventory)                                                                                     2020 - 2021EDUCATIONAA Degree, Business Management Moraine Valley Community College  Palos Hills, IL           2001</t>
  </si>
  <si>
    <t xml:space="preserve">  "THIS IS BEST FIT FOR UNDER STAFF RESTAU"About me-SERVING is my forte (japanese, indian, pakistani, american mostly asian foods)-NO kitchen experiencemale (server, supervisor, mod, cashier, host, busser, food runner)Looking for part time job from a small time restaurants around northwest side chicago (jefferson park, park ridge or nearby) that offers PAY-AFTER plus TIPS or WEEKLY salary would be fine too.I have years of experience as a server, cashier, food runner, busser, supervisor, host and finished International Hotel and Restaurant Management Training dated 2018 with certificate and recommendation from host company.Looking forward for potential employers from small businesses to help them grow. Thank you    </t>
  </si>
  <si>
    <t xml:space="preserve">Are you looking for Progressive Web App (PWA) development? You landed at the right place!Progressive Web App or PWA is a technology that creates a middle ground between a website and a mobile app. They are installed on the phone like a normal app (web app) and can be accessed from the home screen. It is built using web technologies including HTML,CSS &amp; JavaScript.Why you should develop PWA for your website?Â·       Works OfflineÂ·       Works Like Mobile ApplicationÂ·       Mobile Hardware AccessÂ·       Launched from home screen and can receive a push notificationÂ·       Secured and cost effectiveÂ·       One click installation (Independent from stores)What you will get?Â·       A web app which can be installed on the home screen (One click installation)Â·       A web app that works offline as wellÂ·       Clean and professional UIÂ·       Good User ExperienceÂ·       SEO friendly and fast loading speedWhy you should choose me?1.    Fast and reliable2.    Delivery on time3.    Standard coding practice4.    100% customer satisfactionIf you have any queries regarding PWA, please feel free to contact me. I'm Just a email away. I will do my best to resolve your query.    </t>
  </si>
  <si>
    <t xml:space="preserve">Hello,I am a freelance senior accountant that have worked in corporate environments over the past 5+ years. I have worked in accounting departments with limited personnel 3-5 employees. I have assisted well recognized companies &amp; completed short/long-term staffing accounting assignments with successful results. I have assisted Accounting Manager/Controllers in audits, month-end, year-end, and backlog of reconciliation regarding Balance Sheet &amp; Bank Accounts. I am skilled at using Excel, NetSuite, and QuickBooks Desk or Online software. I am available for work starting 12/16/2021 at $37.50 hourly.  Resume available for serious inquires.Thank you,Elliott    </t>
  </si>
  <si>
    <t>I am a freelance web developer and SEO Specialist currently available to take on new projects! I have been developing solutions for over 10 years. All designs are clean and professional, as well as optimized for SEO and mobile. I offer quick turnaround time for simple projects. I am highly responsive to frequent communications on the phone, in person, Skype, text messages etc.I have experience in website design WordPress, HTML, CSS, Magento, Joomla, Ecommerce, PHP, Photoshop, Dreamweaver, Fireworks and complete Office Suite (Word, Excel, Power Point) Building custom Corporative and professional websites and e-commerce store from scratch Manage, updated and optimize current websites or e-commerce (Maintain, Administration, Upload content, Listing your pics, products.)Trained in SEO, PPC | Adwords Management (Display Ads, PPC, Retargeting) | LinkBuilding Knowledgeable in email list database building and Email Marketing campaigns on all cross-platform. Portfolio and contact details available per your request.Skype ID - ranjitvprosCell Phone -   show contact info</t>
  </si>
  <si>
    <t xml:space="preserve">Consultant, Bilingual,Office Management,Research,Client Support/ServicesMr. Gilbertshow contact infoPROFILEApply my skills as a content expert to a new challenge with a company focused on quality, dedication, and ingenuity. Key strengths include strong work ethic to see problems through to resolution, a focus on high quality client support, and ability to multi-task in fast-paced and demanding environments. Bilingual: fluent in English/Spanish.PROFESSIONAL EXPERIENCESt Michael Catholic Worker NFP February 2010 - PresentBusiness Consultant/Office Manager (Contractor)Maintain office services and I.T. support, Supervise office staff, maintain office records, maintain office efficiency, and perform other related duties as required. Design and implement office policies. Establish standards and procedures, organize office operations and procedures, Supervise office staff. Monitor and record long distance phone calls, Prepare time sheets, create correspondence. Review and approve supply requisitions, Liaise with other agencies, organizations and groups. Maintain office equipment, Assign and monitor clerical and secretarial functions, Recruit and select office staff, Orient and train employees, Provide on the job and other training opportunities, Supervise staff, Evaluate staff performance, Coaching and disciplining staff. Provide interpretation for Spanish speaking clients.Keane Inc. /City of Chicago July 2004 - February 2010Business Consultant/Client Service (Help Desk Analyst)Supervisor/Team Leader-Worked in the City of Chicago Client/Call Center/ IT department. Responsibilities to include but not limited to; answering support calls, e-mails, and walk-in, responded to questions about all city department services including but not limited to taxes, licenses, tax filing, and percentage rates, parking ticket issues. Also, provide support in auditing, researching, analyzing, and resolving issues from 1st and 2nd level support calls. Logged calls into problem tracking database. Prepare Weekly individual status reports. Provided support in answering questions and inquiries from the City of Chicago and Municode websites from the different departments of the City of Chicago. Assist co-workers with computer and software problems as needed. Provide training support to new employees. Utilized bilingual skills in support to non-English clients and calls that come into the center. Supported business unit records and information projects by participating in and/or coordinating special engagements (e.g., records clean-up, imaging, etc); interacted with cross-functional business area teams in completing project deliverables; coordinates the ongoing use of city records and information management standards.Decision Information Resources September 2004 - June 2005Quality Control Team Leader/Bilingual Data Collector/Assessment Coordinator (Contract Position)Attended and completed observations and child assessment trainings. Conducted quality control visits with field staff as assigned. Supervised and provided constructive and detailed feedback to field staff about their assessment and observations skills. Maintained and safeguarded all observation and assessment materials. Sent completed quality control information to company. Traveled extensively.EDUCATIONMAC CORMAC JUNIOR COLLEGE, Chicago, Illinois - Courses in Business Administration ProgramDEPAUL UNIVERSITY, Chicago, Illinois - Major: Computer ScienceOK for recruiters to contact this job poster.it's ok to contact this poster with services or other commercial interests    </t>
  </si>
  <si>
    <t>I am a professional mobile app developer who has worked on over 30 apps. I have helped lead the development effort for a major educational app , and have 7 years of experience in the field. I have worked on both large and small teams and understand what it takes to get the job done. Currently I work as a senior mobile engineer leading the Android effort at a major e-commerce platform. Over the course of my experience I have gained proficiency in Android, iOS and web platforms. I have a solid grasp of the 'full stack' of development, and know how to take a project from concept to completion in a fast and professional manner. Whether it is server setup, website development, or mobile app development, I am your guy. Contact me on seven one three four one seven seven four seven two</t>
  </si>
  <si>
    <t xml:space="preserve">Hello, I am a skilled handyman/ pro  painter looking for work previously a home rehab contractor .  I have all my own tools + hardworker  I  follow thru if you need help please email via craigslist  for faster response call me  show contact infor just reply to via clthank you    </t>
  </si>
  <si>
    <t xml:space="preserve">finish carpenter installed everything related to interiors kitchens doors moldings works guaranteed insurance and bond 6 years of experience    </t>
  </si>
  <si>
    <t>Seeking a part time position as a senior manufacturing engineer / project manager for an industrial production plant in the Seattle-Tacoma area.Experience Includes:&gt; 24 years as a senior maintenance engineer&gt; 11 years as head process engineer in food production&gt; Bachelorâ€™s Degree in Mechanical EngineeringManagement Skills:&gt; Management of maintenance department&gt; Facilitating inspections and permits&gt; Installation of new product lines&gt; Negotiating equipment purchases&gt; Food safety compliance&gt; Cost / Benefit analysisHands on Skills:&gt; Design, CAD and equipment layouts&gt; Fabrication (Lathe, Mill, CNC, Welding)&gt; Electrical (circuits up to 480V 3 phase)&gt; PLC implementation and programming&gt; Wiring and programming new equipment&gt; Repair of out-of-market equipmentAt the end of the day I am the guy that gets things done. If itâ€™s broken Iâ€™ll fix it, if itâ€™s working Iâ€™ll make it work better. You can trust me to keep your plant running smoothly.What I am looking for: 1) Available 1 or 2 days a week â€“ currently working as head engineer for two companies under a similar arrangement.2) While I am fully qualified to be a mechanic, I am not looking for a job as a maintenance worker. You should already have at least one plant mechanic to deal with regular maintenance.3) Seeking fifty thousand a year for one day a week (eighty for two days). Additional working days would be at double rate.Resume available on request.</t>
  </si>
  <si>
    <t xml:space="preserve">Do you work hard on your website but can't seem to generate enough business from it? Are you looking for a professional and custom built website to promote your small business?Are you struggling with an outdated website that's frustrating for visitors and expensive to maintain? If you answered yes to any of these questions, keep reading to discover the solution to your problem, which is slowly draining your bank account and giving all the business to your competition. The fix is easier and faster than you think!I'm a website design and SEO/digital marketing expert with 25+ years experience building, customizing and supporting hundreds of websites for small and large businesses.I also handle and maintain three websites in highly competitive fields so that I can keep my finger on the pulse of what's going on real-time and develop methods to make your company stand out from the crowd.I offer custom website design and custom website modifications for an affordable price quote based on your unique needs and expectations and all designs are clean, simple &amp; optimized to be mobile-friendly.Mobile use is growing exponentially -- if you're not optimizing your website for smartphones and tablets, you could be missing out on massive amounts of business!Quality custom web development takes time, but I promise that my professional custom web designs will be fast loading (good search engine optimization), modern looking (you won't feel like it's stuck in the last millennium), beautifully simple (every element has purpose and is easily visible), and custom built (your custom website design will be completely unique and custom tailored to your business).With custom web development, you get exactly what you want; no useless bells and whistles.I have experience building custom websites for businesses of all sizes in a variety of industries including construction, weight loss, business to business services, custom software development, pet grooming, dance studios &amp; photography. I also have many satisfied residential customers with online businesses.I carefully listen to my clients' needs, then custom build their websites based on that information. If you want a custom web design or site overhaul from a professional web design expert -- complete with custom graphics, custom logo, custom menus etc. -- I'm your guy!If you're interested in finding out more about how I can help grow your business by building an efficient &amp; effective custom website, please contact me by visiting my website. (See URL in image)Contact me today to set up a consultation or an appointment if you have questions. If you want to learn more about custom website design, custom website development, custom mobile websites, custom mobile responsive websites, or get a custom proposal for your small business marketing budget please visit my blog: (See URL in image)I look forward to hearing from you soon!    </t>
  </si>
  <si>
    <t xml:space="preserve">Looking for restaurant work. Preferably dishwasher and/or prep cook.    </t>
  </si>
  <si>
    <t xml:space="preserve">Has your company grown to the point where it would be nice to have someone come in on a regular basis to train, tutor, support, and help instruct you &amp; your staff in QuickBooks (not Quick Books, BTW) or Quicken &amp; let you make more money?I am an  Advanced Certified Advanced QuickBooks ProAdvisor (the only one in this section the last time I checked) certified in QuickBooks desktop and online (PC and Mac) for 2021, 2020, 2019, 2018, 2017, 2016, 2015, 2014, 2013, 2012, 2011, 2010, 2009, 2008, and 2007 with additional certification in current versions of Intuit's Point of Sale and Enterprise Solutions software, additional training in QuickBooks for the Mac, Intuit Payroll, and a member of Intuit's Accountant, Small Business, and Turbo Tax Inner Circle programs which advise the company on these accounting, bookkeeping, tax preparation, and financial management software. From 2014 to 2020, I was named a Top 100 (QuickBooks) ProAdvisor by Insightful Accountant (formerly Intuitive Accountant) in the world out of 100,000 eligible nominees. I have 57 reviews on the Intuit Find a ProAdvisor website where I am usually ranked first for Seattle (or $eattle if you are trying to buy a residence, smile), 26 on Yelp (rhymes with whelp of which 14 are displayed), 14 on LinkedIn, five on Angie's List, the Better Business Bureau, and Facebook, and three on Thumbtack, Google, and Nextdoor.I also use Quicken for Home and Business 2021 in case you need help with that personal financial management software or use it for your business instead. I am comfortable with either the PC or the Mac (my family and I have both).For two and a half years, I worked as the operations and office manager equivalent to a chief operations officer or COO and a change agent for a 15-22 employee professional services company in the architectural/construction industry that did around $2 million in revenue and had a 22-30% profit margin. During that time period, I was asked to speak about my experience using QuickBooks accounting, bookkeeping, and financial management software at a national conference for the managers of these types of firms.What I can accomplish for you is the following:* Help you decide what version you should use and install your QuickBooks software including any updates and any additional memory to make it run faster and save employee time after making sure that your computer is capable of running the program and your computer is up to date with the latest Windows or Mac OS and security updates, related program updates such as MS Office, and anti virus and anti spyware protection (if you don't have any, I can tell you either how to get one free depending on your communications or cable TV provider or which stores are offering them free after rebate as part of my customer service). If you are networked, I may examine and recommend changes to your routers, server, computers, and wiring to make sure you can open up and access your company file quickly. This is particularly important if you currently use it and are experiencing performance issues.* Set up your company file including time saving features like recall last transaction or prefill accounts based on your vendor preferences. I can also show you some tricks for managing your customers.* Protect your company file by restricting what areas of your company file other users can access and what they can do. Some versions of QuickBooks let you do this by account. Do you want everyone to know your business?* Create or reorganize a chart of (numbered if you want) accounts tied in with your tax return form. Wouldn't you like to save on accountant's fees and use TurboTax to do it yourself?* Show you how to create customers correctly so if you charge sales tax you will charge them the correct amount due to the new Destination Sales Tax rules that went into effect on July 1, 2008 and import the latest sales tax as of the beginning of this quarter for QuickBooks Pro, Premier, Mac, or Enterprise or use the new sales tax module in QuickBooks Online. Or synchronize your customers with Outlook depending on which edition you have.* How to set up your items and products and services you purchase and/or sell such as services, non inventory, inventory parts and assemblies, groups, other charges, subtotals, customer deposits, partial payments, and sales tax items.* How to memorize reoccurring transactions so you don't have to enter them each month including sales receipts, invoices, bills,  and automatic withdrawals.* Set you up to do direct deposit, online bill pay, or direct pay via credit card to maximize those mileage based cards. It is how I paid for my trip to France to visit my folks in past years.* Match credit card payments with the net amount after the fees were taken out with your bank statement and why I recommend that you get a processor who takes them out afterwards to save time.* Show you how to do bank account and credit card downloads and reconciliation and a tip I use to save time. If you are using Bank of America personal cards that can only be downloaded in the Quicken format, I can show you how to import them. * Set you up in payroll. Show you how to set up additions, deductions (both pre and post tax), the employee and employer portion for the new WA Paid Family Medical Leave Act, garnishments, child support, and Labor and Industries (both employee deductions and company contributions). Arrange to save you time by paying your federal, state, workers compensation, employment security, and city taxes online and through Electronic Funds Transfers (EFT).* Show you methods of data entry, recording checks, payments, and other transfers to make it easier to understand what they were for when you do your year's end reporting.* Show you how to create and memorize and organize your financial statements and reports and how to use the export to Excel feature.* Demonstrate ways to create and customize invoices (including importing logos) in QuickBooks and use it with MS Office (Word, Excel, or send them via Outlook, or web-based services).* How to determine who gets a 1099 form and what you need to ask to generate one. I can even throw in a letter and a form you can use. And show you a tip on how I include one with every invoice or sales receipt.* Help you obtain Intuit Enhanced or Assisted Payroll (they pay taxes and file forms) at a discount, QuickBooks Pro, Premier, or Mac for less than Amazon provided you obtain a merchant account or order other Intuit products from me, QuickBooks Online for 50% off Intuit's price for the first year (a better deal than getting one of their 50% off for X months deals and then owing your first born afterwards), Enterprise at up to 20% off Intuit's price for life using my special pricing including renewals for 1-10 users and 12.5% for up to 30. Why pay full price when I will bring value to the table (even if you choose someone else to work with)?* Refer you for Intuit's no monthly fee or minimum credit card processing currently at 1.5%  swiped for QuickBooks Enterprise, 2.2% swiped (better than Square or PayPal and it directly deposits with no deductions from the gross to your bank got desktop or oneline, 2.4% only using Intuit's GoPayment mobile reader, and 2.9% to 3.1% for manually entered (keyed) transactions. If you are willing to go monthly or you process a lot, the rates are much lower. You also get the right to send an invoice to a customer and have them pay through their bank account. The cost to you is one to three dollars, the price of a two stamps and time to be paid faster. For Online, there is a lower fee.I have worked with QuickBooks Pro, Premier, Enterprise, Online, Simple Start editions (PC or Mac) from 2000 onward and have the current PC versions installed as well as 2006 onward on my computer. I also keep my books in the Online version. By the way, QuickBooks it isn't spelled as Quick Books but I am mentioning this in case you entered those two words as your search terms as I have noticed a few resumes with that misspelling.Please reply with your name, company name, address, web site, phone, electronic mail address, how long you have been in business, year and version of QuickBooks, number of employees, number of unique users in the program, and a summary of what you need done or want to accomplish. And I can come to you remotely or maybe in a"gas-guzzling" Prius, smile, in "always sunny" Greater Seattle (or $eattle if you are trying to rent or buy a residence). Isn't it time you started sleeping at night or learning how to fi$h for yourself or make Tofu if you are a vegan?.    </t>
  </si>
  <si>
    <t>I can bring your app idea to life. I am currently searching to help someone with their app/app prototype. I can see the whole project through from start to finish. I will undercut most other firms and you will be working directly with me. I am currently out of work due to COVID-19 related issues, I've been on a computer since I was 9 and code in a ton of different languages. So figuring out new technologies is no big deal to me if I do not understand something, I pick up on it pretty fast. But, I can code in html/css/javascript/react/react native/dart/flutter/php/wordpress/python/ruby/ruby on rails/BASIC/pascal etc etc. I also know some devops stuff. I would be willing to work for a firm provided it was at least 35 an hour. Or if you just want an app put on the app store/play store or both, then we can do that as well.My work experience with coding has been contract work for individuals, bands, companies, web magazines, and my own startup which I am still adjusting to get a good mvp.It would mean a lot to me because I gotta pay rent and other bills, and I would give you a great deal of value in return. win/win.</t>
  </si>
  <si>
    <t xml:space="preserve">"If you're looking for a good looking Website, made on time and within your budget, we got you covered.We're a Top rated local digital agency focused on creative and results driven solutions. Whether it's to increase profits, provide support, sell products or promote your brand, allow our web design services to bring your company front and center. Established in 2000, our web design services have a proven track record of what it takes to have a successful website.SERVICES: Website Design- Website Development- Mobile Optimization- Social Media Training - Logo DesignGet a free no obligation price quote Please Contact Us:TEXT  Please reply with phone no or email id for quick action.Big or small. ""Let's build something great together!"" Thank you!Keywords:Web_Designer_Website_Design_Wordpress_Developer _Development_Seo I am an ex-college left handed pitcher offering pitching lessons to help your son improve in his skills mentally and physically. I played four years in college at the Division 1 and Division 2 level at Florida Gulf Coast University and Columbus State University. I am currently the varsity pitching coach at St. Mary's High School in Phoenix. I will be able to do lessons on your schedule as I know it is difficult with a full time job and when your child is not able to drive yet. I am in it for you son and not for myself because I was given the opportunity to work with great ex-players when I was growing up and it helped me out when I was playing and now even when I am not playing. So I want to be able to give back to your child now. Cost can be discussed over the phone but I will not empty your pockets like trainers do these days. Hope to hear from you soon.Website, design ,website development, java Professional Gutter Cleaning Services provided. No job too small DJ ARESE se pone a sus ordenes para sus bodas, quience anos, sweet sixteen, cumpleanos, graduaciones, bautizos etc etc.Web_Designer_Website_Design_Wordpress_Developer _Development_Seo"=============================================================    </t>
  </si>
  <si>
    <t xml:space="preserve">The Drywall Estimator / Project Manager is a core member of our estimating and project management team. This Person will play a pivotal role in the estimating and project management of drywall projects on high profile developments across the San Francisco Bay area.  This role will estimate, sell and project manage work while building excellent lasting relationships with our customers becoming the â€œsubcontractor of choice.â€ Provide accurate and complete estimates establishing the building blocks to manage for maximum efficiency and complete cost control.The ideal candidate is passionate and goal-driven, with a desire to be part of a functional and collaborative team.Key Result AreasObtain all drawings, specifications, scopes, schedules and any other documentation necessary to have a full understanding of the projectOrganizes bid documents to extract critical bid information. This information shall be placed into the appropriate bidding project folders on our network drives, so it is accessible to the rest of the team for reviewRead and study the bid documents, blueprints, and specifications to have a complete understanding of what is required to complete a full accurate estimatePerforms accurate and complete quantity survey which matches scope in requested scope of workManagement of time to be able to handle multiple individuals, but separate bids, requests, client relationships, and ongoing projectsBuild a component-based estimate based on accurate quantity survey ensuring that all items necessary for us to complete the entire scope are included.Communicate with clients to identify the needs and wants which are unique to each project, and customerProvide a written proposal custom suited to the unique needs of each project and customerFrequent follow up with customer to get feedback and to secure future projectsSetup projects per final negotiated proposal and scope in order to extract:*Schedule of values*Material stocking lists*Specification compliant submittal package*labor breakdowns for production and budget tracking*Progress scheduling*Subcontractor and material supplier buyout*In-house pre-construction meeting which outlines critical conditions, high risk scope items, opportunities to succeed, and transfer of all info to field personnelOngoing monitoring of job costs during project which includes but not limited to*ensure project is being built per contract drawings and specifications in order to maintain excellent quality control and minimize any re-work*Understanding contract scope entirely in order to quote, negotiate, and receive approvals on extra work*Labor budgets*material budgets*subcontractor budgets*job cost projectionsConstant document management in order to organize transfer of job specific information and changes via drawing issuance, rfis, change orders, etc.Manage multiple customers and projects in any given day and always be availableComplete project closeout with all costs captured and extra work negotiatedAccountabilityAn Estimator/Project Manager is responsible for securing new bids, preparing an accurate estimate, following up to secure the project and managing awarded projects. Building lasting relationships, accurate and complete estimates, pre-planning, document management, job cost monitoring, and profitability are the main responsibilities of an Estimator/Project Manager. Estimators/Project Managers must use proper time management to ensure responsibilities and tasks required are completed within time sensitive requirements. Estimators/Project Managers must be proficient in quantity survey and estimating software, estimating, basic mathematics and accounting. An Estimator/Project Manager must be able to always maintain open communication between our customers and our internal team. The ability to properly identify and solve problems and/or obstacles, which inhibit relationship building, project efficiency, and project profitability is critical to the success of this position.Knowledge &amp; ExperienceWorking technical knowledge of Estimating and Project Management methods and means.Working knowledge of Estimating and Project Management Software.5+ years of experience in commercial construction, experience with drywall desired.Understands the organizationâ€™s goals and objectives.Personal AttributesGood project management skills.Good written and oral communication skills.Good listening and interpersonal skills.Ability to conduct research into issues and products as required.Ability to communicate ideas in both technical and user-friendly language.Highly self-motivated and directed.Keen attention to detail.Proven analytical and creative problem-solving abilities.Ability to effectively prioritize and execute tasks in a high-pressure environment.Strong customer service orientation.Experience working in a team-oriented, collaborative environment.Apply here: http://mackinnonandpartners.com/career-opportunities/?rpid=k2xtZx6fNtQ </t>
  </si>
  <si>
    <t xml:space="preserve">Hi, I am seeking PT (can go nearly FT) project support work or administrative support work.  I am experienced in project coordination, administration and customer service. I recently completed a PMP training program, MS Project certification, Excel Expert (formulas / functions), MS Access, and worked towards a QBCU (experienced in desktop / can use online version).  I was hired for construction project coordination but didn't opt for the job (ultimately) as it required relocation.  I am mostly open to remote work and hope to hear from you. My resume and references can be provided upon request. Thank you -    </t>
  </si>
  <si>
    <t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t>
  </si>
  <si>
    <t xml:space="preserve">Does your child/ren need some extra strategies to get them back on track?  After a year of remote learning, I can help.  I tutor kiddos at Elementary Level, ages 4 to 12, in Reading, Math, Writing, or Social Skills.  I am a Semi-Retired, Licensed General Ed. &amp; Special Education Teacher seeking to work with young kiddos to assist with school-age academic skills. I am also licensed as a Registered Behavior Technician as a Cognitive Behavioral Therapist. I can guide with behavioral issues. Does your child need some extra guidance?  I HAVE LOTS of REFERENCES!!  Learners would receive one-to-one attention and fun activities to learn from. I teach at your home, with [Covid pre-cautions], and with a family adult present, after school hours, or we can work remotely, Online via Zoom and/or Google Classroom.  Let's chat to see how I may assist. Available to work in Lynnwood, Edmonds, Mukilteo, some Mill Creek, and Bothell areas. I am patient, kind, encouraging, and have many strategies. My experience is with all ages and abilities of students. I enjoy building students' skills. Few  openings left. I look forward to chatting with you. Email me soon!! 11/28/2021    </t>
  </si>
  <si>
    <t xml:space="preserve">I am seeking a Paralegal/Legal Assistant position. I am currently enrolled in the ABA-approved Paralegal Program at Tacoma Community College.  My coursework and my last employment experience have given me the skills to qualify for this position. In addition to my coursework in the Criminal Procedure for Paralegals and Legal Research and Writing, I have enhanced my skills in the practice with drafting and filing pleadings with my internship experience. I have had practical experience in legal research, drafting motions and orders, case management with Clio and calendaring hearings.  I am highly proficient and comfortable in the use of technology.  I am proficient in using Clio Grow and Clio Manage. I am also skilled in using Microsoft Word, Excel, and Outlook.I do have 2 years legal assistant experience. Though I know there are always new things to be learned. I know I have the qualities you seek. Please contact me to schedule an interview at a time convenient for you.    </t>
  </si>
  <si>
    <t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t>
  </si>
  <si>
    <t xml:space="preserve">ALL PHASES OF REMODELING SINCE 1998 .WE DO THE JOB RIGHT AND WORK WITH YOUR BUDGET .    </t>
  </si>
  <si>
    <t>Business development, sales and marketing professional will help start, grow, or expand a business. Start Ups - New Markets -- Established companies seeking next level sales or growth including capital. Contact via Craigslist - Please include your direct email or phone number.Experienced marketing and business development professional with expertise and track record for accelerating sales and taking a company to the next level. Business development or sales and marketing expertise to define a plan, assist in running a company, create an exit strategy or help with a turnaround situation.  Ability to achieve near term goals. Develop long term sustainable new level of business. Ready, willing and able to plug into sole proprietor, small, medium and/or the right large company.Proven experience with references in taking a company from where it is today to where it wants to go. 25 + years of sales and marketing experience dedicated to a team approach. Always a catalyst working from a shared, common plan taking a company to the next level or simply help transform good to GREAT. Skilled at closing business, corporate communications, building and managing client relationships, business development and strategic planning.Process driven approach for investment packaging to obtain growth capital and business development has been utilized by over 400+ clients over the past few years. Experienced marketing and business development professional with expertise and track record for accelerating sales and taking a company to the next level. Business development or sales and marketing expertise to define a plan, assist in running a company, create an exit strategy or help with a turnaround situation.Core competencies include Discovery, Design, Development and Deployment for new products, market opportunity and Social Business StrategyProven Ability To:&lt;&gt; Work directly with entrepreneurs and owners&lt;&gt; Tenacious ability to get things done&lt;&gt; Capitalize on sales and marketing opportunities&lt;&gt; Create and implement sales and marketing strategy&lt;&gt; Innovative leadership for growing a company&lt;&gt; Interactive digital and social media strategy.&lt;&gt; Raise capital&lt;&gt; Provide energetic management and leadership&lt;&gt; Build long-term client relationships&lt;&gt; Work with dedicated teams to develop a common plan focused on implementation of market, and/or sales strategies.Personal Strengths Include:&lt;&gt; Real Estate Industry&lt;&gt; Excellent Writing Skills&lt;&gt; Sales management&lt;&gt; Obtaining Business Capital&lt;&gt; Relationship Building&lt;&gt; Business Development&lt;&gt; Brand Evolution&lt;&gt; Analytical ability&lt;&gt; Oral and written communications&lt;&gt; Team building&lt;&gt; Small business operations&lt;&gt; Negotiating under pressure&lt;&gt; Public speaking&lt;&gt; Multi-tasking&lt;&gt; AND maintaining a sense of humor : &gt; )</t>
  </si>
  <si>
    <t xml:space="preserve">Don's help and hauling. Tow trailers or boats. Remove any debris of garbage.    </t>
  </si>
  <si>
    <t xml:space="preserve">Linux/LAMP: Semi-fluentCitrix Xenapp: Limited experienceNetworking, TCP/IP, LAN , WAN, PAN: Basic understanding and experienceFreelance Helpdesk experience: From 2006-2010 I helped with computer viruses and series of other Windows issues. 40% of the work was a no-brainer, which was fine actually!SQL/DATABASES: Variety of work back when Rational Rose/VBA/ACESS/Visio was being used, to MS SQL, including simple and complex queries to limited stored procedures to modern Entity FrameWork.Lots of HTML, CSS, WordPress, Joomla, and limited Javascript, PHP, ASP and Python.Most of the education is in software area but did a minor in CS that included IT courses below:ASP, SQLDatabase Management SystemsInformation SecurityComputational Problem Solving (Python)Human-Computer Interface (UI/UX)Data Management Analysis (SQL)Computational Business Problem SolvingVisual Basic, VBAMicroprocessorsData ManagementTech supportHardware Installations.Education:Certification in .Net Development from University of Washington, Seattle, Graduate work from Columbia South University, Orange Beach and a Minor in Computer Science from University of Washington. Object-oriented programming; developing, testing and debugging, Database/SQL/Entity Framework/Web technologies/HTML/CSS/JavaScript. Quickly learn and master new technologies; successful working in both team and self-directed settings.University of Washington-- Seattle, WABA (Minor in Computer Science)Columbia South University graduate work:JavaScript, PHP, CSSUniversity of Washington -- Seattle, WA.Net Development Degree, June 2014    </t>
  </si>
  <si>
    <t xml:space="preserve">I tell you clean up construction yard waste house waist. Dispose of old boats campers trailers. Just about anything. Licensed and insured business. Call me if I can help    </t>
  </si>
  <si>
    <t xml:space="preserve">Hey there,I am looking for regular long term part or full time work remotely in website development.HTML, CSS, Wordpress, WooCommerce/Shopify (E-Commerce), Basic Graphic Design, General SEO, Domain/Hosting/CPanel, Website Maintenance/Speed Optimizations, App Development Builders.No phone calls pls. Send a message to get in touch :)Thank you    </t>
  </si>
  <si>
    <t>Summary of Qualifications:10yearsâ€™ experience in the Auto Body Industry as a Paint Prepper, including but not limited to; verifying parts, priming, masking, sanding (DA), blocking, as well as minor paint work.Relevant Skills and Experience:ï‚· Auto-body paint prep experienceï‚· The ability to work independently on projectsï‚· Comprehension of work orders and applying methods prior to workï‚· Team communication with painters and managementï‚· Detailing experience of vehicles by cleaning exterior and interiorï‚· Removal of damaged parts and re-installing new partsï‚· Inspection of panels for prior damageï‚· Prepping of structural and non-structural partsï‚· Masking of vehicle to prevent over-sprayï‚· Prepping and setup of blend panelsAdministration:ï‚· Coordination of daily operations with managementï‚· Customer service via telephone or in-personï‚· Review and revising of written and electronic work ordersï‚· Stocking and ordering of inventoryï‚· Computer generated checking in of vehiclesWork Experience:Service Kingâ€”Tacoma, WA: March 2020- September 2020Adesaâ€”Auburn, WA: May 2019- November 2019Hinshaw Hondaâ€”Auburn, WA: September 2017- February 2019Body-N-Soul Restorationâ€”SeaTac, WA: April 2016- March 2017Wescraftâ€”Fife, WA: September 2015- April 2016Maacoâ€”Puyallup, WA: March 2013- July 2015Maaco---Tukwila, WA: August 2011- February 2013Education:South Seattle Community College: September 2009- June 2011o AAS Degree in Collision Repair</t>
  </si>
  <si>
    <t>Sheridan LakeOffice ManagerSeattle, Washington 98103ã…¡SkillsQuickBooksExcel (Sheets)Word (Docs)Web managementAttention to detailConflict resolutionCustomer servicePatienceInventory ManagementPreparing reportsReconcilingCreating long term relations with vendors and customersã…¡ExperienceAMC Cliffvâ€™s Marine / Office ManagerJuly 2021 - PresentEstablished workflow processes, monitored daily productivity and implemented modifications to improve overall performance of personnel.Oversaw quality control and productivity rates to increase revenue and production times.Maintained computer and physical filing systems.Arranged corporate and office conferences for company employees and guests.Developed standard operating procedures for all administrative employees.Coached new hires on company processes while managing employees to achieve maximum production.Compared vendor prices and negotiated for optimal savings.Oversaw office inventory activities by ordering and requisitions and stocking and shipment receiving.A/R Daily Management â€“ Billing, invoicing, payment processing, overdue invoice follow-upMarqueen Hotel &amp; Inn at Queen Anne / Front Office SupervisorJune 2017 -June 2021 Seattle, WATrained junior team members in customer service strategies and property policies.Set and managed policies for concierge services and guest relations.Coordinated arrivals and departures of VIPs.Monitored reviews and social networking sites and feeds to respond to questions or complaints.Applied sales skills to maintain full hotel occupancy.Suggested room and package upgrades to guests.Checked guests into and out of hotel.Reviewed upcoming events and planned for expected challenges.Handled guest complaints and offered complimentary services to maintain high guest satisfaction rates.Booked large groups for weddings, seminars, conferences and other events, providing best available room rates.Supervised team of eight front desk agents and helped to resolve issues arising during shifts.Overhauled existing technical systems through execution of system upgrade from Synxis to Roomkey.ã…¡EducationBattle Ground High School / Diploma</t>
  </si>
  <si>
    <t>Very successful construction sales professional and former general contractor seeks role to engage and close evening appointments for construction, remodeling, or related B2C in-home sales. Evenings are when clients are typically most availableâ€”and when they buy.I have a significant sales background in B2C construction and related services, with additional, major success in B2B sales. I have a broad knowledge of residential construction, finish work, plumbing, electrical, concrete, etc.  More importantly, I understand peopleâ€”and why they buy.My closure rate is exceptionally strong in a crowded, competitive field; I sell on value, not price.Me: Polished professional with 15+ years of successful sales experience. Nice vehicle, high credit score, squeaky-clean background. Four-year degree and MBA program. I understand and practice deal architecture; I am not an order taker. I practice a consultative sales approach that effectively qualifies clients both into and out of the sales pipeline.  I make an excellent first impression both by phone and in person.I currently work full-time in sales during the day for an excellent employer and am not interested in quitting my very nice 9-5 day job.  If youâ€™re looking for someone to punch your 40-hour clock to attend â€œsales trainingâ€ and lugubrious sales meetings, Iâ€™m not your guy.  I only want to close profitable deals for you, after-hours via in-home sales.  I fully know, and understand my value in this process.  Collaboration is great, but I will not need you, or anyone else to close my deals.  Iâ€™m experienced with a variety of CRM solutions, including Salesforce. Significant knowledge of digital marketing tools and platforms, MS Office, Excel, Word, PowerPoint, Outlook, and G-Suite, Google Docs, Google Sheets. Although I prefer a Windows machine, Iâ€™m equally competent with a Mac and will adjust. I have fully functional home and mobile offices. Iâ€™m a fast learner of new technology and CRM apps.Ideally, I'm looking for a commission-based structure that will pay very well on an average of one appointment per evening set during the week.  Iâ€™m a fast learner, I donâ€™t require sales training and function with minimal sales management bandwidth. I will probably be able to understand and sell what you have to offer in very short order.  Just so weâ€™re on the same page, please check my math on this potential sales and commission structure:1 appointment per weekday evening2 appointments on Saturday7 appointments per week total35% closure rate$10,000 average sale$24,500 weekly gross sales10% commission rate$2,450 weekly commissionAnnual sales $1,274,000Annual commission $127,400Same as above, at a 30% closure rate yields:$21,000 weekly gross sales$2,100 weekly commissionAnnual sales $1,092,000Annual commission $109,200Same as above, at a 25% closure rate yields:$17,500 weekly gross sales$1,750 weekly commissionAnnual sales $910,000Annual commission $91,000Iâ€™m looking for a situation that aligns with the above calculations.  Of course, if your average sale is $20k, the numbers will be 2X the numbers shown above.  Interested? Letâ€™s schedule a 20-minute phone conversation to see if we have common ground and then meet if weâ€™re aligned</t>
  </si>
  <si>
    <t xml:space="preserve">Looking for a cash job ,Skills ,Painter ,interior _exterior Drywall repairs Carpet cleaning Pressure washing Roofs cleaning Concrete Contrucion labor </t>
  </si>
  <si>
    <t xml:space="preserve">I am seeking a paralegal/Legal Assistant position. I am currently enrolled in the ABA-approved Paralegal Program at Tacoma Community College.  My coursework and my last employment experience have given me the skills to qualify for this position. In addition to my coursework in the Criminal Procedure for Paralegals and Legal Research and Writing, I have enhanced my skills in the practice with drafting and filing pleadings with my internship experience. I have had practical experience in legal research, drafting motions and orders, case management with Clio and calendaring hearings.  I am highly proficient and comfortable in the use of technology.  I am proficient in using Clio Grow and Clio Manage. I am also skilled in using Microsoft Word, Excel, and Outlook.I do have 2 years legal assistant experience. Though I know there are always new things to be learned. I know I have the qualities you seek. Please contact me to schedule an interview at a time convenient for you.    </t>
  </si>
  <si>
    <t xml:space="preserve">Objective: Long term employment in position that relies on previous job skills from administrative and customer service backgrounds.  I've just completed another year and a half of education processes through both a school (Project Management training, MS Project) and through the Microsoft Academy for MS Access, Excel Expert, 2016 Word Expert and Quickbooks.. Moon Valley Organics â€“ Sales / Customer Service11/2020 â€“ CurrentSell organic skincare productsOperate booth / store independently and with othersRe-stock / Clean Provide guidance to customers on selection based on product knowledgeOperate POS Open / Close store â€“ end of day paperworkUrban Maintenance Inc â€“ Administrative AssistantTemp â€“ 05/2020 â€“ 06/2020Update Asana project management databasePerform construction coordination activities / estimates / contact vendors, contractorsGoogle DocsQuickbooksSoftware used: MS Office, GoogleDocs, Asana, Quickbooks, WholeFoods Market - Bakery Department 07/2018 â€“ 06/2019 Food Prep / PackageCleaning Customer ServiceSoftware / Skills Used: Customer service, cleaning, merchandisingIRS â€“ Wage and Investment / Accounts Management CSR 10/2018 â€“ 04/18/2019Research taxpayerâ€™s accounts Correct and adjust tax information Learn complex tax information / tax law Research code and information to resolve tax problems Use of office hardware / software / softphone Handle sensitive taxpayer data â€“ perform disclosure and keep privacy. Software / Skills used: MS Outlook, IDRS (codes research system), ITLA (tax law), SETR (time-keeping system), AMS (accounts management software), other related software and proprietary government softwareWildfish Poke - Server / Cashier 11/2017 - 06/2018 Serve Poke Prepare Poke Bowls Clean shop area Cashier Software / Skills Used: Food Service, Cash Handling, Breadcrumbs POS AIC / OpenSquare at Amazon SLU Site â€“ Project Coordinator 04/2017 â€“ 08/2017 Coordinate the deployment of Ergonomic Hardware and Accessories for Amazon Employees Database Maintenance Scheduling Ergonomic Assessment Preparation Correspondence Project Coordination Work under deadlines Software / Skills Used: MS Office; Outlook, Excel, Word, PlanOn Coordination Software, EnsyncTeasome â€“ Server / Bartender; Seattle, WA 09/2016 â€“ 05/2017 Serve and bartend at upscale / casual cafÃ© Beer / wine, onlyCustomer service Phones Restaurant cleaning Software / Skills used: Serve, bartend, customer service Copacabana CafÃ© â€“ Server / Bartender; Seattle, WA 05/2015 â€“ 11/2016 Serve and bartend at high volume Bolivan / Spanish cafÃ© Cocktails, beer &amp; wine Full table service Restaurant cleaning, open / close Manage own section Software / Skills used: Serve at high volume restaurant. Breadcrumbs POS usedTwisted Pasty â€“ Server / Bartender; Seattle, WA 09/2014 â€“ 05/2015 Serve and bartend at upscale / casual Cornish pasty restaurant Bartend cocktails, beer and wineRetail sale of wine Special events tastings and pairings Full table serviceRestaurant closing / opening &amp; cleaning Software / Skills used: Serve high volume, bartend, customer service, wine retail sales, event attendance, open restaurant independently, work independently as only bartender or with others. Aloha POS used. Oâ€™Asian â€“ Cocktail Server / Server; Seattle, WA 05/2013 â€“ 03/2014 Cocktail and serve food at upscale / fine-dining Chinese restaurant Happy hour food service Special event tastings and pairings. End of day paperwork Software / Skills used: Serve food and cocktails to happy hour customers. HRN Services â€“ Nurse Staffing Coordinator; Seattle, WA 09/2012 â€“ 1/2013 HR documentation Staff Nurses / Coordinate Scheduling / CalendaringCustomer ServiceEmail and telephone communication Spreadsheet creation and reporting Filing  / Sorting Software / Skills used:WFX, Order Entry, Shiftwise, Gateway, MS Office SuiteMonsoon Consulting â€“ SEO / Administrative Assistant; Berkeley, CA 05/2011 â€“ 11/2011 SEO for dollarchimp.com website / 40,000 item e-commerce site Blog writing / Social media Taxonomy revision / Product curation Excel database maintenance / macros, nested formulas, Product advertisement / Merchandising suggestionMeeting Attendance Software / Skills used: MS Office Suite, MS Publisher, Facebook, Twitter, PingFM, Google Analytics, Google Docs, SEO principles, basic HTML Gymboree Corporation / Milestone Technologies â€“ Project Network Conversion; San Francisco, CA01/2008 - 08/2008 Help desk support Network Conversion Project Support Administration Coordination for Project Manager Appointment setting / Event Coordination Spreadsheet maintenance Supported IT Project Management with all administrative ad-hoc requests Software / Skills used: Remedy, Unix SSH, remote access software, MS Office Suite, Outlook US Department of Navy â€“ Administrative Assistant II / HR â€“ IT / Oracle Helpdesk; San Diego, CA11/2006 - 11/2007Administrative support to six others, departmentally IT technician backup IT provisions monitoring New user set-up / hardware HR project assistance / Account updates for government and civilian employees Telephone / Email support for Oracle HR accounts Emergency preparedness Visio floor plan â€“ hardware / software Filing, copying and general clerical support Software / Skills used: MS Office Suite, MS Outlook, Oracle HR, HRIS, Impromptu, Visio, DOD Software, hardware storage, IT troubleshooting, phone and email support. San Diego Hardware Company â€“ Customer Service / Sales / Receptionist; San Diego, CA 1/2005 â€“ 09/2006 Customer support / Architectural hardware Vendor research / Communication / Problem solving Project maintenance Sales Contractor referrals Receptionist / Cashier relief Invoice / estimate creation Phone communicationCross department communication / buyers, accounting department, store management Software / Skills used: Hardware diagnostics for architects, contractors &amp; homeowners. Managed small projects. Software: Eagle Browser POS, MS Office Suite, online vendor research. Macyâ€™s â€“ Sales, Merchandising; San Diego, CA &amp; San Francisco, CA 1999 â€“ 2001; Fashion Valley, San Diego Sales Associate Sales Specialist â€“ Esprit (promotion) Sales Specialist â€“ Impulse (promotion) 2001 â€“ 2002; Flagship Store, San Francisco, CA Specialist for BCBG Specialist  for Max Studio2004 â€“ 2005; Fashion Valley, San Diego, CA Specialist for Impulse Work for Merchandising Department Software / Skills used: Merchandising, product sales, relationship building, weekly reportingSan Francisco, CA  Achievement: Upped sales, won award at Fashion Mart in Los Angeles. Promoted to keyholder / merchandising role for Max Studio boutique. Internships:Summer 2009 / iMajestic (SEO / SEM) Fall 2009 / Cornerstone Institute of Technology (SEO / SEM)                                                                       Education: San Diego City College â€“ 1998- 2000 *(Incomplete AA) Peralta Colleges â€“ 2009 S. Seattle College â€“ 2021 (Project Management Training)Certification: MOS Access 2016 MOS Advanced Excel 2016Project Management (PMP training â€“ S. Seattle College)MS Project </t>
  </si>
  <si>
    <t>I'm a current OTR driver interested in making a transition into a local driving gig. I'm looking for dedicated routes, dump truck or private fleet work. I have 6 months experience running 3500+ miles a week. Clean record, clean driving. I value safety.I'm potentially going to move to Joliet in the near future, there are more work opportunities there.</t>
  </si>
  <si>
    <t>CDL Driver (Enumclaw) &lt;image 1 of 1&gt;compensation: dependent on experience 60k +++++employment type: full-timeQR Code Link to This PostJoin our local family owned team!We are looking for drivers and employees for our fast growing hydro excavation business.  We offer a generous bonus plan with an additional signing bonus.  On the job training with weekly pay and vacation pay.  Must have  CDL, a good driving record and able to lift over 50 lbs.  This job gives a great outdoor work environment!Inquire for more details!    Principals only. Recruiters, please don't contact this job poster.do NOT contact us with unsolicited services or offerspost id: 7416159220posted: 2021-12-03 1</t>
  </si>
  <si>
    <t>We need CDL driver class A , automatic Volvo</t>
  </si>
  <si>
    <t xml:space="preserve">I am a dental hygienist (RDH) that is looking for an office that supports their team to continue learning and growing. The ideal office environment is one where the providers can co-diagnose, as well as having trust in their hygienist to educate and recommend treatment for patients. I am looking for a position that is 3 days/week at most, with full benefits offered. However, I am willing to negotiate benefits package if the office is the best fit. Location wise, I am looking for an office either in North Seattle, as far east as Kirkland, or in Snohomish County. Send an email with details about your office and what you are looking for in a hygienist! :)    </t>
  </si>
  <si>
    <t xml:space="preserve">hii am individual truck driver (Owner Operator) looking for job or route for me+ my truck (international straight box truck 26ft year 2016 )ready for work i have 5 years experience in commercial and residential delivery and pick up I am available all week long and open to weekends too. all around the area from Blaine down to Olympia and peninsula and east side too. i have clean driving record and clean background, alcohol free drug free. i have DOT number and my own business license. i don't have CDL and i have no interest to get CDL so please don`t contact me regarding CDL.please contact me if you have permanent work contract, hot shot, quick trips, same day delivery, any pick ups and drop off, dedicated driver, dock to dock and residential delivery too . liftgate available.i live in Kent but i can pick up and deliver every where from Bellingham north down to Olympia south and peninsula west to gold bar eastthank you    </t>
  </si>
  <si>
    <t xml:space="preserve">I have class A cdl . Want to drive OTR. No experience only drove in school. Donâ€™t know how to drive tractor. Easy learning. Email me    </t>
  </si>
  <si>
    <t xml:space="preserve">Seeking opportunity to work at a dental office, assisting  dental Hygienist, front desk, Sterilization Tech etc.. I have no prior experience working in the dental field. I would like to get my foot in the door. Therefore,  I'm seeking an opportunity, he On-the- job training. I can start Asap on Thursday and Friday 's. Thank you    </t>
  </si>
  <si>
    <t xml:space="preserve">Iâ€™m a cdl driver that currently live in Florida with 5 years experience that comes from a background of truckers..that knows how to drive 10 speed,super 10, 13speed, and a 18 speed...and Iâ€™m seeking employment in chicago area...preferably a long nose truckâ€¦kenworth W900 or a peterbilt 389â€¦and looking for good weekly pay , I know how to run reefer and thatâ€™s all Iâ€™ve done..no accidents and no tickets as well.. and im looking for a company that does what they say and value they drivers...Iâ€™m a hard working dedicated driver...I love driving 7-800  plus miles a day and love getting the job done..if seeking a driver please give me a call..thank you..    </t>
  </si>
  <si>
    <t xml:space="preserve">hi  i am looking for good logistic company  i am individual truck driver (Owner Operator) looking for job or route for me+my truck (international straight box truck 26ft )ready for work i have 4 years experience in commercial and residential delivery and pick up I am available all week long and open to weekends too. all around the area from Blaine down to Olympia and peninsula and east side too. i have clean driving record and clean background, alcohol free drug free. i have DOT number and my own business license. i don't have CDL and i have no interest to get CDL so please don`t contact me regarding CDL.please contact me if you have permenant work contract, hot shot, quick trips, same day delivery, any pick ups and drop off,dedicated driver, dock to dock and residential delivery too . lift gate available.i live in Kent but i can pick up and deliver every where from Bellingham north down to Olympia south and peninsula west to gold bar east thank you    </t>
  </si>
  <si>
    <t xml:space="preserve">available morningsavailable weekdayseducation completed: high school/GEDHI MY NAME IS GERARDO, SEMI - RETIRED CDL - A, DRIVER WITH 16 PLUS YEARS OF ALL WEATHER , ALL - TERRAIN DRIVING EXPERIENCE, WHILE MANAGING TIME EFFECTIVELY FOR DELIVERY PURPOSES, ZERO ACCIDENTS OR INJURIES, POSSES A CLASS C NON CDL DRIVER LICENSE, IM SEARCHING FOR A NON CDL OUT AND BACK DAILY. (OSWEGO, MONTGOMERY,AURORA AND NAPERVILLE ILL.)HOLA MI NOMBRE ES GERARDO, SEMI RETIRADO DE LICENCIA CDL CLASE -A , SOY CHOFER CON MAS DE 16 YEARS DE EXPERIENCIA EN TODO TERRENO ASI COMO EN CUALQUIER CLIMA, MIENTRAS HE MANEJADO EFECTIVAMENTE EL TIEMPO CON EL PROPOSITO PARA RECOGER Y ENTREGAR MERCANCIA A TIEMPO, CERO ACCIDENTES O LESIONADOS Y ESTOY BUSCANDO EMPLEO CON EL CUAL PUEDA REGRESAR DIARIAMENTE A CASA YA QUE TENGO ACTUALMENTE UNA LICENCIA CLASE - C NO CDL. (OSWEGO, MONTGOMERY,AURORA AND NAPERVILLE ILL.)    </t>
  </si>
  <si>
    <t xml:space="preserve">Looking for a CDL A driver that wants to make some good money driving 100 mile radius. We would absolutely never send you anywhere outside the range. Non ELD, use daily trip sheets to keep logs. If you are looking to be exempt from ELD's, we've done the work for you. But hurry because these positions may not come back for awhile. Drivers love being here with our company. You know what to do if this is the job for you.  Call Seven-08 Nine-43 Five-091... Se hablan espaÃ±olLlama por Siete-08 Nueve-43 Cinco-091Ask for CQ OR SAM ... UP TO $26 per hour depending on experience    </t>
  </si>
  <si>
    <t>CDL DriverClass A CDL OTR Driving 80 Dryvan or Refer TrailersAvailable Now!</t>
  </si>
  <si>
    <t xml:space="preserve">Cdl driver with doubles,triples,tanker, and bus. Looking for a true power only company.    </t>
  </si>
  <si>
    <t>Bath Remodeler/Contractor - $5000 signing bonus (Bremerton) &lt;image 1 of 1&gt;compensation: 1000-2000/Dayemployment type: contractQR Code Link to This PostDaBella is the fastest growing home remodeler in the United States. We have a high job volume and are offering consistent work and weekly pay to licensed installers!Our typical install takes less than one day, and pays up to $2000 per job, plus signing bonus!Haven't installed our products before? WE WILL TRAIN YOU! All you need is a contractors license, insurance, tools, and reliable transportation! We want to help you grow! Our installs can be done by one qualified installer in a single day! The larger your team, the more work we can provide! To work with DaBella, you must have 2 years experience in the following:â€¢ Carpentryâ€¢ Bath Installationâ€¢ Plumbingâ€¢ General ConstructionYou must also be licensed and bonded as either LLC or S-CORP (please no sole proprietors)$5000 SIGNING BONUS FOR MONTH OF DECEMBERClick here to apply today!https://dabella.applytojob.com/apply/sYWORnpxYz/Bath-Installer-UP-TO-10K-WEEKLY Principals only. Recruiters, please don't contact this job poster.do NOT contact us with unsolicited services or offerspost id: 7416104798posted: 2021-12-03 1</t>
  </si>
  <si>
    <t>Now Hiring Dishwasher ASAP!!! (Bellevue) compensation: $17 per hour + tip + free mealsemployment type: full-timeQR Code Link to This PostWe are two local restaurants in Downtown Bellevue. At this time, looking to hire new dishwashers for both locations ASAP!!Starting rate is $17 per hour + Tip + Free Meals.If interested, please leave your phone number when replying to this ad. We will contact you as soon as we can. Thank you.    Principals only. Recruiters, please don't contact this job poster.do NOT contact us with unsolicited services or offerspost id: 7416086704posted: 2021-12-03 1</t>
  </si>
  <si>
    <t>Production Worker I - Day Shift (Fife (Tacoma)) 1001 54th Ave E            (google map)        compensation: Starting wages are $19.00/hour for Day Shift, and $20.50/hour for both Swing Shift and Grave Shifts.employment type: full-timeQR Code Link to This PostDescription:A Production job in Tacoma, WA is available at Milgard Windows and Doors. You must be able to perform tasks as assigned in the construction of windows and patio doors in all phases of assembly. In addition to meeting departmental manufacturing goals, safety, accuracy, and efficiency are key elements to your performance. Milgard Windows &amp; Doors is the leading manufacturer of windows and doors in the Western United States with operations in Washington, Oregon, and California. Milgard was recently acquired by MI Windows, which creates additional opportunities for growth and synergies between these two industry leaders.Production job responsibilities include:- Support product build and assembly processes with accuracy and efficiency with the use of standard work instructions.- Focus on the quality and timely delivery of completed tasks to achieve customer satisfaction.- Demonstrate Milgardâ€™s Core Values in all business interactions.- Adhere to all facets of safety policies and procedures, including wearing required Personal Protective Equipment.Requirements / Qualifications:- One year of similar work experience (Assembly, Manufacturing, and/or Warehouse)- Mechanical aptitude, including the ability to read a tape measure- Experience with hand and power tools- Compute basic math problems to include fractions, addition/subtraction- Ability to lift 75 pounds unassistedMilgard is growing with a track record of strong financial performance, which creates opportunities for team members. A great opportunity to learn our business and show what you can do to build a great team and organization. We have a robust total reward offering, including:- Vacation and Sick pay- Medical/Dental/Vision â€“ Milgard picks up the majority cost of these important benefits!- 401k Saving Program- Tuition assistance â€“ continue your education; we will help!- Career growth opportunities â€“ take on more responsibility and grow!If you are interested in this Production job in Tacoma, WA please apply now. You can apply directly by following this link: https://recruiting.paylocity.com/recruiting/jobs/Details/550109/Milgard-Manufacturing/Production-Worker-I-Vinyl-6am-230pmTo learn more about Milgardâ€™s products, services, and culture, visit our website at www.milgard.com/careers. We have built our success on our foundational philosophy of Respect, Service, and Excellence. Milgard Windows &amp; Doors is a great place to grow your career as we continue to build an even greater organization!    Principals only. Recruiters, please don't contact this job poster.do NOT contact us with unsolicited services or offerspost id: 7416038003posted: 2021-12-03 1</t>
  </si>
  <si>
    <t>Â¡CÃ“MO CONTRATAR CONDUCTORES PORTUARIOS! Â¡NO SE NECESITA EXPERIENCIA! (SEATTLE/TACOME) &lt;image 1 of 1&gt;1451 Thorne Rd            (google map)        compensation: $27.00 + OVERTIMEemployment type: full-timeQR Code Link to This PostÂ¡RoadOne IntermodaLogistics AHORA estÃ¡ contratando conductores de la empresa para nuestra terminal de Seattle! Los conductores de RoadOne transportarÃ¡n contenedores dentro y fuera del puerto SeaTac. Â¡Haga clic en el enlace a continuaciÃ³n para comenzar hoy mismo su gratificante carrera!https://intelliapp.driverapponline.com/c/roadone?r=craigslist_benjaminBeneficios:- $ 27 por hora-Ãšltimo equipo (automÃ¡ticas)-Pago por tiempo extra-401k plan-Beneficios mÃ©dicos (despuÃ©s de 30 dÃ­as)-un promedio de 50 horas a la semana-PTO pagadoRequisitos:-23 aÃ±os-1 aÃ±o de experiencia T / T verificable-Tarjeta TWIC-dot mÃ©dico actual-debe poder PASAR una prueba de detecciÃ³n de drogas DOT-No DUI o DWI (tras revisiÃ³n)-No delitos graves (Ãºltimos 7 aÃ±os)Llame a Ben al 909.342.7552 ext. 2110 o celular al 909.248.5013RoadOne IntermodaLogistics es la principal empresa de transporte intermodal de servicio completo y logÃ­stica relacionada de NorteamÃ©rica. Al ofrecer la mÃ¡s alta calidad, transporte de contenedores por ferrocarril y puerto lÃ­der en la industria, operaciones de terminal, servicios de carga de camiones dedicados y soluciones de transbordo, almacenamiento y distribuciÃ³n en todo el paÃ­s, estamos listos para cumplir con los requisitos de transporte que necesita en los Estados Unidos y CanadÃ¡.Solo los directores. Reclutadores, no se comuniquen con este cartel de trabajo.    Principals only. Recruiters, please don't contact this job poster.do NOT contact us with unsolicited services or offerspost id: 7416030871posted: 2021-12-03 1</t>
  </si>
  <si>
    <t>High Quality Remodeling Craftsman/woman (Seattle) compensation: Competitive pay with benefits $28 - $40/hr + potential bonuses!  Benefits, paid time off, paid holidays, etcemployment type: full-timeQR Code Link to This PostTired of being laid off?Is your partner tired of hearing about your bad boss?Here, you don't have to worry as we provide stability, a rewarding and fun place to work.Must have current driver's license and submit a back ground check and drug test.Job Type: Full-timePay: $28.00 - $40.00 per hourBenefits:- Medical/Dental/Supplement insurance- 401k company match- Paid vacation/sick time- Paid Holidays (includes 4 days between Christmas and New Years Day)- Cell phone allowance- Company shirts- Tuition reimbursement (related to the job)- Sales training- Potential bonuses- Lots of fun employee eventsSo what are you waiting for? Apply now by sending a resume to gasparshr@gaspars.com Principals only. Recruiters, please don't contact this job poster.do NOT contact us with unsolicited services or offerspost id: 7415993240posted: 2021-12-03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</si>
</sst>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hand137_purdue_edu/Documents/Microsoft%20Teams%20Chat%20Files/manual_train_data_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_train_data_2"/>
    </sheetNames>
    <sheetDataSet>
      <sheetData sheetId="0">
        <row r="1">
          <cell r="B1" t="str">
            <v>Job_Id</v>
          </cell>
          <cell r="D1" t="str">
            <v>resume_Id</v>
          </cell>
          <cell r="E1" t="str">
            <v>resume_Description</v>
          </cell>
          <cell r="F1" t="str">
            <v>Label</v>
          </cell>
        </row>
        <row r="2">
          <cell r="B2">
            <v>29</v>
          </cell>
          <cell r="D2">
            <v>21</v>
          </cell>
          <cell r="E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
            <v>0</v>
          </cell>
        </row>
        <row r="3">
          <cell r="B3">
            <v>29</v>
          </cell>
          <cell r="D3">
            <v>649</v>
          </cell>
          <cell r="E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
            <v>0</v>
          </cell>
        </row>
        <row r="4">
          <cell r="B4">
            <v>29</v>
          </cell>
          <cell r="D4">
            <v>427</v>
          </cell>
          <cell r="E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4">
            <v>0</v>
          </cell>
        </row>
        <row r="5">
          <cell r="B5">
            <v>29</v>
          </cell>
          <cell r="D5">
            <v>69</v>
          </cell>
          <cell r="E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5">
            <v>0</v>
          </cell>
        </row>
        <row r="6">
          <cell r="B6">
            <v>29</v>
          </cell>
          <cell r="D6">
            <v>316</v>
          </cell>
          <cell r="E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6">
            <v>0</v>
          </cell>
        </row>
        <row r="7">
          <cell r="B7">
            <v>29</v>
          </cell>
          <cell r="D7">
            <v>469</v>
          </cell>
          <cell r="E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7">
            <v>1</v>
          </cell>
        </row>
        <row r="8">
          <cell r="B8">
            <v>29</v>
          </cell>
          <cell r="D8">
            <v>481</v>
          </cell>
          <cell r="E8" t="str">
            <v>Will work hard have a lot of experience in construction. Call at  show contact info</v>
          </cell>
          <cell r="F8">
            <v>0</v>
          </cell>
        </row>
        <row r="9">
          <cell r="B9">
            <v>29</v>
          </cell>
          <cell r="D9">
            <v>486</v>
          </cell>
          <cell r="E9" t="str">
            <v xml:space="preserve">Apple Certified Repair Tech. I am able to repair Apple computers and I have ten years of repair experience in this field. Please call me for any Apple base product repairs.    </v>
          </cell>
          <cell r="F9">
            <v>0</v>
          </cell>
        </row>
        <row r="10">
          <cell r="B10">
            <v>29</v>
          </cell>
          <cell r="D10">
            <v>420</v>
          </cell>
          <cell r="E1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0">
            <v>0</v>
          </cell>
        </row>
        <row r="11">
          <cell r="B11">
            <v>29</v>
          </cell>
          <cell r="D11">
            <v>363</v>
          </cell>
          <cell r="E11" t="str">
            <v xml:space="preserve">Hello my name is David, and my partners name is Eric. Were offering the cheapest and best quality work for gutter cleaning, yard work, or handyman work. Please feel free to message me about any work you need done. Thank you!    </v>
          </cell>
          <cell r="F11">
            <v>1</v>
          </cell>
        </row>
        <row r="12">
          <cell r="B12">
            <v>29</v>
          </cell>
          <cell r="D12">
            <v>559</v>
          </cell>
          <cell r="E12" t="str">
            <v xml:space="preserve">20+ yrs in service industry with a vast knowledge of cocktails, craft beer and spirits. Gun for hire. Always available    </v>
          </cell>
          <cell r="F12">
            <v>0</v>
          </cell>
        </row>
        <row r="13">
          <cell r="B13">
            <v>29</v>
          </cell>
          <cell r="D13">
            <v>450</v>
          </cell>
          <cell r="E13" t="str">
            <v>We need CDL driver class A , automatic Volvo</v>
          </cell>
          <cell r="F13">
            <v>0</v>
          </cell>
        </row>
        <row r="14">
          <cell r="B14">
            <v>29</v>
          </cell>
          <cell r="D14">
            <v>602</v>
          </cell>
          <cell r="E1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4">
            <v>0</v>
          </cell>
        </row>
        <row r="15">
          <cell r="B15">
            <v>29</v>
          </cell>
          <cell r="D15">
            <v>22</v>
          </cell>
          <cell r="E1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5">
            <v>0</v>
          </cell>
        </row>
        <row r="16">
          <cell r="B16">
            <v>29</v>
          </cell>
          <cell r="D16">
            <v>510</v>
          </cell>
          <cell r="E1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6">
            <v>1</v>
          </cell>
        </row>
        <row r="17">
          <cell r="B17">
            <v>29</v>
          </cell>
          <cell r="D17">
            <v>75</v>
          </cell>
          <cell r="E17" t="str">
            <v xml:space="preserve">I have over 12 years of roofing experience. Looking for extra work.    </v>
          </cell>
          <cell r="F17">
            <v>0</v>
          </cell>
        </row>
        <row r="18">
          <cell r="B18">
            <v>29</v>
          </cell>
          <cell r="D18">
            <v>505</v>
          </cell>
          <cell r="E1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8">
            <v>0</v>
          </cell>
        </row>
        <row r="19">
          <cell r="B19">
            <v>29</v>
          </cell>
          <cell r="D19">
            <v>641</v>
          </cell>
          <cell r="E19" t="str">
            <v xml:space="preserve">Interior.......Exterior....Commercial..Residential.. .re- paints..  drywall repair.....New construction.. ....Epoxy floors.  ..  *..( garage..basements). ...Bathtub and shower tile refinishing. ..   . clean....references.....ðŸ‡ºðŸ‡¸.....  Walt...    </v>
          </cell>
          <cell r="F19">
            <v>0</v>
          </cell>
        </row>
        <row r="20">
          <cell r="B20">
            <v>29</v>
          </cell>
          <cell r="D20">
            <v>242</v>
          </cell>
          <cell r="E20" t="str">
            <v xml:space="preserve">Looking to make a little cash today. If I can assist you in anyway, let me know! Thanks    </v>
          </cell>
          <cell r="F20">
            <v>0</v>
          </cell>
        </row>
        <row r="21">
          <cell r="B21">
            <v>29</v>
          </cell>
          <cell r="D21">
            <v>272</v>
          </cell>
          <cell r="E2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1">
            <v>0</v>
          </cell>
        </row>
        <row r="22">
          <cell r="B22">
            <v>454</v>
          </cell>
          <cell r="D22">
            <v>21</v>
          </cell>
          <cell r="E2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row>
        <row r="23">
          <cell r="B23">
            <v>454</v>
          </cell>
          <cell r="D23">
            <v>649</v>
          </cell>
          <cell r="E2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row>
        <row r="24">
          <cell r="B24">
            <v>454</v>
          </cell>
          <cell r="D24">
            <v>427</v>
          </cell>
          <cell r="E2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row>
        <row r="25">
          <cell r="B25">
            <v>454</v>
          </cell>
          <cell r="D25">
            <v>69</v>
          </cell>
          <cell r="E2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row>
        <row r="26">
          <cell r="B26">
            <v>454</v>
          </cell>
          <cell r="D26">
            <v>316</v>
          </cell>
          <cell r="E2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row>
        <row r="27">
          <cell r="B27">
            <v>454</v>
          </cell>
          <cell r="D27">
            <v>469</v>
          </cell>
          <cell r="E27" t="str">
            <v xml:space="preserve">Hello Iâ€™m looking for housekeeping work. I have experience cleaning houses and condominiums.  I donâ€™t clean windows,iron clothing, and clean after pets.Iâ€™m available Mornings Monday-Saturday. I charge $18 an hour. Please email me if interested.Thank you    </v>
          </cell>
        </row>
        <row r="28">
          <cell r="B28">
            <v>454</v>
          </cell>
          <cell r="D28">
            <v>481</v>
          </cell>
          <cell r="E28" t="str">
            <v>Will work hard have a lot of experience in construction. Call at  show contact info</v>
          </cell>
        </row>
        <row r="29">
          <cell r="B29">
            <v>454</v>
          </cell>
          <cell r="D29">
            <v>486</v>
          </cell>
          <cell r="E29" t="str">
            <v xml:space="preserve">Apple Certified Repair Tech. I am able to repair Apple computers and I have ten years of repair experience in this field. Please call me for any Apple base product repairs.    </v>
          </cell>
        </row>
        <row r="30">
          <cell r="B30">
            <v>454</v>
          </cell>
          <cell r="D30">
            <v>420</v>
          </cell>
          <cell r="E3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row>
        <row r="31">
          <cell r="B31">
            <v>454</v>
          </cell>
          <cell r="D31">
            <v>363</v>
          </cell>
          <cell r="E31" t="str">
            <v xml:space="preserve">Hello my name is David, and my partners name is Eric. Were offering the cheapest and best quality work for gutter cleaning, yard work, or handyman work. Please feel free to message me about any work you need done. Thank you!    </v>
          </cell>
        </row>
        <row r="32">
          <cell r="B32">
            <v>454</v>
          </cell>
          <cell r="D32">
            <v>559</v>
          </cell>
          <cell r="E32" t="str">
            <v xml:space="preserve">20+ yrs in service industry with a vast knowledge of cocktails, craft beer and spirits. Gun for hire. Always available    </v>
          </cell>
        </row>
        <row r="33">
          <cell r="B33">
            <v>454</v>
          </cell>
          <cell r="D33">
            <v>450</v>
          </cell>
          <cell r="E33" t="str">
            <v>We need CDL driver class A , automatic Volvo</v>
          </cell>
        </row>
        <row r="34">
          <cell r="B34">
            <v>454</v>
          </cell>
          <cell r="D34">
            <v>602</v>
          </cell>
          <cell r="E3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row>
        <row r="35">
          <cell r="B35">
            <v>454</v>
          </cell>
          <cell r="D35">
            <v>22</v>
          </cell>
          <cell r="E3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row>
        <row r="36">
          <cell r="B36">
            <v>454</v>
          </cell>
          <cell r="D36">
            <v>510</v>
          </cell>
          <cell r="E3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row>
        <row r="37">
          <cell r="B37">
            <v>454</v>
          </cell>
          <cell r="D37">
            <v>75</v>
          </cell>
          <cell r="E37" t="str">
            <v xml:space="preserve">I have over 12 years of roofing experience. Looking for extra work.    </v>
          </cell>
        </row>
        <row r="38">
          <cell r="B38">
            <v>454</v>
          </cell>
          <cell r="D38">
            <v>505</v>
          </cell>
          <cell r="E3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row>
        <row r="39">
          <cell r="B39">
            <v>454</v>
          </cell>
          <cell r="D39">
            <v>641</v>
          </cell>
          <cell r="E39" t="str">
            <v xml:space="preserve">Interior.......Exterior....Commercial..Residential.. .re- paints..  drywall repair.....New construction.. ....Epoxy floors.  ..  *..( garage..basements). ...Bathtub and shower tile refinishing. ..   . clean....references.....ðŸ‡ºðŸ‡¸.....  Walt...    </v>
          </cell>
        </row>
        <row r="40">
          <cell r="B40">
            <v>454</v>
          </cell>
          <cell r="D40">
            <v>242</v>
          </cell>
          <cell r="E40" t="str">
            <v xml:space="preserve">Looking to make a little cash today. If I can assist you in anyway, let me know! Thanks    </v>
          </cell>
        </row>
        <row r="41">
          <cell r="B41">
            <v>454</v>
          </cell>
          <cell r="D41">
            <v>272</v>
          </cell>
          <cell r="E4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row>
        <row r="42">
          <cell r="B42">
            <v>164</v>
          </cell>
          <cell r="D42">
            <v>21</v>
          </cell>
          <cell r="E4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42">
            <v>0</v>
          </cell>
        </row>
        <row r="43">
          <cell r="B43">
            <v>164</v>
          </cell>
          <cell r="D43">
            <v>649</v>
          </cell>
          <cell r="E4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43">
            <v>1</v>
          </cell>
        </row>
        <row r="44">
          <cell r="B44">
            <v>164</v>
          </cell>
          <cell r="D44">
            <v>427</v>
          </cell>
          <cell r="E4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44">
            <v>0</v>
          </cell>
        </row>
        <row r="45">
          <cell r="B45">
            <v>164</v>
          </cell>
          <cell r="D45">
            <v>69</v>
          </cell>
          <cell r="E4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45">
            <v>0</v>
          </cell>
        </row>
        <row r="46">
          <cell r="B46">
            <v>164</v>
          </cell>
          <cell r="D46">
            <v>316</v>
          </cell>
          <cell r="E4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46">
            <v>1</v>
          </cell>
        </row>
        <row r="47">
          <cell r="B47">
            <v>164</v>
          </cell>
          <cell r="D47">
            <v>469</v>
          </cell>
          <cell r="E4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47">
            <v>0</v>
          </cell>
        </row>
        <row r="48">
          <cell r="B48">
            <v>164</v>
          </cell>
          <cell r="D48">
            <v>481</v>
          </cell>
          <cell r="E48" t="str">
            <v>Will work hard have a lot of experience in construction. Call at  show contact info</v>
          </cell>
          <cell r="F48">
            <v>0</v>
          </cell>
        </row>
        <row r="49">
          <cell r="B49">
            <v>164</v>
          </cell>
          <cell r="D49">
            <v>486</v>
          </cell>
          <cell r="E49" t="str">
            <v xml:space="preserve">Apple Certified Repair Tech. I am able to repair Apple computers and I have ten years of repair experience in this field. Please call me for any Apple base product repairs.    </v>
          </cell>
          <cell r="F49">
            <v>0</v>
          </cell>
        </row>
        <row r="50">
          <cell r="B50">
            <v>164</v>
          </cell>
          <cell r="D50">
            <v>420</v>
          </cell>
          <cell r="E5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50">
            <v>0</v>
          </cell>
        </row>
        <row r="51">
          <cell r="B51">
            <v>164</v>
          </cell>
          <cell r="D51">
            <v>363</v>
          </cell>
          <cell r="E51" t="str">
            <v xml:space="preserve">Hello my name is David, and my partners name is Eric. Were offering the cheapest and best quality work for gutter cleaning, yard work, or handyman work. Please feel free to message me about any work you need done. Thank you!    </v>
          </cell>
          <cell r="F51">
            <v>0</v>
          </cell>
        </row>
        <row r="52">
          <cell r="B52">
            <v>164</v>
          </cell>
          <cell r="D52">
            <v>559</v>
          </cell>
          <cell r="E52" t="str">
            <v xml:space="preserve">20+ yrs in service industry with a vast knowledge of cocktails, craft beer and spirits. Gun for hire. Always available    </v>
          </cell>
          <cell r="F52">
            <v>0</v>
          </cell>
        </row>
        <row r="53">
          <cell r="B53">
            <v>164</v>
          </cell>
          <cell r="D53">
            <v>450</v>
          </cell>
          <cell r="E53" t="str">
            <v>We need CDL driver class A , automatic Volvo</v>
          </cell>
          <cell r="F53">
            <v>1</v>
          </cell>
        </row>
        <row r="54">
          <cell r="B54">
            <v>164</v>
          </cell>
          <cell r="D54">
            <v>602</v>
          </cell>
          <cell r="E5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54">
            <v>0</v>
          </cell>
        </row>
        <row r="55">
          <cell r="B55">
            <v>164</v>
          </cell>
          <cell r="D55">
            <v>22</v>
          </cell>
          <cell r="E5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55">
            <v>0</v>
          </cell>
        </row>
        <row r="56">
          <cell r="B56">
            <v>164</v>
          </cell>
          <cell r="D56">
            <v>510</v>
          </cell>
          <cell r="E5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56">
            <v>0</v>
          </cell>
        </row>
        <row r="57">
          <cell r="B57">
            <v>164</v>
          </cell>
          <cell r="D57">
            <v>75</v>
          </cell>
          <cell r="E57" t="str">
            <v xml:space="preserve">I have over 12 years of roofing experience. Looking for extra work.    </v>
          </cell>
          <cell r="F57">
            <v>0</v>
          </cell>
        </row>
        <row r="58">
          <cell r="B58">
            <v>164</v>
          </cell>
          <cell r="D58">
            <v>505</v>
          </cell>
          <cell r="E5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58">
            <v>0</v>
          </cell>
        </row>
        <row r="59">
          <cell r="B59">
            <v>164</v>
          </cell>
          <cell r="D59">
            <v>641</v>
          </cell>
          <cell r="E59" t="str">
            <v xml:space="preserve">Interior.......Exterior....Commercial..Residential.. .re- paints..  drywall repair.....New construction.. ....Epoxy floors.  ..  *..( garage..basements). ...Bathtub and shower tile refinishing. ..   . clean....references.....ðŸ‡ºðŸ‡¸.....  Walt...    </v>
          </cell>
          <cell r="F59">
            <v>0</v>
          </cell>
        </row>
        <row r="60">
          <cell r="B60">
            <v>164</v>
          </cell>
          <cell r="D60">
            <v>242</v>
          </cell>
          <cell r="E60" t="str">
            <v xml:space="preserve">Looking to make a little cash today. If I can assist you in anyway, let me know! Thanks    </v>
          </cell>
          <cell r="F60">
            <v>0</v>
          </cell>
        </row>
        <row r="61">
          <cell r="B61">
            <v>164</v>
          </cell>
          <cell r="D61">
            <v>272</v>
          </cell>
          <cell r="E6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61">
            <v>0</v>
          </cell>
        </row>
        <row r="62">
          <cell r="B62">
            <v>528</v>
          </cell>
          <cell r="D62">
            <v>21</v>
          </cell>
          <cell r="E6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62">
            <v>0</v>
          </cell>
        </row>
        <row r="63">
          <cell r="B63">
            <v>528</v>
          </cell>
          <cell r="D63">
            <v>649</v>
          </cell>
          <cell r="E6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63">
            <v>0</v>
          </cell>
        </row>
        <row r="64">
          <cell r="B64">
            <v>528</v>
          </cell>
          <cell r="D64">
            <v>427</v>
          </cell>
          <cell r="E6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64">
            <v>0</v>
          </cell>
        </row>
        <row r="65">
          <cell r="B65">
            <v>528</v>
          </cell>
          <cell r="D65">
            <v>69</v>
          </cell>
          <cell r="E6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65">
            <v>0</v>
          </cell>
        </row>
        <row r="66">
          <cell r="B66">
            <v>528</v>
          </cell>
          <cell r="D66">
            <v>316</v>
          </cell>
          <cell r="E6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66">
            <v>0</v>
          </cell>
        </row>
        <row r="67">
          <cell r="B67">
            <v>528</v>
          </cell>
          <cell r="D67">
            <v>469</v>
          </cell>
          <cell r="E6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67">
            <v>0</v>
          </cell>
        </row>
        <row r="68">
          <cell r="B68">
            <v>528</v>
          </cell>
          <cell r="D68">
            <v>481</v>
          </cell>
          <cell r="E68" t="str">
            <v>Will work hard have a lot of experience in construction. Call at  show contact info</v>
          </cell>
          <cell r="F68">
            <v>1</v>
          </cell>
        </row>
        <row r="69">
          <cell r="B69">
            <v>528</v>
          </cell>
          <cell r="D69">
            <v>486</v>
          </cell>
          <cell r="E69" t="str">
            <v xml:space="preserve">Apple Certified Repair Tech. I am able to repair Apple computers and I have ten years of repair experience in this field. Please call me for any Apple base product repairs.    </v>
          </cell>
          <cell r="F69">
            <v>0</v>
          </cell>
        </row>
        <row r="70">
          <cell r="B70">
            <v>528</v>
          </cell>
          <cell r="D70">
            <v>420</v>
          </cell>
          <cell r="E7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70">
            <v>1</v>
          </cell>
        </row>
        <row r="71">
          <cell r="B71">
            <v>528</v>
          </cell>
          <cell r="D71">
            <v>363</v>
          </cell>
          <cell r="E71" t="str">
            <v xml:space="preserve">Hello my name is David, and my partners name is Eric. Were offering the cheapest and best quality work for gutter cleaning, yard work, or handyman work. Please feel free to message me about any work you need done. Thank you!    </v>
          </cell>
          <cell r="F71">
            <v>1</v>
          </cell>
        </row>
        <row r="72">
          <cell r="B72">
            <v>528</v>
          </cell>
          <cell r="D72">
            <v>559</v>
          </cell>
          <cell r="E72" t="str">
            <v xml:space="preserve">20+ yrs in service industry with a vast knowledge of cocktails, craft beer and spirits. Gun for hire. Always available    </v>
          </cell>
          <cell r="F72">
            <v>0</v>
          </cell>
        </row>
        <row r="73">
          <cell r="B73">
            <v>528</v>
          </cell>
          <cell r="D73">
            <v>450</v>
          </cell>
          <cell r="E73" t="str">
            <v>We need CDL driver class A , automatic Volvo</v>
          </cell>
          <cell r="F73">
            <v>0</v>
          </cell>
        </row>
        <row r="74">
          <cell r="B74">
            <v>528</v>
          </cell>
          <cell r="D74">
            <v>602</v>
          </cell>
          <cell r="E7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74">
            <v>0</v>
          </cell>
        </row>
        <row r="75">
          <cell r="B75">
            <v>528</v>
          </cell>
          <cell r="D75">
            <v>22</v>
          </cell>
          <cell r="E7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75">
            <v>0</v>
          </cell>
        </row>
        <row r="76">
          <cell r="B76">
            <v>528</v>
          </cell>
          <cell r="D76">
            <v>510</v>
          </cell>
          <cell r="E7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76">
            <v>0</v>
          </cell>
        </row>
        <row r="77">
          <cell r="B77">
            <v>528</v>
          </cell>
          <cell r="D77">
            <v>75</v>
          </cell>
          <cell r="E77" t="str">
            <v xml:space="preserve">I have over 12 years of roofing experience. Looking for extra work.    </v>
          </cell>
          <cell r="F77">
            <v>1</v>
          </cell>
        </row>
        <row r="78">
          <cell r="B78">
            <v>528</v>
          </cell>
          <cell r="D78">
            <v>505</v>
          </cell>
          <cell r="E7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78">
            <v>0</v>
          </cell>
        </row>
        <row r="79">
          <cell r="B79">
            <v>528</v>
          </cell>
          <cell r="D79">
            <v>641</v>
          </cell>
          <cell r="E79" t="str">
            <v xml:space="preserve">Interior.......Exterior....Commercial..Residential.. .re- paints..  drywall repair.....New construction.. ....Epoxy floors.  ..  *..( garage..basements). ...Bathtub and shower tile refinishing. ..   . clean....references.....ðŸ‡ºðŸ‡¸.....  Walt...    </v>
          </cell>
          <cell r="F79">
            <v>1</v>
          </cell>
        </row>
        <row r="80">
          <cell r="B80">
            <v>528</v>
          </cell>
          <cell r="D80">
            <v>242</v>
          </cell>
          <cell r="E80" t="str">
            <v xml:space="preserve">Looking to make a little cash today. If I can assist you in anyway, let me know! Thanks    </v>
          </cell>
          <cell r="F80">
            <v>0</v>
          </cell>
        </row>
        <row r="81">
          <cell r="B81">
            <v>528</v>
          </cell>
          <cell r="D81">
            <v>272</v>
          </cell>
          <cell r="E8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81">
            <v>0</v>
          </cell>
        </row>
        <row r="82">
          <cell r="B82">
            <v>648</v>
          </cell>
          <cell r="D82">
            <v>21</v>
          </cell>
          <cell r="E8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82">
            <v>0</v>
          </cell>
        </row>
        <row r="83">
          <cell r="B83">
            <v>648</v>
          </cell>
          <cell r="D83">
            <v>649</v>
          </cell>
          <cell r="E8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83">
            <v>0</v>
          </cell>
        </row>
        <row r="84">
          <cell r="B84">
            <v>648</v>
          </cell>
          <cell r="D84">
            <v>427</v>
          </cell>
          <cell r="E8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84">
            <v>0</v>
          </cell>
        </row>
        <row r="85">
          <cell r="B85">
            <v>648</v>
          </cell>
          <cell r="D85">
            <v>69</v>
          </cell>
          <cell r="E8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85">
            <v>1</v>
          </cell>
        </row>
        <row r="86">
          <cell r="B86">
            <v>648</v>
          </cell>
          <cell r="D86">
            <v>316</v>
          </cell>
          <cell r="E8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86">
            <v>1</v>
          </cell>
        </row>
        <row r="87">
          <cell r="B87">
            <v>648</v>
          </cell>
          <cell r="D87">
            <v>469</v>
          </cell>
          <cell r="E8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87">
            <v>0</v>
          </cell>
        </row>
        <row r="88">
          <cell r="B88">
            <v>648</v>
          </cell>
          <cell r="D88">
            <v>481</v>
          </cell>
          <cell r="E88" t="str">
            <v>Will work hard have a lot of experience in construction. Call at  show contact info</v>
          </cell>
          <cell r="F88">
            <v>0</v>
          </cell>
        </row>
        <row r="89">
          <cell r="B89">
            <v>648</v>
          </cell>
          <cell r="D89">
            <v>486</v>
          </cell>
          <cell r="E89" t="str">
            <v xml:space="preserve">Apple Certified Repair Tech. I am able to repair Apple computers and I have ten years of repair experience in this field. Please call me for any Apple base product repairs.    </v>
          </cell>
          <cell r="F89">
            <v>0</v>
          </cell>
        </row>
        <row r="90">
          <cell r="B90">
            <v>648</v>
          </cell>
          <cell r="D90">
            <v>420</v>
          </cell>
          <cell r="E9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90">
            <v>0</v>
          </cell>
        </row>
        <row r="91">
          <cell r="B91">
            <v>648</v>
          </cell>
          <cell r="D91">
            <v>363</v>
          </cell>
          <cell r="E91" t="str">
            <v xml:space="preserve">Hello my name is David, and my partners name is Eric. Were offering the cheapest and best quality work for gutter cleaning, yard work, or handyman work. Please feel free to message me about any work you need done. Thank you!    </v>
          </cell>
          <cell r="F91">
            <v>0</v>
          </cell>
        </row>
        <row r="92">
          <cell r="B92">
            <v>648</v>
          </cell>
          <cell r="D92">
            <v>559</v>
          </cell>
          <cell r="E92" t="str">
            <v xml:space="preserve">20+ yrs in service industry with a vast knowledge of cocktails, craft beer and spirits. Gun for hire. Always available    </v>
          </cell>
          <cell r="F92">
            <v>0</v>
          </cell>
        </row>
        <row r="93">
          <cell r="B93">
            <v>648</v>
          </cell>
          <cell r="D93">
            <v>450</v>
          </cell>
          <cell r="E93" t="str">
            <v>We need CDL driver class A , automatic Volvo</v>
          </cell>
          <cell r="F93">
            <v>0</v>
          </cell>
        </row>
        <row r="94">
          <cell r="B94">
            <v>648</v>
          </cell>
          <cell r="D94">
            <v>602</v>
          </cell>
          <cell r="E9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94">
            <v>0</v>
          </cell>
        </row>
        <row r="95">
          <cell r="B95">
            <v>648</v>
          </cell>
          <cell r="D95">
            <v>22</v>
          </cell>
          <cell r="E9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95">
            <v>0</v>
          </cell>
        </row>
        <row r="96">
          <cell r="B96">
            <v>648</v>
          </cell>
          <cell r="D96">
            <v>510</v>
          </cell>
          <cell r="E9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96">
            <v>0</v>
          </cell>
        </row>
        <row r="97">
          <cell r="B97">
            <v>648</v>
          </cell>
          <cell r="D97">
            <v>75</v>
          </cell>
          <cell r="E97" t="str">
            <v xml:space="preserve">I have over 12 years of roofing experience. Looking for extra work.    </v>
          </cell>
          <cell r="F97">
            <v>0</v>
          </cell>
        </row>
        <row r="98">
          <cell r="B98">
            <v>648</v>
          </cell>
          <cell r="D98">
            <v>505</v>
          </cell>
          <cell r="E9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98">
            <v>0</v>
          </cell>
        </row>
        <row r="99">
          <cell r="B99">
            <v>648</v>
          </cell>
          <cell r="D99">
            <v>641</v>
          </cell>
          <cell r="E99" t="str">
            <v xml:space="preserve">Interior.......Exterior....Commercial..Residential.. .re- paints..  drywall repair.....New construction.. ....Epoxy floors.  ..  *..( garage..basements). ...Bathtub and shower tile refinishing. ..   . clean....references.....ðŸ‡ºðŸ‡¸.....  Walt...    </v>
          </cell>
          <cell r="F99">
            <v>0</v>
          </cell>
        </row>
        <row r="100">
          <cell r="B100">
            <v>648</v>
          </cell>
          <cell r="D100">
            <v>242</v>
          </cell>
          <cell r="E100" t="str">
            <v xml:space="preserve">Looking to make a little cash today. If I can assist you in anyway, let me know! Thanks    </v>
          </cell>
          <cell r="F100">
            <v>0</v>
          </cell>
        </row>
        <row r="101">
          <cell r="B101">
            <v>648</v>
          </cell>
          <cell r="D101">
            <v>272</v>
          </cell>
          <cell r="E10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101">
            <v>0</v>
          </cell>
        </row>
        <row r="102">
          <cell r="B102">
            <v>642</v>
          </cell>
          <cell r="D102">
            <v>21</v>
          </cell>
          <cell r="E10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102">
            <v>0</v>
          </cell>
        </row>
        <row r="103">
          <cell r="B103">
            <v>642</v>
          </cell>
          <cell r="D103">
            <v>649</v>
          </cell>
          <cell r="E10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103">
            <v>0</v>
          </cell>
        </row>
        <row r="104">
          <cell r="B104">
            <v>642</v>
          </cell>
          <cell r="D104">
            <v>427</v>
          </cell>
          <cell r="E10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104">
            <v>0</v>
          </cell>
        </row>
        <row r="105">
          <cell r="B105">
            <v>642</v>
          </cell>
          <cell r="D105">
            <v>69</v>
          </cell>
          <cell r="E10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105">
            <v>1</v>
          </cell>
        </row>
        <row r="106">
          <cell r="B106">
            <v>642</v>
          </cell>
          <cell r="D106">
            <v>316</v>
          </cell>
          <cell r="E10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106">
            <v>0</v>
          </cell>
        </row>
        <row r="107">
          <cell r="B107">
            <v>642</v>
          </cell>
          <cell r="D107">
            <v>469</v>
          </cell>
          <cell r="E10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107">
            <v>0</v>
          </cell>
        </row>
        <row r="108">
          <cell r="B108">
            <v>642</v>
          </cell>
          <cell r="D108">
            <v>481</v>
          </cell>
          <cell r="E108" t="str">
            <v>Will work hard have a lot of experience in construction. Call at  show contact info</v>
          </cell>
          <cell r="F108">
            <v>0</v>
          </cell>
        </row>
        <row r="109">
          <cell r="B109">
            <v>642</v>
          </cell>
          <cell r="D109">
            <v>486</v>
          </cell>
          <cell r="E109" t="str">
            <v xml:space="preserve">Apple Certified Repair Tech. I am able to repair Apple computers and I have ten years of repair experience in this field. Please call me for any Apple base product repairs.    </v>
          </cell>
          <cell r="F109">
            <v>0</v>
          </cell>
        </row>
        <row r="110">
          <cell r="B110">
            <v>642</v>
          </cell>
          <cell r="D110">
            <v>420</v>
          </cell>
          <cell r="E11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10">
            <v>0</v>
          </cell>
        </row>
        <row r="111">
          <cell r="B111">
            <v>642</v>
          </cell>
          <cell r="D111">
            <v>363</v>
          </cell>
          <cell r="E111" t="str">
            <v xml:space="preserve">Hello my name is David, and my partners name is Eric. Were offering the cheapest and best quality work for gutter cleaning, yard work, or handyman work. Please feel free to message me about any work you need done. Thank you!    </v>
          </cell>
          <cell r="F111">
            <v>1</v>
          </cell>
        </row>
        <row r="112">
          <cell r="B112">
            <v>642</v>
          </cell>
          <cell r="D112">
            <v>559</v>
          </cell>
          <cell r="E112" t="str">
            <v xml:space="preserve">20+ yrs in service industry with a vast knowledge of cocktails, craft beer and spirits. Gun for hire. Always available    </v>
          </cell>
          <cell r="F112">
            <v>0</v>
          </cell>
        </row>
        <row r="113">
          <cell r="B113">
            <v>642</v>
          </cell>
          <cell r="D113">
            <v>450</v>
          </cell>
          <cell r="E113" t="str">
            <v>We need CDL driver class A , automatic Volvo</v>
          </cell>
          <cell r="F113">
            <v>0</v>
          </cell>
        </row>
        <row r="114">
          <cell r="B114">
            <v>642</v>
          </cell>
          <cell r="D114">
            <v>602</v>
          </cell>
          <cell r="E11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14">
            <v>0</v>
          </cell>
        </row>
        <row r="115">
          <cell r="B115">
            <v>642</v>
          </cell>
          <cell r="D115">
            <v>22</v>
          </cell>
          <cell r="E11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15">
            <v>0</v>
          </cell>
        </row>
        <row r="116">
          <cell r="B116">
            <v>642</v>
          </cell>
          <cell r="D116">
            <v>510</v>
          </cell>
          <cell r="E11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16">
            <v>0</v>
          </cell>
        </row>
        <row r="117">
          <cell r="B117">
            <v>642</v>
          </cell>
          <cell r="D117">
            <v>75</v>
          </cell>
          <cell r="E117" t="str">
            <v xml:space="preserve">I have over 12 years of roofing experience. Looking for extra work.    </v>
          </cell>
          <cell r="F117">
            <v>0</v>
          </cell>
        </row>
        <row r="118">
          <cell r="B118">
            <v>642</v>
          </cell>
          <cell r="D118">
            <v>505</v>
          </cell>
          <cell r="E11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18">
            <v>0</v>
          </cell>
        </row>
        <row r="119">
          <cell r="B119">
            <v>642</v>
          </cell>
          <cell r="D119">
            <v>641</v>
          </cell>
          <cell r="E119" t="str">
            <v xml:space="preserve">Interior.......Exterior....Commercial..Residential.. .re- paints..  drywall repair.....New construction.. ....Epoxy floors.  ..  *..( garage..basements). ...Bathtub and shower tile refinishing. ..   . clean....references.....ðŸ‡ºðŸ‡¸.....  Walt...    </v>
          </cell>
          <cell r="F119">
            <v>0</v>
          </cell>
        </row>
        <row r="120">
          <cell r="B120">
            <v>642</v>
          </cell>
          <cell r="D120">
            <v>242</v>
          </cell>
          <cell r="E120" t="str">
            <v xml:space="preserve">Looking to make a little cash today. If I can assist you in anyway, let me know! Thanks    </v>
          </cell>
          <cell r="F120">
            <v>0</v>
          </cell>
        </row>
        <row r="121">
          <cell r="B121">
            <v>642</v>
          </cell>
          <cell r="D121">
            <v>272</v>
          </cell>
          <cell r="E12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121">
            <v>0</v>
          </cell>
        </row>
        <row r="122">
          <cell r="B122">
            <v>353</v>
          </cell>
          <cell r="D122">
            <v>21</v>
          </cell>
          <cell r="E12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122">
            <v>0</v>
          </cell>
        </row>
        <row r="123">
          <cell r="B123">
            <v>353</v>
          </cell>
          <cell r="D123">
            <v>649</v>
          </cell>
          <cell r="E12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123">
            <v>0</v>
          </cell>
        </row>
        <row r="124">
          <cell r="B124">
            <v>353</v>
          </cell>
          <cell r="D124">
            <v>427</v>
          </cell>
          <cell r="E12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124">
            <v>0</v>
          </cell>
        </row>
        <row r="125">
          <cell r="B125">
            <v>353</v>
          </cell>
          <cell r="D125">
            <v>69</v>
          </cell>
          <cell r="E12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125">
            <v>0</v>
          </cell>
        </row>
        <row r="126">
          <cell r="B126">
            <v>353</v>
          </cell>
          <cell r="D126">
            <v>316</v>
          </cell>
          <cell r="E12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126">
            <v>0</v>
          </cell>
        </row>
        <row r="127">
          <cell r="B127">
            <v>353</v>
          </cell>
          <cell r="D127">
            <v>469</v>
          </cell>
          <cell r="E12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127">
            <v>1</v>
          </cell>
        </row>
        <row r="128">
          <cell r="B128">
            <v>353</v>
          </cell>
          <cell r="D128">
            <v>481</v>
          </cell>
          <cell r="E128" t="str">
            <v>Will work hard have a lot of experience in construction. Call at  show contact info</v>
          </cell>
          <cell r="F128">
            <v>0</v>
          </cell>
        </row>
        <row r="129">
          <cell r="B129">
            <v>353</v>
          </cell>
          <cell r="D129">
            <v>486</v>
          </cell>
          <cell r="E129" t="str">
            <v xml:space="preserve">Apple Certified Repair Tech. I am able to repair Apple computers and I have ten years of repair experience in this field. Please call me for any Apple base product repairs.    </v>
          </cell>
          <cell r="F129">
            <v>0</v>
          </cell>
        </row>
        <row r="130">
          <cell r="B130">
            <v>353</v>
          </cell>
          <cell r="D130">
            <v>420</v>
          </cell>
          <cell r="E13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30">
            <v>0</v>
          </cell>
        </row>
        <row r="131">
          <cell r="B131">
            <v>353</v>
          </cell>
          <cell r="D131">
            <v>363</v>
          </cell>
          <cell r="E131" t="str">
            <v xml:space="preserve">Hello my name is David, and my partners name is Eric. Were offering the cheapest and best quality work for gutter cleaning, yard work, or handyman work. Please feel free to message me about any work you need done. Thank you!    </v>
          </cell>
          <cell r="F131">
            <v>0</v>
          </cell>
        </row>
        <row r="132">
          <cell r="B132">
            <v>353</v>
          </cell>
          <cell r="D132">
            <v>559</v>
          </cell>
          <cell r="E132" t="str">
            <v xml:space="preserve">20+ yrs in service industry with a vast knowledge of cocktails, craft beer and spirits. Gun for hire. Always available    </v>
          </cell>
          <cell r="F132">
            <v>0</v>
          </cell>
        </row>
        <row r="133">
          <cell r="B133">
            <v>353</v>
          </cell>
          <cell r="D133">
            <v>450</v>
          </cell>
          <cell r="E133" t="str">
            <v>We need CDL driver class A , automatic Volvo</v>
          </cell>
          <cell r="F133">
            <v>0</v>
          </cell>
        </row>
        <row r="134">
          <cell r="B134">
            <v>353</v>
          </cell>
          <cell r="D134">
            <v>602</v>
          </cell>
          <cell r="E13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34">
            <v>0</v>
          </cell>
        </row>
        <row r="135">
          <cell r="B135">
            <v>353</v>
          </cell>
          <cell r="D135">
            <v>22</v>
          </cell>
          <cell r="E13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35">
            <v>0</v>
          </cell>
        </row>
        <row r="136">
          <cell r="B136">
            <v>353</v>
          </cell>
          <cell r="D136">
            <v>510</v>
          </cell>
          <cell r="E13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36">
            <v>0</v>
          </cell>
        </row>
        <row r="137">
          <cell r="B137">
            <v>353</v>
          </cell>
          <cell r="D137">
            <v>75</v>
          </cell>
          <cell r="E137" t="str">
            <v xml:space="preserve">I have over 12 years of roofing experience. Looking for extra work.    </v>
          </cell>
          <cell r="F137">
            <v>0</v>
          </cell>
        </row>
        <row r="138">
          <cell r="B138">
            <v>353</v>
          </cell>
          <cell r="D138">
            <v>505</v>
          </cell>
          <cell r="E13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38">
            <v>0</v>
          </cell>
        </row>
        <row r="139">
          <cell r="B139">
            <v>353</v>
          </cell>
          <cell r="D139">
            <v>641</v>
          </cell>
          <cell r="E139" t="str">
            <v xml:space="preserve">Interior.......Exterior....Commercial..Residential.. .re- paints..  drywall repair.....New construction.. ....Epoxy floors.  ..  *..( garage..basements). ...Bathtub and shower tile refinishing. ..   . clean....references.....ðŸ‡ºðŸ‡¸.....  Walt...    </v>
          </cell>
          <cell r="F139">
            <v>0</v>
          </cell>
        </row>
        <row r="140">
          <cell r="B140">
            <v>353</v>
          </cell>
          <cell r="D140">
            <v>242</v>
          </cell>
          <cell r="E140" t="str">
            <v xml:space="preserve">Looking to make a little cash today. If I can assist you in anyway, let me know! Thanks    </v>
          </cell>
          <cell r="F140">
            <v>0</v>
          </cell>
        </row>
        <row r="141">
          <cell r="B141">
            <v>353</v>
          </cell>
          <cell r="D141">
            <v>272</v>
          </cell>
          <cell r="E14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141">
            <v>0</v>
          </cell>
        </row>
        <row r="142">
          <cell r="B142">
            <v>56</v>
          </cell>
          <cell r="D142">
            <v>21</v>
          </cell>
          <cell r="E14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142">
            <v>0</v>
          </cell>
        </row>
        <row r="143">
          <cell r="B143">
            <v>56</v>
          </cell>
          <cell r="D143">
            <v>649</v>
          </cell>
          <cell r="E14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143">
            <v>0</v>
          </cell>
        </row>
        <row r="144">
          <cell r="B144">
            <v>56</v>
          </cell>
          <cell r="D144">
            <v>427</v>
          </cell>
          <cell r="E14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144">
            <v>1</v>
          </cell>
        </row>
        <row r="145">
          <cell r="B145">
            <v>56</v>
          </cell>
          <cell r="D145">
            <v>69</v>
          </cell>
          <cell r="E14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145">
            <v>1</v>
          </cell>
        </row>
        <row r="146">
          <cell r="B146">
            <v>56</v>
          </cell>
          <cell r="D146">
            <v>316</v>
          </cell>
          <cell r="E14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146">
            <v>0</v>
          </cell>
        </row>
        <row r="147">
          <cell r="B147">
            <v>56</v>
          </cell>
          <cell r="D147">
            <v>469</v>
          </cell>
          <cell r="E14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147">
            <v>0</v>
          </cell>
        </row>
        <row r="148">
          <cell r="B148">
            <v>56</v>
          </cell>
          <cell r="D148">
            <v>481</v>
          </cell>
          <cell r="E148" t="str">
            <v>Will work hard have a lot of experience in construction. Call at  show contact info</v>
          </cell>
          <cell r="F148">
            <v>0</v>
          </cell>
        </row>
        <row r="149">
          <cell r="B149">
            <v>56</v>
          </cell>
          <cell r="D149">
            <v>486</v>
          </cell>
          <cell r="E149" t="str">
            <v xml:space="preserve">Apple Certified Repair Tech. I am able to repair Apple computers and I have ten years of repair experience in this field. Please call me for any Apple base product repairs.    </v>
          </cell>
          <cell r="F149">
            <v>0</v>
          </cell>
        </row>
        <row r="150">
          <cell r="B150">
            <v>56</v>
          </cell>
          <cell r="D150">
            <v>420</v>
          </cell>
          <cell r="E15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50">
            <v>0</v>
          </cell>
        </row>
        <row r="151">
          <cell r="B151">
            <v>56</v>
          </cell>
          <cell r="D151">
            <v>363</v>
          </cell>
          <cell r="E151" t="str">
            <v xml:space="preserve">Hello my name is David, and my partners name is Eric. Were offering the cheapest and best quality work for gutter cleaning, yard work, or handyman work. Please feel free to message me about any work you need done. Thank you!    </v>
          </cell>
          <cell r="F151">
            <v>0</v>
          </cell>
        </row>
        <row r="152">
          <cell r="B152">
            <v>56</v>
          </cell>
          <cell r="D152">
            <v>559</v>
          </cell>
          <cell r="E152" t="str">
            <v xml:space="preserve">20+ yrs in service industry with a vast knowledge of cocktails, craft beer and spirits. Gun for hire. Always available    </v>
          </cell>
          <cell r="F152">
            <v>0</v>
          </cell>
        </row>
        <row r="153">
          <cell r="B153">
            <v>56</v>
          </cell>
          <cell r="D153">
            <v>450</v>
          </cell>
          <cell r="E153" t="str">
            <v>We need CDL driver class A , automatic Volvo</v>
          </cell>
          <cell r="F153">
            <v>0</v>
          </cell>
        </row>
        <row r="154">
          <cell r="B154">
            <v>56</v>
          </cell>
          <cell r="D154">
            <v>602</v>
          </cell>
          <cell r="E15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54">
            <v>0</v>
          </cell>
        </row>
        <row r="155">
          <cell r="B155">
            <v>56</v>
          </cell>
          <cell r="D155">
            <v>22</v>
          </cell>
          <cell r="E15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55">
            <v>0</v>
          </cell>
        </row>
        <row r="156">
          <cell r="B156">
            <v>56</v>
          </cell>
          <cell r="D156">
            <v>510</v>
          </cell>
          <cell r="E15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56">
            <v>0</v>
          </cell>
        </row>
        <row r="157">
          <cell r="B157">
            <v>56</v>
          </cell>
          <cell r="D157">
            <v>75</v>
          </cell>
          <cell r="E157" t="str">
            <v xml:space="preserve">I have over 12 years of roofing experience. Looking for extra work.    </v>
          </cell>
          <cell r="F157">
            <v>0</v>
          </cell>
        </row>
        <row r="158">
          <cell r="B158">
            <v>56</v>
          </cell>
          <cell r="D158">
            <v>505</v>
          </cell>
          <cell r="E15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58">
            <v>0</v>
          </cell>
        </row>
        <row r="159">
          <cell r="B159">
            <v>56</v>
          </cell>
          <cell r="D159">
            <v>641</v>
          </cell>
          <cell r="E159" t="str">
            <v xml:space="preserve">Interior.......Exterior....Commercial..Residential.. .re- paints..  drywall repair.....New construction.. ....Epoxy floors.  ..  *..( garage..basements). ...Bathtub and shower tile refinishing. ..   . clean....references.....ðŸ‡ºðŸ‡¸.....  Walt...    </v>
          </cell>
          <cell r="F159">
            <v>0</v>
          </cell>
        </row>
        <row r="160">
          <cell r="B160">
            <v>56</v>
          </cell>
          <cell r="D160">
            <v>242</v>
          </cell>
          <cell r="E160" t="str">
            <v xml:space="preserve">Looking to make a little cash today. If I can assist you in anyway, let me know! Thanks    </v>
          </cell>
          <cell r="F160">
            <v>0</v>
          </cell>
        </row>
        <row r="161">
          <cell r="B161">
            <v>56</v>
          </cell>
          <cell r="D161">
            <v>272</v>
          </cell>
          <cell r="E16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161">
            <v>0</v>
          </cell>
        </row>
        <row r="162">
          <cell r="B162">
            <v>558</v>
          </cell>
          <cell r="D162">
            <v>21</v>
          </cell>
          <cell r="E16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162">
            <v>0</v>
          </cell>
        </row>
        <row r="163">
          <cell r="B163">
            <v>558</v>
          </cell>
          <cell r="D163">
            <v>649</v>
          </cell>
          <cell r="E16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163">
            <v>0</v>
          </cell>
        </row>
        <row r="164">
          <cell r="B164">
            <v>558</v>
          </cell>
          <cell r="D164">
            <v>427</v>
          </cell>
          <cell r="E16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164">
            <v>0</v>
          </cell>
        </row>
        <row r="165">
          <cell r="B165">
            <v>558</v>
          </cell>
          <cell r="D165">
            <v>69</v>
          </cell>
          <cell r="E16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165">
            <v>1</v>
          </cell>
        </row>
        <row r="166">
          <cell r="B166">
            <v>558</v>
          </cell>
          <cell r="D166">
            <v>316</v>
          </cell>
          <cell r="E16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166">
            <v>1</v>
          </cell>
        </row>
        <row r="167">
          <cell r="B167">
            <v>558</v>
          </cell>
          <cell r="D167">
            <v>469</v>
          </cell>
          <cell r="E16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167">
            <v>0</v>
          </cell>
        </row>
        <row r="168">
          <cell r="B168">
            <v>558</v>
          </cell>
          <cell r="D168">
            <v>481</v>
          </cell>
          <cell r="E168" t="str">
            <v>Will work hard have a lot of experience in construction. Call at  show contact info</v>
          </cell>
          <cell r="F168">
            <v>0</v>
          </cell>
        </row>
        <row r="169">
          <cell r="B169">
            <v>558</v>
          </cell>
          <cell r="D169">
            <v>486</v>
          </cell>
          <cell r="E169" t="str">
            <v xml:space="preserve">Apple Certified Repair Tech. I am able to repair Apple computers and I have ten years of repair experience in this field. Please call me for any Apple base product repairs.    </v>
          </cell>
          <cell r="F169">
            <v>0</v>
          </cell>
        </row>
        <row r="170">
          <cell r="B170">
            <v>558</v>
          </cell>
          <cell r="D170">
            <v>420</v>
          </cell>
          <cell r="E17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70">
            <v>0</v>
          </cell>
        </row>
        <row r="171">
          <cell r="B171">
            <v>558</v>
          </cell>
          <cell r="D171">
            <v>363</v>
          </cell>
          <cell r="E171" t="str">
            <v xml:space="preserve">Hello my name is David, and my partners name is Eric. Were offering the cheapest and best quality work for gutter cleaning, yard work, or handyman work. Please feel free to message me about any work you need done. Thank you!    </v>
          </cell>
          <cell r="F171">
            <v>0</v>
          </cell>
        </row>
        <row r="172">
          <cell r="B172">
            <v>558</v>
          </cell>
          <cell r="D172">
            <v>559</v>
          </cell>
          <cell r="E172" t="str">
            <v xml:space="preserve">20+ yrs in service industry with a vast knowledge of cocktails, craft beer and spirits. Gun for hire. Always available    </v>
          </cell>
          <cell r="F172">
            <v>0</v>
          </cell>
        </row>
        <row r="173">
          <cell r="B173">
            <v>558</v>
          </cell>
          <cell r="D173">
            <v>450</v>
          </cell>
          <cell r="E173" t="str">
            <v>We need CDL driver class A , automatic Volvo</v>
          </cell>
          <cell r="F173">
            <v>0</v>
          </cell>
        </row>
        <row r="174">
          <cell r="B174">
            <v>558</v>
          </cell>
          <cell r="D174">
            <v>602</v>
          </cell>
          <cell r="E17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74">
            <v>0</v>
          </cell>
        </row>
        <row r="175">
          <cell r="B175">
            <v>558</v>
          </cell>
          <cell r="D175">
            <v>22</v>
          </cell>
          <cell r="E17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75">
            <v>0</v>
          </cell>
        </row>
        <row r="176">
          <cell r="B176">
            <v>558</v>
          </cell>
          <cell r="D176">
            <v>510</v>
          </cell>
          <cell r="E17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76">
            <v>0</v>
          </cell>
        </row>
        <row r="177">
          <cell r="B177">
            <v>558</v>
          </cell>
          <cell r="D177">
            <v>75</v>
          </cell>
          <cell r="E177" t="str">
            <v xml:space="preserve">I have over 12 years of roofing experience. Looking for extra work.    </v>
          </cell>
          <cell r="F177">
            <v>0</v>
          </cell>
        </row>
        <row r="178">
          <cell r="B178">
            <v>558</v>
          </cell>
          <cell r="D178">
            <v>505</v>
          </cell>
          <cell r="E17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78">
            <v>0</v>
          </cell>
        </row>
        <row r="179">
          <cell r="B179">
            <v>558</v>
          </cell>
          <cell r="D179">
            <v>641</v>
          </cell>
          <cell r="E179" t="str">
            <v xml:space="preserve">Interior.......Exterior....Commercial..Residential.. .re- paints..  drywall repair.....New construction.. ....Epoxy floors.  ..  *..( garage..basements). ...Bathtub and shower tile refinishing. ..   . clean....references.....ðŸ‡ºðŸ‡¸.....  Walt...    </v>
          </cell>
          <cell r="F179">
            <v>0</v>
          </cell>
        </row>
        <row r="180">
          <cell r="B180">
            <v>558</v>
          </cell>
          <cell r="D180">
            <v>242</v>
          </cell>
          <cell r="E180" t="str">
            <v xml:space="preserve">Looking to make a little cash today. If I can assist you in anyway, let me know! Thanks    </v>
          </cell>
          <cell r="F180">
            <v>0</v>
          </cell>
        </row>
        <row r="181">
          <cell r="B181">
            <v>558</v>
          </cell>
          <cell r="D181">
            <v>272</v>
          </cell>
          <cell r="E18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181">
            <v>0</v>
          </cell>
        </row>
        <row r="182">
          <cell r="B182">
            <v>565</v>
          </cell>
          <cell r="D182">
            <v>21</v>
          </cell>
          <cell r="E18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182">
            <v>0</v>
          </cell>
        </row>
        <row r="183">
          <cell r="B183">
            <v>565</v>
          </cell>
          <cell r="D183">
            <v>649</v>
          </cell>
          <cell r="E18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183">
            <v>0</v>
          </cell>
        </row>
        <row r="184">
          <cell r="B184">
            <v>565</v>
          </cell>
          <cell r="D184">
            <v>427</v>
          </cell>
          <cell r="E18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184">
            <v>0</v>
          </cell>
        </row>
        <row r="185">
          <cell r="B185">
            <v>565</v>
          </cell>
          <cell r="D185">
            <v>69</v>
          </cell>
          <cell r="E18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185">
            <v>1</v>
          </cell>
        </row>
        <row r="186">
          <cell r="B186">
            <v>565</v>
          </cell>
          <cell r="D186">
            <v>316</v>
          </cell>
          <cell r="E18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186">
            <v>1</v>
          </cell>
        </row>
        <row r="187">
          <cell r="B187">
            <v>565</v>
          </cell>
          <cell r="D187">
            <v>469</v>
          </cell>
          <cell r="E18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187">
            <v>0</v>
          </cell>
        </row>
        <row r="188">
          <cell r="B188">
            <v>565</v>
          </cell>
          <cell r="D188">
            <v>481</v>
          </cell>
          <cell r="E188" t="str">
            <v>Will work hard have a lot of experience in construction. Call at  show contact info</v>
          </cell>
          <cell r="F188">
            <v>0</v>
          </cell>
        </row>
        <row r="189">
          <cell r="B189">
            <v>565</v>
          </cell>
          <cell r="D189">
            <v>486</v>
          </cell>
          <cell r="E189" t="str">
            <v xml:space="preserve">Apple Certified Repair Tech. I am able to repair Apple computers and I have ten years of repair experience in this field. Please call me for any Apple base product repairs.    </v>
          </cell>
          <cell r="F189">
            <v>0</v>
          </cell>
        </row>
        <row r="190">
          <cell r="B190">
            <v>565</v>
          </cell>
          <cell r="D190">
            <v>420</v>
          </cell>
          <cell r="E19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190">
            <v>0</v>
          </cell>
        </row>
        <row r="191">
          <cell r="B191">
            <v>565</v>
          </cell>
          <cell r="D191">
            <v>363</v>
          </cell>
          <cell r="E191" t="str">
            <v xml:space="preserve">Hello my name is David, and my partners name is Eric. Were offering the cheapest and best quality work for gutter cleaning, yard work, or handyman work. Please feel free to message me about any work you need done. Thank you!    </v>
          </cell>
          <cell r="F191">
            <v>0</v>
          </cell>
        </row>
        <row r="192">
          <cell r="B192">
            <v>565</v>
          </cell>
          <cell r="D192">
            <v>559</v>
          </cell>
          <cell r="E192" t="str">
            <v xml:space="preserve">20+ yrs in service industry with a vast knowledge of cocktails, craft beer and spirits. Gun for hire. Always available    </v>
          </cell>
          <cell r="F192">
            <v>0</v>
          </cell>
        </row>
        <row r="193">
          <cell r="B193">
            <v>565</v>
          </cell>
          <cell r="D193">
            <v>450</v>
          </cell>
          <cell r="E193" t="str">
            <v>We need CDL driver class A , automatic Volvo</v>
          </cell>
          <cell r="F193">
            <v>0</v>
          </cell>
        </row>
        <row r="194">
          <cell r="B194">
            <v>565</v>
          </cell>
          <cell r="D194">
            <v>602</v>
          </cell>
          <cell r="E19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194">
            <v>0</v>
          </cell>
        </row>
        <row r="195">
          <cell r="B195">
            <v>565</v>
          </cell>
          <cell r="D195">
            <v>22</v>
          </cell>
          <cell r="E19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195">
            <v>0</v>
          </cell>
        </row>
        <row r="196">
          <cell r="B196">
            <v>565</v>
          </cell>
          <cell r="D196">
            <v>510</v>
          </cell>
          <cell r="E19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196">
            <v>0</v>
          </cell>
        </row>
        <row r="197">
          <cell r="B197">
            <v>565</v>
          </cell>
          <cell r="D197">
            <v>75</v>
          </cell>
          <cell r="E197" t="str">
            <v xml:space="preserve">I have over 12 years of roofing experience. Looking for extra work.    </v>
          </cell>
          <cell r="F197">
            <v>0</v>
          </cell>
        </row>
        <row r="198">
          <cell r="B198">
            <v>565</v>
          </cell>
          <cell r="D198">
            <v>505</v>
          </cell>
          <cell r="E19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198">
            <v>0</v>
          </cell>
        </row>
        <row r="199">
          <cell r="B199">
            <v>565</v>
          </cell>
          <cell r="D199">
            <v>641</v>
          </cell>
          <cell r="E199" t="str">
            <v xml:space="preserve">Interior.......Exterior....Commercial..Residential.. .re- paints..  drywall repair.....New construction.. ....Epoxy floors.  ..  *..( garage..basements). ...Bathtub and shower tile refinishing. ..   . clean....references.....ðŸ‡ºðŸ‡¸.....  Walt...    </v>
          </cell>
          <cell r="F199">
            <v>0</v>
          </cell>
        </row>
        <row r="200">
          <cell r="B200">
            <v>565</v>
          </cell>
          <cell r="D200">
            <v>242</v>
          </cell>
          <cell r="E200" t="str">
            <v xml:space="preserve">Looking to make a little cash today. If I can assist you in anyway, let me know! Thanks    </v>
          </cell>
          <cell r="F200">
            <v>0</v>
          </cell>
        </row>
        <row r="201">
          <cell r="B201">
            <v>565</v>
          </cell>
          <cell r="D201">
            <v>272</v>
          </cell>
          <cell r="E20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01">
            <v>0</v>
          </cell>
        </row>
        <row r="202">
          <cell r="B202">
            <v>298</v>
          </cell>
          <cell r="D202">
            <v>21</v>
          </cell>
          <cell r="E20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02">
            <v>0</v>
          </cell>
        </row>
        <row r="203">
          <cell r="B203">
            <v>298</v>
          </cell>
          <cell r="D203">
            <v>649</v>
          </cell>
          <cell r="E20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203">
            <v>0</v>
          </cell>
        </row>
        <row r="204">
          <cell r="B204">
            <v>298</v>
          </cell>
          <cell r="D204">
            <v>427</v>
          </cell>
          <cell r="E20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204">
            <v>0</v>
          </cell>
        </row>
        <row r="205">
          <cell r="B205">
            <v>298</v>
          </cell>
          <cell r="D205">
            <v>69</v>
          </cell>
          <cell r="E20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205">
            <v>0</v>
          </cell>
        </row>
        <row r="206">
          <cell r="B206">
            <v>298</v>
          </cell>
          <cell r="D206">
            <v>316</v>
          </cell>
          <cell r="E20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206">
            <v>0</v>
          </cell>
        </row>
        <row r="207">
          <cell r="B207">
            <v>298</v>
          </cell>
          <cell r="D207">
            <v>469</v>
          </cell>
          <cell r="E20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207">
            <v>0</v>
          </cell>
        </row>
        <row r="208">
          <cell r="B208">
            <v>298</v>
          </cell>
          <cell r="D208">
            <v>481</v>
          </cell>
          <cell r="E208" t="str">
            <v>Will work hard have a lot of experience in construction. Call at  show contact info</v>
          </cell>
          <cell r="F208">
            <v>1</v>
          </cell>
        </row>
        <row r="209">
          <cell r="B209">
            <v>298</v>
          </cell>
          <cell r="D209">
            <v>486</v>
          </cell>
          <cell r="E209" t="str">
            <v xml:space="preserve">Apple Certified Repair Tech. I am able to repair Apple computers and I have ten years of repair experience in this field. Please call me for any Apple base product repairs.    </v>
          </cell>
          <cell r="F209">
            <v>0</v>
          </cell>
        </row>
        <row r="210">
          <cell r="B210">
            <v>298</v>
          </cell>
          <cell r="D210">
            <v>420</v>
          </cell>
          <cell r="E21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210">
            <v>1</v>
          </cell>
        </row>
        <row r="211">
          <cell r="B211">
            <v>298</v>
          </cell>
          <cell r="D211">
            <v>363</v>
          </cell>
          <cell r="E211" t="str">
            <v xml:space="preserve">Hello my name is David, and my partners name is Eric. Were offering the cheapest and best quality work for gutter cleaning, yard work, or handyman work. Please feel free to message me about any work you need done. Thank you!    </v>
          </cell>
          <cell r="F211">
            <v>0</v>
          </cell>
        </row>
        <row r="212">
          <cell r="B212">
            <v>298</v>
          </cell>
          <cell r="D212">
            <v>559</v>
          </cell>
          <cell r="E212" t="str">
            <v xml:space="preserve">20+ yrs in service industry with a vast knowledge of cocktails, craft beer and spirits. Gun for hire. Always available    </v>
          </cell>
          <cell r="F212">
            <v>0</v>
          </cell>
        </row>
        <row r="213">
          <cell r="B213">
            <v>298</v>
          </cell>
          <cell r="D213">
            <v>450</v>
          </cell>
          <cell r="E213" t="str">
            <v>We need CDL driver class A , automatic Volvo</v>
          </cell>
          <cell r="F213">
            <v>0</v>
          </cell>
        </row>
        <row r="214">
          <cell r="B214">
            <v>298</v>
          </cell>
          <cell r="D214">
            <v>602</v>
          </cell>
          <cell r="E21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214">
            <v>0</v>
          </cell>
        </row>
        <row r="215">
          <cell r="B215">
            <v>298</v>
          </cell>
          <cell r="D215">
            <v>22</v>
          </cell>
          <cell r="E21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215">
            <v>0</v>
          </cell>
        </row>
        <row r="216">
          <cell r="B216">
            <v>298</v>
          </cell>
          <cell r="D216">
            <v>510</v>
          </cell>
          <cell r="E21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216">
            <v>0</v>
          </cell>
        </row>
        <row r="217">
          <cell r="B217">
            <v>298</v>
          </cell>
          <cell r="D217">
            <v>75</v>
          </cell>
          <cell r="E217" t="str">
            <v xml:space="preserve">I have over 12 years of roofing experience. Looking for extra work.    </v>
          </cell>
          <cell r="F217">
            <v>1</v>
          </cell>
        </row>
        <row r="218">
          <cell r="B218">
            <v>298</v>
          </cell>
          <cell r="D218">
            <v>505</v>
          </cell>
          <cell r="E21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218">
            <v>0</v>
          </cell>
        </row>
        <row r="219">
          <cell r="B219">
            <v>298</v>
          </cell>
          <cell r="D219">
            <v>641</v>
          </cell>
          <cell r="E219" t="str">
            <v xml:space="preserve">Interior.......Exterior....Commercial..Residential.. .re- paints..  drywall repair.....New construction.. ....Epoxy floors.  ..  *..( garage..basements). ...Bathtub and shower tile refinishing. ..   . clean....references.....ðŸ‡ºðŸ‡¸.....  Walt...    </v>
          </cell>
          <cell r="F219">
            <v>0</v>
          </cell>
        </row>
        <row r="220">
          <cell r="B220">
            <v>298</v>
          </cell>
          <cell r="D220">
            <v>242</v>
          </cell>
          <cell r="E220" t="str">
            <v xml:space="preserve">Looking to make a little cash today. If I can assist you in anyway, let me know! Thanks    </v>
          </cell>
          <cell r="F220">
            <v>0</v>
          </cell>
        </row>
        <row r="221">
          <cell r="B221">
            <v>298</v>
          </cell>
          <cell r="D221">
            <v>272</v>
          </cell>
          <cell r="E22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21">
            <v>0</v>
          </cell>
        </row>
        <row r="222">
          <cell r="B222">
            <v>444</v>
          </cell>
          <cell r="D222">
            <v>21</v>
          </cell>
          <cell r="E22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22">
            <v>0</v>
          </cell>
        </row>
        <row r="223">
          <cell r="B223">
            <v>444</v>
          </cell>
          <cell r="D223">
            <v>649</v>
          </cell>
          <cell r="E22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223">
            <v>0</v>
          </cell>
        </row>
        <row r="224">
          <cell r="B224">
            <v>444</v>
          </cell>
          <cell r="D224">
            <v>427</v>
          </cell>
          <cell r="E22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224">
            <v>0</v>
          </cell>
        </row>
        <row r="225">
          <cell r="B225">
            <v>444</v>
          </cell>
          <cell r="D225">
            <v>69</v>
          </cell>
          <cell r="E22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225">
            <v>0</v>
          </cell>
        </row>
        <row r="226">
          <cell r="B226">
            <v>444</v>
          </cell>
          <cell r="D226">
            <v>316</v>
          </cell>
          <cell r="E22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226">
            <v>0</v>
          </cell>
        </row>
        <row r="227">
          <cell r="B227">
            <v>444</v>
          </cell>
          <cell r="D227">
            <v>469</v>
          </cell>
          <cell r="E22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227">
            <v>0</v>
          </cell>
        </row>
        <row r="228">
          <cell r="B228">
            <v>444</v>
          </cell>
          <cell r="D228">
            <v>481</v>
          </cell>
          <cell r="E228" t="str">
            <v>Will work hard have a lot of experience in construction. Call at  show contact info</v>
          </cell>
          <cell r="F228">
            <v>1</v>
          </cell>
        </row>
        <row r="229">
          <cell r="B229">
            <v>444</v>
          </cell>
          <cell r="D229">
            <v>486</v>
          </cell>
          <cell r="E229" t="str">
            <v xml:space="preserve">Apple Certified Repair Tech. I am able to repair Apple computers and I have ten years of repair experience in this field. Please call me for any Apple base product repairs.    </v>
          </cell>
          <cell r="F229">
            <v>0</v>
          </cell>
        </row>
        <row r="230">
          <cell r="B230">
            <v>444</v>
          </cell>
          <cell r="D230">
            <v>420</v>
          </cell>
          <cell r="E23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230">
            <v>1</v>
          </cell>
        </row>
        <row r="231">
          <cell r="B231">
            <v>444</v>
          </cell>
          <cell r="D231">
            <v>363</v>
          </cell>
          <cell r="E231" t="str">
            <v xml:space="preserve">Hello my name is David, and my partners name is Eric. Were offering the cheapest and best quality work for gutter cleaning, yard work, or handyman work. Please feel free to message me about any work you need done. Thank you!    </v>
          </cell>
          <cell r="F231">
            <v>0</v>
          </cell>
        </row>
        <row r="232">
          <cell r="B232">
            <v>444</v>
          </cell>
          <cell r="D232">
            <v>559</v>
          </cell>
          <cell r="E232" t="str">
            <v xml:space="preserve">20+ yrs in service industry with a vast knowledge of cocktails, craft beer and spirits. Gun for hire. Always available    </v>
          </cell>
          <cell r="F232">
            <v>0</v>
          </cell>
        </row>
        <row r="233">
          <cell r="B233">
            <v>444</v>
          </cell>
          <cell r="D233">
            <v>450</v>
          </cell>
          <cell r="E233" t="str">
            <v>We need CDL driver class A , automatic Volvo</v>
          </cell>
          <cell r="F233">
            <v>0</v>
          </cell>
        </row>
        <row r="234">
          <cell r="B234">
            <v>444</v>
          </cell>
          <cell r="D234">
            <v>602</v>
          </cell>
          <cell r="E23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234">
            <v>0</v>
          </cell>
        </row>
        <row r="235">
          <cell r="B235">
            <v>444</v>
          </cell>
          <cell r="D235">
            <v>22</v>
          </cell>
          <cell r="E23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235">
            <v>0</v>
          </cell>
        </row>
        <row r="236">
          <cell r="B236">
            <v>444</v>
          </cell>
          <cell r="D236">
            <v>510</v>
          </cell>
          <cell r="E23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236">
            <v>0</v>
          </cell>
        </row>
        <row r="237">
          <cell r="B237">
            <v>444</v>
          </cell>
          <cell r="D237">
            <v>75</v>
          </cell>
          <cell r="E237" t="str">
            <v xml:space="preserve">I have over 12 years of roofing experience. Looking for extra work.    </v>
          </cell>
          <cell r="F237">
            <v>1</v>
          </cell>
        </row>
        <row r="238">
          <cell r="B238">
            <v>444</v>
          </cell>
          <cell r="D238">
            <v>505</v>
          </cell>
          <cell r="E23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238">
            <v>0</v>
          </cell>
        </row>
        <row r="239">
          <cell r="B239">
            <v>444</v>
          </cell>
          <cell r="D239">
            <v>641</v>
          </cell>
          <cell r="E239" t="str">
            <v xml:space="preserve">Interior.......Exterior....Commercial..Residential.. .re- paints..  drywall repair.....New construction.. ....Epoxy floors.  ..  *..( garage..basements). ...Bathtub and shower tile refinishing. ..   . clean....references.....ðŸ‡ºðŸ‡¸.....  Walt...    </v>
          </cell>
          <cell r="F239">
            <v>1</v>
          </cell>
        </row>
        <row r="240">
          <cell r="B240">
            <v>444</v>
          </cell>
          <cell r="D240">
            <v>242</v>
          </cell>
          <cell r="E240" t="str">
            <v xml:space="preserve">Looking to make a little cash today. If I can assist you in anyway, let me know! Thanks    </v>
          </cell>
          <cell r="F240">
            <v>0</v>
          </cell>
        </row>
        <row r="241">
          <cell r="B241">
            <v>444</v>
          </cell>
          <cell r="D241">
            <v>272</v>
          </cell>
          <cell r="E24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41">
            <v>0</v>
          </cell>
        </row>
        <row r="242">
          <cell r="B242">
            <v>447</v>
          </cell>
          <cell r="D242">
            <v>21</v>
          </cell>
          <cell r="E24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42">
            <v>0</v>
          </cell>
        </row>
        <row r="243">
          <cell r="B243">
            <v>447</v>
          </cell>
          <cell r="D243">
            <v>649</v>
          </cell>
          <cell r="E24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243">
            <v>1</v>
          </cell>
        </row>
        <row r="244">
          <cell r="B244">
            <v>447</v>
          </cell>
          <cell r="D244">
            <v>427</v>
          </cell>
          <cell r="E24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244">
            <v>0</v>
          </cell>
        </row>
        <row r="245">
          <cell r="B245">
            <v>447</v>
          </cell>
          <cell r="D245">
            <v>69</v>
          </cell>
          <cell r="E24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245">
            <v>0</v>
          </cell>
        </row>
        <row r="246">
          <cell r="B246">
            <v>447</v>
          </cell>
          <cell r="D246">
            <v>316</v>
          </cell>
          <cell r="E24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246">
            <v>1</v>
          </cell>
        </row>
        <row r="247">
          <cell r="B247">
            <v>447</v>
          </cell>
          <cell r="D247">
            <v>469</v>
          </cell>
          <cell r="E24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247">
            <v>0</v>
          </cell>
        </row>
        <row r="248">
          <cell r="B248">
            <v>447</v>
          </cell>
          <cell r="D248">
            <v>481</v>
          </cell>
          <cell r="E248" t="str">
            <v>Will work hard have a lot of experience in construction. Call at  show contact info</v>
          </cell>
          <cell r="F248">
            <v>0</v>
          </cell>
        </row>
        <row r="249">
          <cell r="B249">
            <v>447</v>
          </cell>
          <cell r="D249">
            <v>486</v>
          </cell>
          <cell r="E249" t="str">
            <v xml:space="preserve">Apple Certified Repair Tech. I am able to repair Apple computers and I have ten years of repair experience in this field. Please call me for any Apple base product repairs.    </v>
          </cell>
          <cell r="F249">
            <v>0</v>
          </cell>
        </row>
        <row r="250">
          <cell r="B250">
            <v>447</v>
          </cell>
          <cell r="D250">
            <v>420</v>
          </cell>
          <cell r="E25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250">
            <v>0</v>
          </cell>
        </row>
        <row r="251">
          <cell r="B251">
            <v>447</v>
          </cell>
          <cell r="D251">
            <v>363</v>
          </cell>
          <cell r="E251" t="str">
            <v xml:space="preserve">Hello my name is David, and my partners name is Eric. Were offering the cheapest and best quality work for gutter cleaning, yard work, or handyman work. Please feel free to message me about any work you need done. Thank you!    </v>
          </cell>
          <cell r="F251">
            <v>0</v>
          </cell>
        </row>
        <row r="252">
          <cell r="B252">
            <v>447</v>
          </cell>
          <cell r="D252">
            <v>559</v>
          </cell>
          <cell r="E252" t="str">
            <v xml:space="preserve">20+ yrs in service industry with a vast knowledge of cocktails, craft beer and spirits. Gun for hire. Always available    </v>
          </cell>
          <cell r="F252">
            <v>0</v>
          </cell>
        </row>
        <row r="253">
          <cell r="B253">
            <v>447</v>
          </cell>
          <cell r="D253">
            <v>450</v>
          </cell>
          <cell r="E253" t="str">
            <v>We need CDL driver class A , automatic Volvo</v>
          </cell>
          <cell r="F253">
            <v>1</v>
          </cell>
        </row>
        <row r="254">
          <cell r="B254">
            <v>447</v>
          </cell>
          <cell r="D254">
            <v>602</v>
          </cell>
          <cell r="E25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254">
            <v>0</v>
          </cell>
        </row>
        <row r="255">
          <cell r="B255">
            <v>447</v>
          </cell>
          <cell r="D255">
            <v>22</v>
          </cell>
          <cell r="E25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255">
            <v>0</v>
          </cell>
        </row>
        <row r="256">
          <cell r="B256">
            <v>447</v>
          </cell>
          <cell r="D256">
            <v>510</v>
          </cell>
          <cell r="E25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256">
            <v>0</v>
          </cell>
        </row>
        <row r="257">
          <cell r="B257">
            <v>447</v>
          </cell>
          <cell r="D257">
            <v>75</v>
          </cell>
          <cell r="E257" t="str">
            <v xml:space="preserve">I have over 12 years of roofing experience. Looking for extra work.    </v>
          </cell>
          <cell r="F257">
            <v>0</v>
          </cell>
        </row>
        <row r="258">
          <cell r="B258">
            <v>447</v>
          </cell>
          <cell r="D258">
            <v>505</v>
          </cell>
          <cell r="E25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258">
            <v>0</v>
          </cell>
        </row>
        <row r="259">
          <cell r="B259">
            <v>447</v>
          </cell>
          <cell r="D259">
            <v>641</v>
          </cell>
          <cell r="E259" t="str">
            <v xml:space="preserve">Interior.......Exterior....Commercial..Residential.. .re- paints..  drywall repair.....New construction.. ....Epoxy floors.  ..  *..( garage..basements). ...Bathtub and shower tile refinishing. ..   . clean....references.....ðŸ‡ºðŸ‡¸.....  Walt...    </v>
          </cell>
          <cell r="F259">
            <v>0</v>
          </cell>
        </row>
        <row r="260">
          <cell r="B260">
            <v>447</v>
          </cell>
          <cell r="D260">
            <v>242</v>
          </cell>
          <cell r="E260" t="str">
            <v xml:space="preserve">Looking to make a little cash today. If I can assist you in anyway, let me know! Thanks    </v>
          </cell>
          <cell r="F260">
            <v>0</v>
          </cell>
        </row>
        <row r="261">
          <cell r="B261">
            <v>447</v>
          </cell>
          <cell r="D261">
            <v>272</v>
          </cell>
          <cell r="E26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61">
            <v>0</v>
          </cell>
        </row>
        <row r="262">
          <cell r="B262">
            <v>583</v>
          </cell>
          <cell r="D262">
            <v>21</v>
          </cell>
          <cell r="E26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62">
            <v>0</v>
          </cell>
        </row>
        <row r="263">
          <cell r="B263">
            <v>583</v>
          </cell>
          <cell r="D263">
            <v>649</v>
          </cell>
          <cell r="E26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263">
            <v>1</v>
          </cell>
        </row>
        <row r="264">
          <cell r="B264">
            <v>583</v>
          </cell>
          <cell r="D264">
            <v>427</v>
          </cell>
          <cell r="E26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264">
            <v>0</v>
          </cell>
        </row>
        <row r="265">
          <cell r="B265">
            <v>583</v>
          </cell>
          <cell r="D265">
            <v>69</v>
          </cell>
          <cell r="E26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265">
            <v>0</v>
          </cell>
        </row>
        <row r="266">
          <cell r="B266">
            <v>583</v>
          </cell>
          <cell r="D266">
            <v>316</v>
          </cell>
          <cell r="E26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266">
            <v>1</v>
          </cell>
        </row>
        <row r="267">
          <cell r="B267">
            <v>583</v>
          </cell>
          <cell r="D267">
            <v>469</v>
          </cell>
          <cell r="E26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267">
            <v>0</v>
          </cell>
        </row>
        <row r="268">
          <cell r="B268">
            <v>583</v>
          </cell>
          <cell r="D268">
            <v>481</v>
          </cell>
          <cell r="E268" t="str">
            <v>Will work hard have a lot of experience in construction. Call at  show contact info</v>
          </cell>
          <cell r="F268">
            <v>0</v>
          </cell>
        </row>
        <row r="269">
          <cell r="B269">
            <v>583</v>
          </cell>
          <cell r="D269">
            <v>486</v>
          </cell>
          <cell r="E269" t="str">
            <v xml:space="preserve">Apple Certified Repair Tech. I am able to repair Apple computers and I have ten years of repair experience in this field. Please call me for any Apple base product repairs.    </v>
          </cell>
          <cell r="F269">
            <v>0</v>
          </cell>
        </row>
        <row r="270">
          <cell r="B270">
            <v>583</v>
          </cell>
          <cell r="D270">
            <v>420</v>
          </cell>
          <cell r="E27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270">
            <v>0</v>
          </cell>
        </row>
        <row r="271">
          <cell r="B271">
            <v>583</v>
          </cell>
          <cell r="D271">
            <v>363</v>
          </cell>
          <cell r="E271" t="str">
            <v xml:space="preserve">Hello my name is David, and my partners name is Eric. Were offering the cheapest and best quality work for gutter cleaning, yard work, or handyman work. Please feel free to message me about any work you need done. Thank you!    </v>
          </cell>
          <cell r="F271">
            <v>0</v>
          </cell>
        </row>
        <row r="272">
          <cell r="B272">
            <v>583</v>
          </cell>
          <cell r="D272">
            <v>559</v>
          </cell>
          <cell r="E272" t="str">
            <v xml:space="preserve">20+ yrs in service industry with a vast knowledge of cocktails, craft beer and spirits. Gun for hire. Always available    </v>
          </cell>
          <cell r="F272">
            <v>0</v>
          </cell>
        </row>
        <row r="273">
          <cell r="B273">
            <v>583</v>
          </cell>
          <cell r="D273">
            <v>450</v>
          </cell>
          <cell r="E273" t="str">
            <v>We need CDL driver class A , automatic Volvo</v>
          </cell>
          <cell r="F273">
            <v>1</v>
          </cell>
        </row>
        <row r="274">
          <cell r="B274">
            <v>583</v>
          </cell>
          <cell r="D274">
            <v>602</v>
          </cell>
          <cell r="E27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274">
            <v>0</v>
          </cell>
        </row>
        <row r="275">
          <cell r="B275">
            <v>583</v>
          </cell>
          <cell r="D275">
            <v>22</v>
          </cell>
          <cell r="E27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275">
            <v>0</v>
          </cell>
        </row>
        <row r="276">
          <cell r="B276">
            <v>583</v>
          </cell>
          <cell r="D276">
            <v>510</v>
          </cell>
          <cell r="E27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276">
            <v>0</v>
          </cell>
        </row>
        <row r="277">
          <cell r="B277">
            <v>583</v>
          </cell>
          <cell r="D277">
            <v>75</v>
          </cell>
          <cell r="E277" t="str">
            <v xml:space="preserve">I have over 12 years of roofing experience. Looking for extra work.    </v>
          </cell>
          <cell r="F277">
            <v>0</v>
          </cell>
        </row>
        <row r="278">
          <cell r="B278">
            <v>583</v>
          </cell>
          <cell r="D278">
            <v>505</v>
          </cell>
          <cell r="E27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278">
            <v>0</v>
          </cell>
        </row>
        <row r="279">
          <cell r="B279">
            <v>583</v>
          </cell>
          <cell r="D279">
            <v>641</v>
          </cell>
          <cell r="E279" t="str">
            <v xml:space="preserve">Interior.......Exterior....Commercial..Residential.. .re- paints..  drywall repair.....New construction.. ....Epoxy floors.  ..  *..( garage..basements). ...Bathtub and shower tile refinishing. ..   . clean....references.....ðŸ‡ºðŸ‡¸.....  Walt...    </v>
          </cell>
          <cell r="F279">
            <v>0</v>
          </cell>
        </row>
        <row r="280">
          <cell r="B280">
            <v>583</v>
          </cell>
          <cell r="D280">
            <v>242</v>
          </cell>
          <cell r="E280" t="str">
            <v xml:space="preserve">Looking to make a little cash today. If I can assist you in anyway, let me know! Thanks    </v>
          </cell>
          <cell r="F280">
            <v>0</v>
          </cell>
        </row>
        <row r="281">
          <cell r="B281">
            <v>583</v>
          </cell>
          <cell r="D281">
            <v>272</v>
          </cell>
          <cell r="E28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281">
            <v>0</v>
          </cell>
        </row>
        <row r="282">
          <cell r="B282">
            <v>92</v>
          </cell>
          <cell r="D282">
            <v>21</v>
          </cell>
          <cell r="E28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282">
            <v>0</v>
          </cell>
        </row>
        <row r="283">
          <cell r="B283">
            <v>92</v>
          </cell>
          <cell r="D283">
            <v>649</v>
          </cell>
          <cell r="E28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283">
            <v>0</v>
          </cell>
        </row>
        <row r="284">
          <cell r="B284">
            <v>92</v>
          </cell>
          <cell r="D284">
            <v>427</v>
          </cell>
          <cell r="E28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284">
            <v>0</v>
          </cell>
        </row>
        <row r="285">
          <cell r="B285">
            <v>92</v>
          </cell>
          <cell r="D285">
            <v>69</v>
          </cell>
          <cell r="E28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285">
            <v>1</v>
          </cell>
        </row>
        <row r="286">
          <cell r="B286">
            <v>92</v>
          </cell>
          <cell r="D286">
            <v>316</v>
          </cell>
          <cell r="E28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286">
            <v>0</v>
          </cell>
        </row>
        <row r="287">
          <cell r="B287">
            <v>92</v>
          </cell>
          <cell r="D287">
            <v>469</v>
          </cell>
          <cell r="E28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287">
            <v>0</v>
          </cell>
        </row>
        <row r="288">
          <cell r="B288">
            <v>92</v>
          </cell>
          <cell r="D288">
            <v>481</v>
          </cell>
          <cell r="E288" t="str">
            <v>Will work hard have a lot of experience in construction. Call at  show contact info</v>
          </cell>
          <cell r="F288">
            <v>0</v>
          </cell>
        </row>
        <row r="289">
          <cell r="B289">
            <v>92</v>
          </cell>
          <cell r="D289">
            <v>486</v>
          </cell>
          <cell r="E289" t="str">
            <v xml:space="preserve">Apple Certified Repair Tech. I am able to repair Apple computers and I have ten years of repair experience in this field. Please call me for any Apple base product repairs.    </v>
          </cell>
          <cell r="F289">
            <v>0</v>
          </cell>
        </row>
        <row r="290">
          <cell r="B290">
            <v>92</v>
          </cell>
          <cell r="D290">
            <v>420</v>
          </cell>
          <cell r="E29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290">
            <v>0</v>
          </cell>
        </row>
        <row r="291">
          <cell r="B291">
            <v>92</v>
          </cell>
          <cell r="D291">
            <v>363</v>
          </cell>
          <cell r="E291" t="str">
            <v xml:space="preserve">Hello my name is David, and my partners name is Eric. Were offering the cheapest and best quality work for gutter cleaning, yard work, or handyman work. Please feel free to message me about any work you need done. Thank you!    </v>
          </cell>
          <cell r="F291">
            <v>0</v>
          </cell>
        </row>
        <row r="292">
          <cell r="B292">
            <v>92</v>
          </cell>
          <cell r="D292">
            <v>559</v>
          </cell>
          <cell r="E292" t="str">
            <v xml:space="preserve">20+ yrs in service industry with a vast knowledge of cocktails, craft beer and spirits. Gun for hire. Always available    </v>
          </cell>
          <cell r="F292">
            <v>1</v>
          </cell>
        </row>
        <row r="293">
          <cell r="B293">
            <v>92</v>
          </cell>
          <cell r="D293">
            <v>450</v>
          </cell>
          <cell r="E293" t="str">
            <v>We need CDL driver class A , automatic Volvo</v>
          </cell>
          <cell r="F293">
            <v>0</v>
          </cell>
        </row>
        <row r="294">
          <cell r="B294">
            <v>92</v>
          </cell>
          <cell r="D294">
            <v>602</v>
          </cell>
          <cell r="E29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294">
            <v>0</v>
          </cell>
        </row>
        <row r="295">
          <cell r="B295">
            <v>92</v>
          </cell>
          <cell r="D295">
            <v>22</v>
          </cell>
          <cell r="E29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295">
            <v>0</v>
          </cell>
        </row>
        <row r="296">
          <cell r="B296">
            <v>92</v>
          </cell>
          <cell r="D296">
            <v>510</v>
          </cell>
          <cell r="E29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296">
            <v>0</v>
          </cell>
        </row>
        <row r="297">
          <cell r="B297">
            <v>92</v>
          </cell>
          <cell r="D297">
            <v>75</v>
          </cell>
          <cell r="E297" t="str">
            <v xml:space="preserve">I have over 12 years of roofing experience. Looking for extra work.    </v>
          </cell>
          <cell r="F297">
            <v>0</v>
          </cell>
        </row>
        <row r="298">
          <cell r="B298">
            <v>92</v>
          </cell>
          <cell r="D298">
            <v>505</v>
          </cell>
          <cell r="E29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298">
            <v>0</v>
          </cell>
        </row>
        <row r="299">
          <cell r="B299">
            <v>92</v>
          </cell>
          <cell r="D299">
            <v>641</v>
          </cell>
          <cell r="E299" t="str">
            <v xml:space="preserve">Interior.......Exterior....Commercial..Residential.. .re- paints..  drywall repair.....New construction.. ....Epoxy floors.  ..  *..( garage..basements). ...Bathtub and shower tile refinishing. ..   . clean....references.....ðŸ‡ºðŸ‡¸.....  Walt...    </v>
          </cell>
          <cell r="F299">
            <v>0</v>
          </cell>
        </row>
        <row r="300">
          <cell r="B300">
            <v>92</v>
          </cell>
          <cell r="D300">
            <v>242</v>
          </cell>
          <cell r="E300" t="str">
            <v xml:space="preserve">Looking to make a little cash today. If I can assist you in anyway, let me know! Thanks    </v>
          </cell>
          <cell r="F300">
            <v>0</v>
          </cell>
        </row>
        <row r="301">
          <cell r="B301">
            <v>92</v>
          </cell>
          <cell r="D301">
            <v>272</v>
          </cell>
          <cell r="E30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301">
            <v>0</v>
          </cell>
        </row>
        <row r="302">
          <cell r="B302">
            <v>90</v>
          </cell>
          <cell r="D302">
            <v>21</v>
          </cell>
          <cell r="E30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302">
            <v>0</v>
          </cell>
        </row>
        <row r="303">
          <cell r="B303">
            <v>90</v>
          </cell>
          <cell r="D303">
            <v>649</v>
          </cell>
          <cell r="E30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03">
            <v>0</v>
          </cell>
        </row>
        <row r="304">
          <cell r="B304">
            <v>90</v>
          </cell>
          <cell r="D304">
            <v>427</v>
          </cell>
          <cell r="E30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304">
            <v>0</v>
          </cell>
        </row>
        <row r="305">
          <cell r="B305">
            <v>90</v>
          </cell>
          <cell r="D305">
            <v>69</v>
          </cell>
          <cell r="E30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305">
            <v>1</v>
          </cell>
        </row>
        <row r="306">
          <cell r="B306">
            <v>90</v>
          </cell>
          <cell r="D306">
            <v>316</v>
          </cell>
          <cell r="E30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306">
            <v>1</v>
          </cell>
        </row>
        <row r="307">
          <cell r="B307">
            <v>90</v>
          </cell>
          <cell r="D307">
            <v>469</v>
          </cell>
          <cell r="E30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307">
            <v>0</v>
          </cell>
        </row>
        <row r="308">
          <cell r="B308">
            <v>90</v>
          </cell>
          <cell r="D308">
            <v>481</v>
          </cell>
          <cell r="E308" t="str">
            <v>Will work hard have a lot of experience in construction. Call at  show contact info</v>
          </cell>
          <cell r="F308">
            <v>0</v>
          </cell>
        </row>
        <row r="309">
          <cell r="B309">
            <v>90</v>
          </cell>
          <cell r="D309">
            <v>486</v>
          </cell>
          <cell r="E309" t="str">
            <v xml:space="preserve">Apple Certified Repair Tech. I am able to repair Apple computers and I have ten years of repair experience in this field. Please call me for any Apple base product repairs.    </v>
          </cell>
          <cell r="F309">
            <v>0</v>
          </cell>
        </row>
        <row r="310">
          <cell r="B310">
            <v>90</v>
          </cell>
          <cell r="D310">
            <v>420</v>
          </cell>
          <cell r="E31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310">
            <v>0</v>
          </cell>
        </row>
        <row r="311">
          <cell r="B311">
            <v>90</v>
          </cell>
          <cell r="D311">
            <v>363</v>
          </cell>
          <cell r="E311" t="str">
            <v xml:space="preserve">Hello my name is David, and my partners name is Eric. Were offering the cheapest and best quality work for gutter cleaning, yard work, or handyman work. Please feel free to message me about any work you need done. Thank you!    </v>
          </cell>
          <cell r="F311">
            <v>0</v>
          </cell>
        </row>
        <row r="312">
          <cell r="B312">
            <v>90</v>
          </cell>
          <cell r="D312">
            <v>559</v>
          </cell>
          <cell r="E312" t="str">
            <v xml:space="preserve">20+ yrs in service industry with a vast knowledge of cocktails, craft beer and spirits. Gun for hire. Always available    </v>
          </cell>
          <cell r="F312">
            <v>1</v>
          </cell>
        </row>
        <row r="313">
          <cell r="B313">
            <v>90</v>
          </cell>
          <cell r="D313">
            <v>450</v>
          </cell>
          <cell r="E313" t="str">
            <v>We need CDL driver class A , automatic Volvo</v>
          </cell>
          <cell r="F313">
            <v>0</v>
          </cell>
        </row>
        <row r="314">
          <cell r="B314">
            <v>90</v>
          </cell>
          <cell r="D314">
            <v>602</v>
          </cell>
          <cell r="E31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314">
            <v>0</v>
          </cell>
        </row>
        <row r="315">
          <cell r="B315">
            <v>90</v>
          </cell>
          <cell r="D315">
            <v>22</v>
          </cell>
          <cell r="E31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315">
            <v>0</v>
          </cell>
        </row>
        <row r="316">
          <cell r="B316">
            <v>90</v>
          </cell>
          <cell r="D316">
            <v>510</v>
          </cell>
          <cell r="E31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316">
            <v>1</v>
          </cell>
        </row>
        <row r="317">
          <cell r="B317">
            <v>90</v>
          </cell>
          <cell r="D317">
            <v>75</v>
          </cell>
          <cell r="E317" t="str">
            <v xml:space="preserve">I have over 12 years of roofing experience. Looking for extra work.    </v>
          </cell>
          <cell r="F317">
            <v>0</v>
          </cell>
        </row>
        <row r="318">
          <cell r="B318">
            <v>90</v>
          </cell>
          <cell r="D318">
            <v>505</v>
          </cell>
          <cell r="E31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318">
            <v>0</v>
          </cell>
        </row>
        <row r="319">
          <cell r="B319">
            <v>90</v>
          </cell>
          <cell r="D319">
            <v>641</v>
          </cell>
          <cell r="E319" t="str">
            <v xml:space="preserve">Interior.......Exterior....Commercial..Residential.. .re- paints..  drywall repair.....New construction.. ....Epoxy floors.  ..  *..( garage..basements). ...Bathtub and shower tile refinishing. ..   . clean....references.....ðŸ‡ºðŸ‡¸.....  Walt...    </v>
          </cell>
          <cell r="F319">
            <v>0</v>
          </cell>
        </row>
        <row r="320">
          <cell r="B320">
            <v>90</v>
          </cell>
          <cell r="D320">
            <v>242</v>
          </cell>
          <cell r="E320" t="str">
            <v xml:space="preserve">Looking to make a little cash today. If I can assist you in anyway, let me know! Thanks    </v>
          </cell>
          <cell r="F320">
            <v>0</v>
          </cell>
        </row>
        <row r="321">
          <cell r="B321">
            <v>90</v>
          </cell>
          <cell r="D321">
            <v>272</v>
          </cell>
          <cell r="E32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321">
            <v>0</v>
          </cell>
        </row>
        <row r="322">
          <cell r="B322">
            <v>321</v>
          </cell>
          <cell r="D322">
            <v>21</v>
          </cell>
          <cell r="E32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322">
            <v>0</v>
          </cell>
        </row>
        <row r="323">
          <cell r="B323">
            <v>321</v>
          </cell>
          <cell r="D323">
            <v>649</v>
          </cell>
          <cell r="E32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23">
            <v>1</v>
          </cell>
        </row>
        <row r="324">
          <cell r="B324">
            <v>321</v>
          </cell>
          <cell r="D324">
            <v>427</v>
          </cell>
          <cell r="E32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324">
            <v>0</v>
          </cell>
        </row>
        <row r="325">
          <cell r="B325">
            <v>321</v>
          </cell>
          <cell r="D325">
            <v>69</v>
          </cell>
          <cell r="E32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325">
            <v>0</v>
          </cell>
        </row>
        <row r="326">
          <cell r="B326">
            <v>321</v>
          </cell>
          <cell r="D326">
            <v>316</v>
          </cell>
          <cell r="E32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326">
            <v>1</v>
          </cell>
        </row>
        <row r="327">
          <cell r="B327">
            <v>321</v>
          </cell>
          <cell r="D327">
            <v>469</v>
          </cell>
          <cell r="E32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327">
            <v>0</v>
          </cell>
        </row>
        <row r="328">
          <cell r="B328">
            <v>321</v>
          </cell>
          <cell r="D328">
            <v>481</v>
          </cell>
          <cell r="E328" t="str">
            <v>Will work hard have a lot of experience in construction. Call at  show contact info</v>
          </cell>
          <cell r="F328">
            <v>0</v>
          </cell>
        </row>
        <row r="329">
          <cell r="B329">
            <v>321</v>
          </cell>
          <cell r="D329">
            <v>486</v>
          </cell>
          <cell r="E329" t="str">
            <v xml:space="preserve">Apple Certified Repair Tech. I am able to repair Apple computers and I have ten years of repair experience in this field. Please call me for any Apple base product repairs.    </v>
          </cell>
          <cell r="F329">
            <v>0</v>
          </cell>
        </row>
        <row r="330">
          <cell r="B330">
            <v>321</v>
          </cell>
          <cell r="D330">
            <v>420</v>
          </cell>
          <cell r="E33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330">
            <v>0</v>
          </cell>
        </row>
        <row r="331">
          <cell r="B331">
            <v>321</v>
          </cell>
          <cell r="D331">
            <v>363</v>
          </cell>
          <cell r="E331" t="str">
            <v xml:space="preserve">Hello my name is David, and my partners name is Eric. Were offering the cheapest and best quality work for gutter cleaning, yard work, or handyman work. Please feel free to message me about any work you need done. Thank you!    </v>
          </cell>
          <cell r="F331">
            <v>0</v>
          </cell>
        </row>
        <row r="332">
          <cell r="B332">
            <v>321</v>
          </cell>
          <cell r="D332">
            <v>559</v>
          </cell>
          <cell r="E332" t="str">
            <v xml:space="preserve">20+ yrs in service industry with a vast knowledge of cocktails, craft beer and spirits. Gun for hire. Always available    </v>
          </cell>
          <cell r="F332">
            <v>0</v>
          </cell>
        </row>
        <row r="333">
          <cell r="B333">
            <v>321</v>
          </cell>
          <cell r="D333">
            <v>450</v>
          </cell>
          <cell r="E333" t="str">
            <v>We need CDL driver class A , automatic Volvo</v>
          </cell>
          <cell r="F333">
            <v>1</v>
          </cell>
        </row>
        <row r="334">
          <cell r="B334">
            <v>321</v>
          </cell>
          <cell r="D334">
            <v>602</v>
          </cell>
          <cell r="E33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334">
            <v>0</v>
          </cell>
        </row>
        <row r="335">
          <cell r="B335">
            <v>321</v>
          </cell>
          <cell r="D335">
            <v>22</v>
          </cell>
          <cell r="E33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335">
            <v>0</v>
          </cell>
        </row>
        <row r="336">
          <cell r="B336">
            <v>321</v>
          </cell>
          <cell r="D336">
            <v>510</v>
          </cell>
          <cell r="E33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336">
            <v>0</v>
          </cell>
        </row>
        <row r="337">
          <cell r="B337">
            <v>321</v>
          </cell>
          <cell r="D337">
            <v>75</v>
          </cell>
          <cell r="E337" t="str">
            <v xml:space="preserve">I have over 12 years of roofing experience. Looking for extra work.    </v>
          </cell>
          <cell r="F337">
            <v>0</v>
          </cell>
        </row>
        <row r="338">
          <cell r="B338">
            <v>321</v>
          </cell>
          <cell r="D338">
            <v>505</v>
          </cell>
          <cell r="E33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338">
            <v>0</v>
          </cell>
        </row>
        <row r="339">
          <cell r="B339">
            <v>321</v>
          </cell>
          <cell r="D339">
            <v>641</v>
          </cell>
          <cell r="E339" t="str">
            <v xml:space="preserve">Interior.......Exterior....Commercial..Residential.. .re- paints..  drywall repair.....New construction.. ....Epoxy floors.  ..  *..( garage..basements). ...Bathtub and shower tile refinishing. ..   . clean....references.....ðŸ‡ºðŸ‡¸.....  Walt...    </v>
          </cell>
          <cell r="F339">
            <v>0</v>
          </cell>
        </row>
        <row r="340">
          <cell r="B340">
            <v>321</v>
          </cell>
          <cell r="D340">
            <v>242</v>
          </cell>
          <cell r="E340" t="str">
            <v xml:space="preserve">Looking to make a little cash today. If I can assist you in anyway, let me know! Thanks    </v>
          </cell>
          <cell r="F340">
            <v>0</v>
          </cell>
        </row>
        <row r="341">
          <cell r="B341">
            <v>321</v>
          </cell>
          <cell r="D341">
            <v>272</v>
          </cell>
          <cell r="E34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341">
            <v>0</v>
          </cell>
        </row>
        <row r="342">
          <cell r="B342">
            <v>313</v>
          </cell>
          <cell r="D342">
            <v>21</v>
          </cell>
          <cell r="E34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342">
            <v>0</v>
          </cell>
        </row>
        <row r="343">
          <cell r="B343">
            <v>313</v>
          </cell>
          <cell r="D343">
            <v>649</v>
          </cell>
          <cell r="E34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43">
            <v>1</v>
          </cell>
        </row>
        <row r="344">
          <cell r="B344">
            <v>313</v>
          </cell>
          <cell r="D344">
            <v>427</v>
          </cell>
          <cell r="E34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344">
            <v>0</v>
          </cell>
        </row>
        <row r="345">
          <cell r="B345">
            <v>313</v>
          </cell>
          <cell r="D345">
            <v>69</v>
          </cell>
          <cell r="E34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345">
            <v>0</v>
          </cell>
        </row>
        <row r="346">
          <cell r="B346">
            <v>313</v>
          </cell>
          <cell r="D346">
            <v>316</v>
          </cell>
          <cell r="E34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346">
            <v>1</v>
          </cell>
        </row>
        <row r="347">
          <cell r="B347">
            <v>313</v>
          </cell>
          <cell r="D347">
            <v>469</v>
          </cell>
          <cell r="E34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347">
            <v>0</v>
          </cell>
        </row>
        <row r="348">
          <cell r="B348">
            <v>313</v>
          </cell>
          <cell r="D348">
            <v>481</v>
          </cell>
          <cell r="E348" t="str">
            <v>Will work hard have a lot of experience in construction. Call at  show contact info</v>
          </cell>
          <cell r="F348">
            <v>0</v>
          </cell>
        </row>
        <row r="349">
          <cell r="B349">
            <v>313</v>
          </cell>
          <cell r="D349">
            <v>486</v>
          </cell>
          <cell r="E349" t="str">
            <v xml:space="preserve">Apple Certified Repair Tech. I am able to repair Apple computers and I have ten years of repair experience in this field. Please call me for any Apple base product repairs.    </v>
          </cell>
          <cell r="F349">
            <v>0</v>
          </cell>
        </row>
        <row r="350">
          <cell r="B350">
            <v>313</v>
          </cell>
          <cell r="D350">
            <v>420</v>
          </cell>
          <cell r="E35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350">
            <v>0</v>
          </cell>
        </row>
        <row r="351">
          <cell r="B351">
            <v>313</v>
          </cell>
          <cell r="D351">
            <v>363</v>
          </cell>
          <cell r="E351" t="str">
            <v xml:space="preserve">Hello my name is David, and my partners name is Eric. Were offering the cheapest and best quality work for gutter cleaning, yard work, or handyman work. Please feel free to message me about any work you need done. Thank you!    </v>
          </cell>
          <cell r="F351">
            <v>0</v>
          </cell>
        </row>
        <row r="352">
          <cell r="B352">
            <v>313</v>
          </cell>
          <cell r="D352">
            <v>559</v>
          </cell>
          <cell r="E352" t="str">
            <v xml:space="preserve">20+ yrs in service industry with a vast knowledge of cocktails, craft beer and spirits. Gun for hire. Always available    </v>
          </cell>
          <cell r="F352">
            <v>0</v>
          </cell>
        </row>
        <row r="353">
          <cell r="B353">
            <v>313</v>
          </cell>
          <cell r="D353">
            <v>450</v>
          </cell>
          <cell r="E353" t="str">
            <v>We need CDL driver class A , automatic Volvo</v>
          </cell>
          <cell r="F353">
            <v>1</v>
          </cell>
        </row>
        <row r="354">
          <cell r="B354">
            <v>313</v>
          </cell>
          <cell r="D354">
            <v>602</v>
          </cell>
          <cell r="E35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354">
            <v>0</v>
          </cell>
        </row>
        <row r="355">
          <cell r="B355">
            <v>313</v>
          </cell>
          <cell r="D355">
            <v>22</v>
          </cell>
          <cell r="E35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355">
            <v>0</v>
          </cell>
        </row>
        <row r="356">
          <cell r="B356">
            <v>313</v>
          </cell>
          <cell r="D356">
            <v>510</v>
          </cell>
          <cell r="E35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356">
            <v>0</v>
          </cell>
        </row>
        <row r="357">
          <cell r="B357">
            <v>313</v>
          </cell>
          <cell r="D357">
            <v>75</v>
          </cell>
          <cell r="E357" t="str">
            <v xml:space="preserve">I have over 12 years of roofing experience. Looking for extra work.    </v>
          </cell>
          <cell r="F357">
            <v>0</v>
          </cell>
        </row>
        <row r="358">
          <cell r="B358">
            <v>313</v>
          </cell>
          <cell r="D358">
            <v>505</v>
          </cell>
          <cell r="E35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358">
            <v>0</v>
          </cell>
        </row>
        <row r="359">
          <cell r="B359">
            <v>313</v>
          </cell>
          <cell r="D359">
            <v>641</v>
          </cell>
          <cell r="E359" t="str">
            <v xml:space="preserve">Interior.......Exterior....Commercial..Residential.. .re- paints..  drywall repair.....New construction.. ....Epoxy floors.  ..  *..( garage..basements). ...Bathtub and shower tile refinishing. ..   . clean....references.....ðŸ‡ºðŸ‡¸.....  Walt...    </v>
          </cell>
          <cell r="F359">
            <v>0</v>
          </cell>
        </row>
        <row r="360">
          <cell r="B360">
            <v>313</v>
          </cell>
          <cell r="D360">
            <v>242</v>
          </cell>
          <cell r="E360" t="str">
            <v xml:space="preserve">Looking to make a little cash today. If I can assist you in anyway, let me know! Thanks    </v>
          </cell>
          <cell r="F360">
            <v>0</v>
          </cell>
        </row>
        <row r="361">
          <cell r="B361">
            <v>313</v>
          </cell>
          <cell r="D361">
            <v>272</v>
          </cell>
          <cell r="E36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361">
            <v>0</v>
          </cell>
        </row>
        <row r="362">
          <cell r="B362">
            <v>4</v>
          </cell>
          <cell r="D362">
            <v>21</v>
          </cell>
          <cell r="E36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362">
            <v>0</v>
          </cell>
        </row>
        <row r="363">
          <cell r="B363">
            <v>4</v>
          </cell>
          <cell r="D363">
            <v>649</v>
          </cell>
          <cell r="E36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63">
            <v>0</v>
          </cell>
        </row>
        <row r="364">
          <cell r="B364">
            <v>4</v>
          </cell>
          <cell r="D364">
            <v>427</v>
          </cell>
          <cell r="E36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364">
            <v>0</v>
          </cell>
        </row>
        <row r="365">
          <cell r="B365">
            <v>4</v>
          </cell>
          <cell r="D365">
            <v>69</v>
          </cell>
          <cell r="E36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365">
            <v>1</v>
          </cell>
        </row>
        <row r="366">
          <cell r="B366">
            <v>4</v>
          </cell>
          <cell r="D366">
            <v>316</v>
          </cell>
          <cell r="E36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366">
            <v>0</v>
          </cell>
        </row>
        <row r="367">
          <cell r="B367">
            <v>4</v>
          </cell>
          <cell r="D367">
            <v>469</v>
          </cell>
          <cell r="E36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367">
            <v>0</v>
          </cell>
        </row>
        <row r="368">
          <cell r="B368">
            <v>4</v>
          </cell>
          <cell r="D368">
            <v>481</v>
          </cell>
          <cell r="E368" t="str">
            <v>Will work hard have a lot of experience in construction. Call at  show contact info</v>
          </cell>
          <cell r="F368">
            <v>0</v>
          </cell>
        </row>
        <row r="369">
          <cell r="B369">
            <v>4</v>
          </cell>
          <cell r="D369">
            <v>486</v>
          </cell>
          <cell r="E369" t="str">
            <v xml:space="preserve">Apple Certified Repair Tech. I am able to repair Apple computers and I have ten years of repair experience in this field. Please call me for any Apple base product repairs.    </v>
          </cell>
          <cell r="F369">
            <v>0</v>
          </cell>
        </row>
        <row r="370">
          <cell r="B370">
            <v>4</v>
          </cell>
          <cell r="D370">
            <v>420</v>
          </cell>
          <cell r="E37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370">
            <v>0</v>
          </cell>
        </row>
        <row r="371">
          <cell r="B371">
            <v>4</v>
          </cell>
          <cell r="D371">
            <v>363</v>
          </cell>
          <cell r="E371" t="str">
            <v xml:space="preserve">Hello my name is David, and my partners name is Eric. Were offering the cheapest and best quality work for gutter cleaning, yard work, or handyman work. Please feel free to message me about any work you need done. Thank you!    </v>
          </cell>
          <cell r="F371">
            <v>0</v>
          </cell>
        </row>
        <row r="372">
          <cell r="B372">
            <v>4</v>
          </cell>
          <cell r="D372">
            <v>559</v>
          </cell>
          <cell r="E372" t="str">
            <v xml:space="preserve">20+ yrs in service industry with a vast knowledge of cocktails, craft beer and spirits. Gun for hire. Always available    </v>
          </cell>
          <cell r="F372">
            <v>0</v>
          </cell>
        </row>
        <row r="373">
          <cell r="B373">
            <v>4</v>
          </cell>
          <cell r="D373">
            <v>450</v>
          </cell>
          <cell r="E373" t="str">
            <v>We need CDL driver class A , automatic Volvo</v>
          </cell>
          <cell r="F373">
            <v>0</v>
          </cell>
        </row>
        <row r="374">
          <cell r="B374">
            <v>4</v>
          </cell>
          <cell r="D374">
            <v>602</v>
          </cell>
          <cell r="E37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374">
            <v>0</v>
          </cell>
        </row>
        <row r="375">
          <cell r="B375">
            <v>4</v>
          </cell>
          <cell r="D375">
            <v>22</v>
          </cell>
          <cell r="E37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375">
            <v>0</v>
          </cell>
        </row>
        <row r="376">
          <cell r="B376">
            <v>4</v>
          </cell>
          <cell r="D376">
            <v>510</v>
          </cell>
          <cell r="E37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376">
            <v>0</v>
          </cell>
        </row>
        <row r="377">
          <cell r="B377">
            <v>4</v>
          </cell>
          <cell r="D377">
            <v>75</v>
          </cell>
          <cell r="E377" t="str">
            <v xml:space="preserve">I have over 12 years of roofing experience. Looking for extra work.    </v>
          </cell>
          <cell r="F377">
            <v>0</v>
          </cell>
        </row>
        <row r="378">
          <cell r="B378">
            <v>4</v>
          </cell>
          <cell r="D378">
            <v>505</v>
          </cell>
          <cell r="E37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378">
            <v>0</v>
          </cell>
        </row>
        <row r="379">
          <cell r="B379">
            <v>4</v>
          </cell>
          <cell r="D379">
            <v>641</v>
          </cell>
          <cell r="E379" t="str">
            <v xml:space="preserve">Interior.......Exterior....Commercial..Residential.. .re- paints..  drywall repair.....New construction.. ....Epoxy floors.  ..  *..( garage..basements). ...Bathtub and shower tile refinishing. ..   . clean....references.....ðŸ‡ºðŸ‡¸.....  Walt...    </v>
          </cell>
          <cell r="F379">
            <v>0</v>
          </cell>
        </row>
        <row r="380">
          <cell r="B380">
            <v>4</v>
          </cell>
          <cell r="D380">
            <v>242</v>
          </cell>
          <cell r="E380" t="str">
            <v xml:space="preserve">Looking to make a little cash today. If I can assist you in anyway, let me know! Thanks    </v>
          </cell>
          <cell r="F380">
            <v>0</v>
          </cell>
        </row>
        <row r="381">
          <cell r="B381">
            <v>4</v>
          </cell>
          <cell r="D381">
            <v>272</v>
          </cell>
          <cell r="E38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381">
            <v>0</v>
          </cell>
        </row>
        <row r="382">
          <cell r="B382">
            <v>531</v>
          </cell>
          <cell r="D382">
            <v>21</v>
          </cell>
          <cell r="E382" t="str">
            <v xml:space="preserve">We provide telemarketing services, appointment scheduling, recruiting outbound, inbound calls, and lead creation to help you increase sales or improve customer service. Since 2000, we have been offering services to businesses in the United States and Canada. My team works tirelessly 24 hours a day, seven days a week to ensure that our clients achieve their objectives, and we are known in the industry for offering the best at affordable rates of $6US per hour.    </v>
          </cell>
          <cell r="F382">
            <v>0</v>
          </cell>
        </row>
        <row r="383">
          <cell r="B383">
            <v>531</v>
          </cell>
          <cell r="D383">
            <v>649</v>
          </cell>
          <cell r="E383" t="str">
            <v>25 Years exp, over 3 million accident and ticket free miles OTR. I have some specific requests/needs for the next OTR job I accept. I'm planning to spend the next 24-36 months running over the road, I would like to work for a person or company that would allow me to train my wife, she is about to attend truck driving school. I am not a job hopper, I have only worked for a handful of companies, am dependable, never failed a drug test, been late, or had any kind of accident. I want to also work on a 1099, I do not need benefits other than good dependable equipment to drive. I do prefer an auto, but this isn't a deal-breaker .Full disclosure, aside from driving for a person or company that pays me when they should and keeps their word, what is important to me at this point is making as much money as possible over the next couple of years. I live in West Tennessee but can come to any place in the country to pick up a truck and start work.I would consider lease/rent positions under the right circumstances, one of which would include a walk away clause. I am not your typical truck driver, I have a Master's degree and working towards a Ph.D., which I hope to complete over the next couple of years. I plan to leave trucking completely to teach, hence the 2-3 year limit of which I hope to bank a significant amount of money before I leave trucking. Below I will summarize my needs, wants, and requirements.OTR- 1099 driving position (min 2500 a week-solo)Prefer someone who will allow me to train my wife so we can run teamsI have 2 dogs 3lbs and 6 lbsI'm located in West Tennessee between Memphis and Nashville 25 miles north of I40Prefer a truck that is automatic, but not a deal-breakerThe truck doesn't matter other than needs a fridge and inverterIf these options sound like something that you can work with please contact me by email, do not contact me with anything other than trucking jobs. Also, don't just email me and tell me to call you, set yourself apart from the other emails, give me some info on what you can do for me and why I should work for you or your company.Thanks,Tim</v>
          </cell>
          <cell r="F383">
            <v>0</v>
          </cell>
        </row>
        <row r="384">
          <cell r="B384">
            <v>531</v>
          </cell>
          <cell r="D384">
            <v>427</v>
          </cell>
          <cell r="E384" t="str">
            <v>Bilingual Live-in caregiver available NOW for private duty in home Senior care. 2 years experience take care of elderly patients at there home. Experienced with dementia care will provide care with; - Daily activities - Personal care, assist dressing, bathing, grooming as needed. - Companionship and supervision - Medication reminders - Incontinence care - Develop shopping list - Meal preparation and assist with eating as needed. - Light housekeeping - Laundry - Assist physical therapy Prefer -5 - 7 days live-in  (1 person care and no lifting). Speak fluent English, Russian, Ukrainian, Italian.I may assist senior in homes located in Des Plains, IL, Chicago IL, Park Ridge, Morton Grove, Skokie, Niles, Evanston, Glencoe, Glenview, Vernon Hills IL 60061, Volo, IL, Arlington Heights, Palatine IL, Mundelein , Libertyville, Ivanhoe IL 60060, Sylvan Lake, Hawthorn Woods, Long Grove IL, Lake Zurich IL, Buffalo Grove, Grayslake IL, Lake Forest IL, Highland Park, Northbrook, and the Surrounding Area. If interested provide detail information about patient care require, salary offered and location(city)I will review your offer and respond quickly.letters of reference available only upon interview.</v>
          </cell>
          <cell r="F384">
            <v>0</v>
          </cell>
        </row>
        <row r="385">
          <cell r="B385">
            <v>531</v>
          </cell>
          <cell r="D385">
            <v>69</v>
          </cell>
          <cell r="E385" t="str">
            <v xml:space="preserve">RACHEL DAWSON Seattle, WA 98118OBJECTIVE Quick energetic learner and self-motivated team player experienced in achieving goals and expectations in detail oriented business environments. I am seeking a challenging position that would allow me to add value to an organization through my leadership, strong analytical skills and with the ability to make important decisions independently. EXPERIENCE Swedish Hospital - Cherry Hill, Seattle, WA, 2021 - 2021 Patient Service Representative â— Answered incoming phone lines. Gave information directly on the phone within limits of my knowledge and the medical practice without giving medical advice. All dealings with patients and co-workers must be in a friendly, pleasant manner. Directed inquiries to proper personnel. Checked voicemail messages and return calls in a timely manner â— Greeted incoming patients and acknowledging patients as they leave. Determined where the patient needs to be in the clinic and notify appropriate personnelâ— Checked in all new patients and returning patients. Checked their chart to determine if new or updated paperwork is needed and that all necessary paperwork is presented for clinical and rehab staff. â— Scheduled appointments for office visits, testing, injections, brace fittings, physical therapy and sports rehabilitation. Kept current with all requirements for scheduling appointments and direct patients to other departments as required. Gave the patient appropriate instructionsâ— Checked patients out. Collected patient payments for co-payments, coinsurances, supplies, and outstanding balances. Obtained prior authorization for diagnostic imaging, durable medical equipment, and injections. Prepared outgoing referrals as directedâ— Filled in for other patient service representatives in their absence. Kept current with other administrative jobs.â— Scanned documents and handled faxesâ— Performed other duties as assigned1 Green Planet, Renton, WA, 2019 - 2021 Office Administrator â— Entered accounts payable receipts and invoices into the company system for payment â— Maintained the monthly billing processes and accounting â— Entered employee's time for payroll; help him/her with any HR questions/concerns â— Developed new business forms to improve production and management of products for the proficiency of the company â— Answered all phone calls, assists clients, maintains and manages our warehouse calendar â— Worked in the shipping and receiving department doing all packing for items â— Leveraged strong multitasking skills to manage customer service, data entry, invoicing, inventory control, merchandising, returns processing, and purchasing â— Responsible in all general office duties; including catered events/meetings, receiving and shipping, reception coverage, calendar scheduling and maintenance and supply ordering â— Established and maintained office files in accordance office administration guidelines and procedures Safeway, Kent, WA, 2017 - 2019 Cashier and Deli Clerk â— Welcomed customers with exceptional customer service, answered their questions, and provided advice or recommendations â— Balanced the cash register and generates reports for credit and debit sales â— Operated scanners, scales, cash registers and other job related electronics â— Processed refunds and exchanges, and resolves any complaints a customer might have â— Followed all store procedures regarding coupons, gift cards, or the purchase of a specific items, such as alcohol or cigarettes â— Prepared deli food on display in the deli cases for sale to customer â— Took inventory on stock for order placement and work the delivery load to restock as needed â— Operated slicers and other food preparation equipment â— Performed and maintains both temperature and tare checks daily â— Created a nightly log of all inventory and product total that have been distressed Full Swing Golf, San Diego, CA 2015 - 2017 Administrative and Accounting Assistant â— Prepared commission schedules â— Gathered and input payroll information â— Prepared and reconciled schedules for month-end accounting entries (e.g., commission, payroll, AMEX, inventory) â— Answered phones, maintained and ordered office supplies, prepared folders and marketing packets â— Cross-training on functional accounting tasks (e.g., A/P and A/R) â— Managed and coordinated scheduling for in-home and corporate installations â— Provided monthly data entry on all warehouse inventory Crediauto Financial, San Diego, CA 2013 - 2015 Operations and Insurance Manager â— Designed the company website for a more user friendly interface resulting in an increase of online loan payments â— Created a proficient insurance program to ensure clients have active policies and are complying with their contract â— Managed collections team to bring our AR sheet from 14% to under 6% resulting in millions of collected dollars â— Responsible for accurate monthly credit reporting for 650+ clients to comply with Equifax, Experian and Transunion â— Coordinated voluntary/non voluntary vehicle repossessions with our clients and repossession companies â— Facilitated the COO with any outstanding and ongoing projects to ensure completion with accuracy and a quality outcomePETCO Animal Supplies, Inc., San Diego, CA 2012 - 2013 Marketing CRM Analyst â— Managed execution of personalized direct marketing campaigns including list selection via campaign management software, UPC creation and testing, as well as ensuring accuracy via data proofing â— Supervised all campaign lists to ensure customers are accurately included / excluded from campaigns â— Recommend customer segmentation strategies by performing ad hoc analysis based on program objectives as well as campaigns â— Would oversee work of both multiple internal departments as well as outside print vendors to ensure timeliness and in-home dates are met â— Administer campaign calendar and project schedules as well as all UPC and offer tracking â— Responded to field and Customer Relations inquiries for all CRM programs including marketing campaigns and loyalty program â— Developed marketing systems enhancements around automation as well as new features/functionality by writing functional requirements, use cases and managed system testing BlueHornet, San Diego, CA 2009 - 2012 Account Development Coordinator â— Provided managed clients with the execution of campaigns to strengthen branding â— Presented analysis of email campaigns and recommendations for enhancing their effectiveness â— Drove and participated in developing new projects and managing ongoing campaigns â— Maintained an understanding of client'sâ€™ marketing objectives (overall, online, and email specific) â— Used product knowledge to help translate marketing initiatives into actionable project plans utilizing both proprietary internal products as well as third party partner platforms â— Managed overall client relationship including regular face to face meetings and presentations â— Responsible for setting client expectations and ensuring that internal teams are able to meet these goals EDUCATION AA in Business Management â€“ Mesa College, CA 2012 EMT Certification â€“ West Hills Community College, CA 2002 Business Marketing, Computer and Business Courses â€“ West Hills Community College, CA 2002 SKILLS AND INTERESTS Microsoft Word, Microsoft Excel, Microsoft PowerPoint, Adobe Photoshop CS3 and CS6, Adobe Illustrator, Dreamweaver, Salesforce, SAP, BlueHornet, Stream Send, Lyris, Vertical Response, Siebel, Epiphany, Polaris, Autopal, Evernote, File Maker Pro, QuickBooksStrong Passion and capabilities in: Visual Art, Computer Graphic Design and Photo Editing    </v>
          </cell>
          <cell r="F385">
            <v>1</v>
          </cell>
        </row>
        <row r="386">
          <cell r="B386">
            <v>531</v>
          </cell>
          <cell r="D386">
            <v>316</v>
          </cell>
          <cell r="E386" t="str">
            <v>I am 35 year old male who lives on the Eastside area seeking for a really morning shift. Right now I am doing driving but would find something full time where I can move up over time. My last job was delivery driver and customer service rep for a coffee company that was servicing downtown Seattle area. I am hard working single father who works hard always on time and last one to leave. I  like to think outside the box if there is a problem to fix it quick and also provide any feedback to help make the job easier. I am good team player also work good with others and help out if needed to get the job done. Some of my experiences I have done:Delivery driverCustomer repStaging Moving Production manager body shopSupervision for a restaurant If you have any question please feel free to ask I am looking something to start as asap.I would perfect driving position since I been doing it most of my life and know the Washington area pretty well.</v>
          </cell>
          <cell r="F386">
            <v>1</v>
          </cell>
        </row>
        <row r="387">
          <cell r="B387">
            <v>531</v>
          </cell>
          <cell r="D387">
            <v>469</v>
          </cell>
          <cell r="E387" t="str">
            <v xml:space="preserve">Hello Iâ€™m looking for housekeeping work. I have experience cleaning houses and condominiums.  I donâ€™t clean windows,iron clothing, and clean after pets.Iâ€™m available Mornings Monday-Saturday. I charge $18 an hour. Please email me if interested.Thank you    </v>
          </cell>
          <cell r="F387">
            <v>0</v>
          </cell>
        </row>
        <row r="388">
          <cell r="B388">
            <v>531</v>
          </cell>
          <cell r="D388">
            <v>481</v>
          </cell>
          <cell r="E388" t="str">
            <v>Will work hard have a lot of experience in construction. Call at  show contact info</v>
          </cell>
          <cell r="F388">
            <v>0</v>
          </cell>
        </row>
        <row r="389">
          <cell r="B389">
            <v>531</v>
          </cell>
          <cell r="D389">
            <v>486</v>
          </cell>
          <cell r="E389" t="str">
            <v xml:space="preserve">Apple Certified Repair Tech. I am able to repair Apple computers and I have ten years of repair experience in this field. Please call me for any Apple base product repairs.    </v>
          </cell>
          <cell r="F389">
            <v>0</v>
          </cell>
        </row>
        <row r="390">
          <cell r="B390">
            <v>531</v>
          </cell>
          <cell r="D390">
            <v>420</v>
          </cell>
          <cell r="E390" t="str">
            <v xml:space="preserve">My name its Miguel looking for job I do much about construction remodeling I am very honest person  if you have  plans for project don't hesitate  please let me know  WindowsDoorsCabinetsInterior doorsBathroomsKitchensbacksplashNew basements  frame. I don't licence for now working on thatCeramic floorsLaminated floorsplease let me know for free estimate also working in my license    </v>
          </cell>
          <cell r="F390">
            <v>0</v>
          </cell>
        </row>
        <row r="391">
          <cell r="B391">
            <v>531</v>
          </cell>
          <cell r="D391">
            <v>363</v>
          </cell>
          <cell r="E391" t="str">
            <v xml:space="preserve">Hello my name is David, and my partners name is Eric. Were offering the cheapest and best quality work for gutter cleaning, yard work, or handyman work. Please feel free to message me about any work you need done. Thank you!    </v>
          </cell>
          <cell r="F391">
            <v>0</v>
          </cell>
        </row>
        <row r="392">
          <cell r="B392">
            <v>531</v>
          </cell>
          <cell r="D392">
            <v>559</v>
          </cell>
          <cell r="E392" t="str">
            <v xml:space="preserve">20+ yrs in service industry with a vast knowledge of cocktails, craft beer and spirits. Gun for hire. Always available    </v>
          </cell>
          <cell r="F392">
            <v>0</v>
          </cell>
        </row>
        <row r="393">
          <cell r="B393">
            <v>531</v>
          </cell>
          <cell r="D393">
            <v>450</v>
          </cell>
          <cell r="E393" t="str">
            <v>We need CDL driver class A , automatic Volvo</v>
          </cell>
          <cell r="F393">
            <v>0</v>
          </cell>
        </row>
        <row r="394">
          <cell r="B394">
            <v>531</v>
          </cell>
          <cell r="D394">
            <v>602</v>
          </cell>
          <cell r="E394" t="str">
            <v>++++ read first before responding++++Reliable, compassionate European female caregiver available Now for permanent employment as live-in or full time hourly caregiver. I am seeking Italian speaking patient. If you don't speak Italian then don't respond to this advertising. I'm a caregiver with several years of experience.Please send details about patient and requirements include location to set up an appointment.. Letter of reference will be provided at the time of interview. ThanksKeywords: Hire direct, Italian speaking European female caregiver. Honest, compassionate, professional, reliable, experienced, local, seek seeking, job, work, employment. Provide in home senior care services for elderly seniors, Can assist you  in private residence or retirement center. Will accept position in north site Chicago, nearest suburbs Elmwood Park, Park Ridge, Niles, Norridge, Harwood Heights, Des plaines IL, Skokie.</v>
          </cell>
          <cell r="F394">
            <v>0</v>
          </cell>
        </row>
        <row r="395">
          <cell r="B395">
            <v>531</v>
          </cell>
          <cell r="D395">
            <v>22</v>
          </cell>
          <cell r="E395" t="str">
            <v xml:space="preserve">Hi!We Build Great Websites - 100% Money Back Guarantee - Rated A+ by BBB We have everything you need to give your company the online presence it desperately needs. Fast turnaround, 20+ years of experience and modern, stylish website designs. We offer a list of services to help you make a statement online:Please reply with phone no or email id for quick action.*Responsive website designs*Standard Website Development*Content Management System*Website Redesign*Mobile app development*Marketing services*Logo design*And moreSo whether you need a simple website or a complex app developed,Web Services is here to build and guide you in the right direction    </v>
          </cell>
          <cell r="F395">
            <v>0</v>
          </cell>
        </row>
        <row r="396">
          <cell r="B396">
            <v>531</v>
          </cell>
          <cell r="D396">
            <v>510</v>
          </cell>
          <cell r="E396" t="str">
            <v>My name is Bob. I'm a 70-year-old, partly disabled retiree on Social Security and SSI, which simply isn't enough to pay the bills. I'm seeking PART TIME WORK ONLY. I'm no longer physically able to stand for long periods. But I'm experience in, manyfields, including; sales training, management, supervision, teaching furniture refinishing /antique restoration, professional cleaning, water softener servicing and installation, foodservice, fast-food management, and driving jobs (not requiring a CDL). I would muchprefer work I could do from home. Online work would be ideal. However, I have NO MONEY to start a work-from-home business!Please know, I was convicted of a felony in 2007 involving the use of a computer forwhich I served a -year federal prison term which ended in 2015. My probation ended on March 30 2020.You might not be aware that by hiring an ex-felon, your company may qualify for an incentive of \up to $2400 by the federal government called the Work Opportunity Tax Credit. I am also bondable through a program of the State of Indiana.Please recognize my willingness to provide additional answers to questions about myconviction, (if needed), as reflective of my acceptance of responsibility for my previousmisjudgments. Upon request, I will also provide my resume and references.I get inundated with unsolicited calls from internet spam, scams, and replies frompersons who have obviously NOT READ the contents of this ad. Therefore, I rarelyanswer calls from numbers not in my cellphone directory. So please email me, text meor leave a voicemail message.Be aware, due to so many check fraud schemes on Craigslist, I will verify all checkssent to me before cashing or depositing them. Any fraudulent checks will be turnedover to the bank, law enforcement, and/or the USPS for investigation into bank fraudor mail fraud and prosecution to the fullest extent of the law, which could result in YOUserving time as a convicted felon in a Federal prison as I did.</v>
          </cell>
          <cell r="F396">
            <v>0</v>
          </cell>
        </row>
        <row r="397">
          <cell r="B397">
            <v>531</v>
          </cell>
          <cell r="D397">
            <v>75</v>
          </cell>
          <cell r="E397" t="str">
            <v xml:space="preserve">I have over 12 years of roofing experience. Looking for extra work.    </v>
          </cell>
          <cell r="F397">
            <v>0</v>
          </cell>
        </row>
        <row r="398">
          <cell r="B398">
            <v>531</v>
          </cell>
          <cell r="D398">
            <v>505</v>
          </cell>
          <cell r="E398" t="str">
            <v>Looking for a remote dispatch job in trucking industry. Have 2 years experience as a dispatcher, working for several truck carrier (mostly expedite - AA, XPO, DAT... Dispatching trucks or building loads over Sylectus, Full Circle TMS...). have some experience also working for LANDSTAR.For any additional info, please contact me over a phone:  show contact info</v>
          </cell>
          <cell r="F398">
            <v>0</v>
          </cell>
        </row>
        <row r="399">
          <cell r="B399">
            <v>531</v>
          </cell>
          <cell r="D399">
            <v>641</v>
          </cell>
          <cell r="E399" t="str">
            <v xml:space="preserve">Interior.......Exterior....Commercial..Residential.. .re- paints..  drywall repair.....New construction.. ....Epoxy floors.  ..  *..( garage..basements). ...Bathtub and shower tile refinishing. ..   . clean....references.....ðŸ‡ºðŸ‡¸.....  Walt...    </v>
          </cell>
          <cell r="F399">
            <v>0</v>
          </cell>
        </row>
        <row r="400">
          <cell r="B400">
            <v>531</v>
          </cell>
          <cell r="D400">
            <v>242</v>
          </cell>
          <cell r="E400" t="str">
            <v xml:space="preserve">Looking to make a little cash today. If I can assist you in anyway, let me know! Thanks    </v>
          </cell>
          <cell r="F400">
            <v>0</v>
          </cell>
        </row>
        <row r="401">
          <cell r="B401">
            <v>531</v>
          </cell>
          <cell r="D401">
            <v>272</v>
          </cell>
          <cell r="E401" t="str">
            <v xml:space="preserve">PIANO AND VOICE LESSONSDiscover the beauty and strength of your true voice. Develop a singing and speaking voice that will naturally resonate, project and sustain. Learn to play the piano so that you can accompany yourself or just for your own enjoyment. I have both a BS in Music Ed (voice, piano) and MEd in Teaching Music degrees. I currently teach a children's choir and perform with a semi-professional level choir. My home studio is located in Bothell. You are invited to visit my website: thevibrantvoice.com. Please feel free to message me with any questions you may have.    </v>
          </cell>
          <cell r="F40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9"/>
  <sheetViews>
    <sheetView tabSelected="1" workbookViewId="0">
      <selection activeCell="H1" sqref="H1"/>
    </sheetView>
  </sheetViews>
  <sheetFormatPr defaultRowHeight="15"/>
  <cols>
    <col min="9" max="9" width="20.28515625" bestFit="1" customWidth="1"/>
    <col min="10" max="10" width="24.7109375" bestFit="1" customWidth="1"/>
  </cols>
  <sheetData>
    <row r="1" spans="1:11">
      <c r="B1" t="s">
        <v>0</v>
      </c>
      <c r="C1" t="s">
        <v>1</v>
      </c>
      <c r="D1" t="s">
        <v>2</v>
      </c>
      <c r="E1" t="s">
        <v>3</v>
      </c>
      <c r="F1" t="s">
        <v>4</v>
      </c>
      <c r="G1" t="s">
        <v>5</v>
      </c>
      <c r="H1" t="s">
        <v>6</v>
      </c>
      <c r="I1" t="s">
        <v>7</v>
      </c>
      <c r="J1" t="s">
        <v>8</v>
      </c>
      <c r="K1" t="s">
        <v>9</v>
      </c>
    </row>
    <row r="2" spans="1:11">
      <c r="A2">
        <v>48472</v>
      </c>
      <c r="B2">
        <v>546</v>
      </c>
      <c r="C2" t="s">
        <v>10</v>
      </c>
      <c r="D2">
        <v>8</v>
      </c>
      <c r="E2">
        <v>2</v>
      </c>
      <c r="F2">
        <v>29</v>
      </c>
      <c r="G2" t="s">
        <v>11</v>
      </c>
      <c r="H2">
        <v>7</v>
      </c>
      <c r="I2">
        <f>VLOOKUP(F2,[1]manual_train_data_2!$B:$B,1,FALSE)</f>
        <v>29</v>
      </c>
      <c r="J2" t="e">
        <f>VLOOKUP(B2,[1]manual_train_data_2!$D:$D,1,FALSE)</f>
        <v>#N/A</v>
      </c>
      <c r="K2" t="e">
        <f>VLOOKUP(B2,[1]manual_train_data_2!$D:$F,3,FALSE)</f>
        <v>#N/A</v>
      </c>
    </row>
    <row r="3" spans="1:11">
      <c r="A3">
        <v>15000</v>
      </c>
      <c r="B3">
        <v>5</v>
      </c>
      <c r="C3" t="s">
        <v>12</v>
      </c>
      <c r="D3">
        <v>7</v>
      </c>
      <c r="E3">
        <v>0</v>
      </c>
      <c r="F3">
        <v>56</v>
      </c>
      <c r="G3" t="s">
        <v>13</v>
      </c>
      <c r="H3">
        <v>1</v>
      </c>
      <c r="I3">
        <f>VLOOKUP(F3,[1]manual_train_data_2!$B:$B,1,FALSE)</f>
        <v>56</v>
      </c>
      <c r="J3" t="e">
        <f>VLOOKUP(B3,[1]manual_train_data_2!$D:$D,1,FALSE)</f>
        <v>#N/A</v>
      </c>
      <c r="K3" t="e">
        <f>VLOOKUP(B3,[1]manual_train_data_2!$D:$F,3,FALSE)</f>
        <v>#N/A</v>
      </c>
    </row>
    <row r="4" spans="1:11">
      <c r="A4">
        <v>29178</v>
      </c>
      <c r="B4">
        <v>254</v>
      </c>
      <c r="C4" t="s">
        <v>14</v>
      </c>
      <c r="D4">
        <v>3</v>
      </c>
      <c r="E4">
        <v>0</v>
      </c>
      <c r="F4">
        <v>56</v>
      </c>
      <c r="G4" t="s">
        <v>13</v>
      </c>
      <c r="H4">
        <v>1</v>
      </c>
      <c r="I4">
        <f>VLOOKUP(F4,[1]manual_train_data_2!$B:$B,1,FALSE)</f>
        <v>56</v>
      </c>
      <c r="J4" t="e">
        <f>VLOOKUP(B4,[1]manual_train_data_2!$D:$D,1,FALSE)</f>
        <v>#N/A</v>
      </c>
      <c r="K4" t="e">
        <f>VLOOKUP(B4,[1]manual_train_data_2!$D:$F,3,FALSE)</f>
        <v>#N/A</v>
      </c>
    </row>
    <row r="5" spans="1:11">
      <c r="A5">
        <v>29456</v>
      </c>
      <c r="B5">
        <v>261</v>
      </c>
      <c r="C5" t="s">
        <v>15</v>
      </c>
      <c r="D5">
        <v>7</v>
      </c>
      <c r="E5">
        <v>0</v>
      </c>
      <c r="F5">
        <v>56</v>
      </c>
      <c r="G5" t="s">
        <v>13</v>
      </c>
      <c r="H5">
        <v>1</v>
      </c>
      <c r="I5">
        <f>VLOOKUP(F5,[1]manual_train_data_2!$B:$B,1,FALSE)</f>
        <v>56</v>
      </c>
      <c r="J5" t="e">
        <f>VLOOKUP(B5,[1]manual_train_data_2!$D:$D,1,FALSE)</f>
        <v>#N/A</v>
      </c>
      <c r="K5" t="e">
        <f>VLOOKUP(B5,[1]manual_train_data_2!$D:$F,3,FALSE)</f>
        <v>#N/A</v>
      </c>
    </row>
    <row r="6" spans="1:11">
      <c r="A6">
        <v>29734</v>
      </c>
      <c r="B6">
        <v>266</v>
      </c>
      <c r="C6" t="s">
        <v>16</v>
      </c>
      <c r="D6">
        <v>2</v>
      </c>
      <c r="E6">
        <v>0</v>
      </c>
      <c r="F6">
        <v>56</v>
      </c>
      <c r="G6" t="s">
        <v>13</v>
      </c>
      <c r="H6">
        <v>1</v>
      </c>
      <c r="I6">
        <f>VLOOKUP(F6,[1]manual_train_data_2!$B:$B,1,FALSE)</f>
        <v>56</v>
      </c>
      <c r="J6" t="e">
        <f>VLOOKUP(B6,[1]manual_train_data_2!$D:$D,1,FALSE)</f>
        <v>#N/A</v>
      </c>
      <c r="K6" t="e">
        <f>VLOOKUP(B6,[1]manual_train_data_2!$D:$F,3,FALSE)</f>
        <v>#N/A</v>
      </c>
    </row>
    <row r="7" spans="1:11">
      <c r="A7">
        <v>30012</v>
      </c>
      <c r="B7">
        <v>274</v>
      </c>
      <c r="C7" t="s">
        <v>17</v>
      </c>
      <c r="D7">
        <v>3</v>
      </c>
      <c r="E7">
        <v>0</v>
      </c>
      <c r="F7">
        <v>56</v>
      </c>
      <c r="G7" t="s">
        <v>13</v>
      </c>
      <c r="H7">
        <v>1</v>
      </c>
      <c r="I7">
        <f>VLOOKUP(F7,[1]manual_train_data_2!$B:$B,1,FALSE)</f>
        <v>56</v>
      </c>
      <c r="J7" t="e">
        <f>VLOOKUP(B7,[1]manual_train_data_2!$D:$D,1,FALSE)</f>
        <v>#N/A</v>
      </c>
      <c r="K7" t="e">
        <f>VLOOKUP(B7,[1]manual_train_data_2!$D:$F,3,FALSE)</f>
        <v>#N/A</v>
      </c>
    </row>
    <row r="8" spans="1:11">
      <c r="A8">
        <v>30290</v>
      </c>
      <c r="B8">
        <v>279</v>
      </c>
      <c r="C8" t="s">
        <v>18</v>
      </c>
      <c r="D8">
        <v>3</v>
      </c>
      <c r="E8">
        <v>0</v>
      </c>
      <c r="F8">
        <v>56</v>
      </c>
      <c r="G8" t="s">
        <v>13</v>
      </c>
      <c r="H8">
        <v>1</v>
      </c>
      <c r="I8">
        <f>VLOOKUP(F8,[1]manual_train_data_2!$B:$B,1,FALSE)</f>
        <v>56</v>
      </c>
      <c r="J8" t="e">
        <f>VLOOKUP(B8,[1]manual_train_data_2!$D:$D,1,FALSE)</f>
        <v>#N/A</v>
      </c>
      <c r="K8" t="e">
        <f>VLOOKUP(B8,[1]manual_train_data_2!$D:$F,3,FALSE)</f>
        <v>#N/A</v>
      </c>
    </row>
    <row r="9" spans="1:11">
      <c r="A9">
        <v>30568</v>
      </c>
      <c r="B9">
        <v>283</v>
      </c>
      <c r="C9" t="s">
        <v>19</v>
      </c>
      <c r="D9">
        <v>7</v>
      </c>
      <c r="E9">
        <v>0</v>
      </c>
      <c r="F9">
        <v>56</v>
      </c>
      <c r="G9" t="s">
        <v>13</v>
      </c>
      <c r="H9">
        <v>1</v>
      </c>
      <c r="I9">
        <f>VLOOKUP(F9,[1]manual_train_data_2!$B:$B,1,FALSE)</f>
        <v>56</v>
      </c>
      <c r="J9" t="e">
        <f>VLOOKUP(B9,[1]manual_train_data_2!$D:$D,1,FALSE)</f>
        <v>#N/A</v>
      </c>
      <c r="K9" t="e">
        <f>VLOOKUP(B9,[1]manual_train_data_2!$D:$F,3,FALSE)</f>
        <v>#N/A</v>
      </c>
    </row>
    <row r="10" spans="1:11">
      <c r="A10">
        <v>30846</v>
      </c>
      <c r="B10">
        <v>289</v>
      </c>
      <c r="C10" t="s">
        <v>20</v>
      </c>
      <c r="D10">
        <v>7</v>
      </c>
      <c r="E10">
        <v>0</v>
      </c>
      <c r="F10">
        <v>56</v>
      </c>
      <c r="G10" t="s">
        <v>13</v>
      </c>
      <c r="H10">
        <v>1</v>
      </c>
      <c r="I10">
        <f>VLOOKUP(F10,[1]manual_train_data_2!$B:$B,1,FALSE)</f>
        <v>56</v>
      </c>
      <c r="J10" t="e">
        <f>VLOOKUP(B10,[1]manual_train_data_2!$D:$D,1,FALSE)</f>
        <v>#N/A</v>
      </c>
      <c r="K10" t="e">
        <f>VLOOKUP(B10,[1]manual_train_data_2!$D:$F,3,FALSE)</f>
        <v>#N/A</v>
      </c>
    </row>
    <row r="11" spans="1:11">
      <c r="A11">
        <v>31124</v>
      </c>
      <c r="B11">
        <v>300</v>
      </c>
      <c r="C11" t="s">
        <v>21</v>
      </c>
      <c r="D11">
        <v>3</v>
      </c>
      <c r="E11">
        <v>0</v>
      </c>
      <c r="F11">
        <v>56</v>
      </c>
      <c r="G11" t="s">
        <v>13</v>
      </c>
      <c r="H11">
        <v>1</v>
      </c>
      <c r="I11">
        <f>VLOOKUP(F11,[1]manual_train_data_2!$B:$B,1,FALSE)</f>
        <v>56</v>
      </c>
      <c r="J11" t="e">
        <f>VLOOKUP(B11,[1]manual_train_data_2!$D:$D,1,FALSE)</f>
        <v>#N/A</v>
      </c>
      <c r="K11" t="e">
        <f>VLOOKUP(B11,[1]manual_train_data_2!$D:$F,3,FALSE)</f>
        <v>#N/A</v>
      </c>
    </row>
    <row r="12" spans="1:11">
      <c r="A12">
        <v>31402</v>
      </c>
      <c r="B12">
        <v>301</v>
      </c>
      <c r="C12" t="s">
        <v>22</v>
      </c>
      <c r="D12">
        <v>7</v>
      </c>
      <c r="E12">
        <v>0</v>
      </c>
      <c r="F12">
        <v>56</v>
      </c>
      <c r="G12" t="s">
        <v>13</v>
      </c>
      <c r="H12">
        <v>1</v>
      </c>
      <c r="I12">
        <f>VLOOKUP(F12,[1]manual_train_data_2!$B:$B,1,FALSE)</f>
        <v>56</v>
      </c>
      <c r="J12" t="e">
        <f>VLOOKUP(B12,[1]manual_train_data_2!$D:$D,1,FALSE)</f>
        <v>#N/A</v>
      </c>
      <c r="K12" t="e">
        <f>VLOOKUP(B12,[1]manual_train_data_2!$D:$F,3,FALSE)</f>
        <v>#N/A</v>
      </c>
    </row>
    <row r="13" spans="1:11">
      <c r="A13">
        <v>31680</v>
      </c>
      <c r="B13">
        <v>315</v>
      </c>
      <c r="C13" t="s">
        <v>23</v>
      </c>
      <c r="D13">
        <v>3</v>
      </c>
      <c r="E13">
        <v>0</v>
      </c>
      <c r="F13">
        <v>56</v>
      </c>
      <c r="G13" t="s">
        <v>13</v>
      </c>
      <c r="H13">
        <v>1</v>
      </c>
      <c r="I13">
        <f>VLOOKUP(F13,[1]manual_train_data_2!$B:$B,1,FALSE)</f>
        <v>56</v>
      </c>
      <c r="J13" t="e">
        <f>VLOOKUP(B13,[1]manual_train_data_2!$D:$D,1,FALSE)</f>
        <v>#N/A</v>
      </c>
      <c r="K13" t="e">
        <f>VLOOKUP(B13,[1]manual_train_data_2!$D:$F,3,FALSE)</f>
        <v>#N/A</v>
      </c>
    </row>
    <row r="14" spans="1:11">
      <c r="A14">
        <v>32236</v>
      </c>
      <c r="B14">
        <v>333</v>
      </c>
      <c r="C14" t="s">
        <v>24</v>
      </c>
      <c r="D14">
        <v>3</v>
      </c>
      <c r="E14">
        <v>0</v>
      </c>
      <c r="F14">
        <v>56</v>
      </c>
      <c r="G14" t="s">
        <v>13</v>
      </c>
      <c r="H14">
        <v>1</v>
      </c>
      <c r="I14">
        <f>VLOOKUP(F14,[1]manual_train_data_2!$B:$B,1,FALSE)</f>
        <v>56</v>
      </c>
      <c r="J14" t="e">
        <f>VLOOKUP(B14,[1]manual_train_data_2!$D:$D,1,FALSE)</f>
        <v>#N/A</v>
      </c>
      <c r="K14" t="e">
        <f>VLOOKUP(B14,[1]manual_train_data_2!$D:$F,3,FALSE)</f>
        <v>#N/A</v>
      </c>
    </row>
    <row r="15" spans="1:11">
      <c r="A15">
        <v>32514</v>
      </c>
      <c r="B15">
        <v>334</v>
      </c>
      <c r="C15" t="s">
        <v>25</v>
      </c>
      <c r="D15">
        <v>7</v>
      </c>
      <c r="E15">
        <v>0</v>
      </c>
      <c r="F15">
        <v>56</v>
      </c>
      <c r="G15" t="s">
        <v>13</v>
      </c>
      <c r="H15">
        <v>1</v>
      </c>
      <c r="I15">
        <f>VLOOKUP(F15,[1]manual_train_data_2!$B:$B,1,FALSE)</f>
        <v>56</v>
      </c>
      <c r="J15" t="e">
        <f>VLOOKUP(B15,[1]manual_train_data_2!$D:$D,1,FALSE)</f>
        <v>#N/A</v>
      </c>
      <c r="K15" t="e">
        <f>VLOOKUP(B15,[1]manual_train_data_2!$D:$F,3,FALSE)</f>
        <v>#N/A</v>
      </c>
    </row>
    <row r="16" spans="1:11">
      <c r="A16">
        <v>32792</v>
      </c>
      <c r="B16">
        <v>335</v>
      </c>
      <c r="C16" t="s">
        <v>26</v>
      </c>
      <c r="D16">
        <v>3</v>
      </c>
      <c r="E16">
        <v>0</v>
      </c>
      <c r="F16">
        <v>56</v>
      </c>
      <c r="G16" t="s">
        <v>13</v>
      </c>
      <c r="H16">
        <v>1</v>
      </c>
      <c r="I16">
        <f>VLOOKUP(F16,[1]manual_train_data_2!$B:$B,1,FALSE)</f>
        <v>56</v>
      </c>
      <c r="J16" t="e">
        <f>VLOOKUP(B16,[1]manual_train_data_2!$D:$D,1,FALSE)</f>
        <v>#N/A</v>
      </c>
      <c r="K16" t="e">
        <f>VLOOKUP(B16,[1]manual_train_data_2!$D:$F,3,FALSE)</f>
        <v>#N/A</v>
      </c>
    </row>
    <row r="17" spans="1:11">
      <c r="A17">
        <v>33070</v>
      </c>
      <c r="B17">
        <v>345</v>
      </c>
      <c r="C17" t="s">
        <v>27</v>
      </c>
      <c r="D17">
        <v>3</v>
      </c>
      <c r="E17">
        <v>0</v>
      </c>
      <c r="F17">
        <v>56</v>
      </c>
      <c r="G17" t="s">
        <v>13</v>
      </c>
      <c r="H17">
        <v>1</v>
      </c>
      <c r="I17">
        <f>VLOOKUP(F17,[1]manual_train_data_2!$B:$B,1,FALSE)</f>
        <v>56</v>
      </c>
      <c r="J17" t="e">
        <f>VLOOKUP(B17,[1]manual_train_data_2!$D:$D,1,FALSE)</f>
        <v>#N/A</v>
      </c>
      <c r="K17" t="e">
        <f>VLOOKUP(B17,[1]manual_train_data_2!$D:$F,3,FALSE)</f>
        <v>#N/A</v>
      </c>
    </row>
    <row r="18" spans="1:11">
      <c r="A18">
        <v>33348</v>
      </c>
      <c r="B18">
        <v>367</v>
      </c>
      <c r="C18" t="s">
        <v>28</v>
      </c>
      <c r="D18">
        <v>7</v>
      </c>
      <c r="E18">
        <v>0</v>
      </c>
      <c r="F18">
        <v>56</v>
      </c>
      <c r="G18" t="s">
        <v>13</v>
      </c>
      <c r="H18">
        <v>1</v>
      </c>
      <c r="I18">
        <f>VLOOKUP(F18,[1]manual_train_data_2!$B:$B,1,FALSE)</f>
        <v>56</v>
      </c>
      <c r="J18" t="e">
        <f>VLOOKUP(B18,[1]manual_train_data_2!$D:$D,1,FALSE)</f>
        <v>#N/A</v>
      </c>
      <c r="K18" t="e">
        <f>VLOOKUP(B18,[1]manual_train_data_2!$D:$F,3,FALSE)</f>
        <v>#N/A</v>
      </c>
    </row>
    <row r="19" spans="1:11">
      <c r="A19">
        <v>28900</v>
      </c>
      <c r="B19">
        <v>246</v>
      </c>
      <c r="C19" t="s">
        <v>29</v>
      </c>
      <c r="D19">
        <v>2</v>
      </c>
      <c r="E19">
        <v>0</v>
      </c>
      <c r="F19">
        <v>56</v>
      </c>
      <c r="G19" t="s">
        <v>13</v>
      </c>
      <c r="H19">
        <v>1</v>
      </c>
      <c r="I19">
        <f>VLOOKUP(F19,[1]manual_train_data_2!$B:$B,1,FALSE)</f>
        <v>56</v>
      </c>
      <c r="J19" t="e">
        <f>VLOOKUP(B19,[1]manual_train_data_2!$D:$D,1,FALSE)</f>
        <v>#N/A</v>
      </c>
      <c r="K19" t="e">
        <f>VLOOKUP(B19,[1]manual_train_data_2!$D:$F,3,FALSE)</f>
        <v>#N/A</v>
      </c>
    </row>
    <row r="20" spans="1:11">
      <c r="A20">
        <v>28622</v>
      </c>
      <c r="B20">
        <v>245</v>
      </c>
      <c r="C20" t="s">
        <v>30</v>
      </c>
      <c r="D20">
        <v>7</v>
      </c>
      <c r="E20">
        <v>0</v>
      </c>
      <c r="F20">
        <v>56</v>
      </c>
      <c r="G20" t="s">
        <v>13</v>
      </c>
      <c r="H20">
        <v>1</v>
      </c>
      <c r="I20">
        <f>VLOOKUP(F20,[1]manual_train_data_2!$B:$B,1,FALSE)</f>
        <v>56</v>
      </c>
      <c r="J20" t="e">
        <f>VLOOKUP(B20,[1]manual_train_data_2!$D:$D,1,FALSE)</f>
        <v>#N/A</v>
      </c>
      <c r="K20" t="e">
        <f>VLOOKUP(B20,[1]manual_train_data_2!$D:$F,3,FALSE)</f>
        <v>#N/A</v>
      </c>
    </row>
    <row r="21" spans="1:11">
      <c r="A21">
        <v>28344</v>
      </c>
      <c r="B21">
        <v>226</v>
      </c>
      <c r="C21" t="s">
        <v>31</v>
      </c>
      <c r="D21">
        <v>9</v>
      </c>
      <c r="E21">
        <v>0</v>
      </c>
      <c r="F21">
        <v>56</v>
      </c>
      <c r="G21" t="s">
        <v>13</v>
      </c>
      <c r="H21">
        <v>1</v>
      </c>
      <c r="I21">
        <f>VLOOKUP(F21,[1]manual_train_data_2!$B:$B,1,FALSE)</f>
        <v>56</v>
      </c>
      <c r="J21" t="e">
        <f>VLOOKUP(B21,[1]manual_train_data_2!$D:$D,1,FALSE)</f>
        <v>#N/A</v>
      </c>
      <c r="K21" t="e">
        <f>VLOOKUP(B21,[1]manual_train_data_2!$D:$F,3,FALSE)</f>
        <v>#N/A</v>
      </c>
    </row>
    <row r="22" spans="1:11">
      <c r="A22">
        <v>28066</v>
      </c>
      <c r="B22">
        <v>224</v>
      </c>
      <c r="C22" t="s">
        <v>32</v>
      </c>
      <c r="D22">
        <v>5</v>
      </c>
      <c r="E22">
        <v>0</v>
      </c>
      <c r="F22">
        <v>56</v>
      </c>
      <c r="G22" t="s">
        <v>13</v>
      </c>
      <c r="H22">
        <v>1</v>
      </c>
      <c r="I22">
        <f>VLOOKUP(F22,[1]manual_train_data_2!$B:$B,1,FALSE)</f>
        <v>56</v>
      </c>
      <c r="J22" t="e">
        <f>VLOOKUP(B22,[1]manual_train_data_2!$D:$D,1,FALSE)</f>
        <v>#N/A</v>
      </c>
      <c r="K22" t="e">
        <f>VLOOKUP(B22,[1]manual_train_data_2!$D:$F,3,FALSE)</f>
        <v>#N/A</v>
      </c>
    </row>
    <row r="23" spans="1:11">
      <c r="A23">
        <v>23340</v>
      </c>
      <c r="B23">
        <v>145</v>
      </c>
      <c r="C23" t="s">
        <v>33</v>
      </c>
      <c r="D23">
        <v>3</v>
      </c>
      <c r="E23">
        <v>0</v>
      </c>
      <c r="F23">
        <v>56</v>
      </c>
      <c r="G23" t="s">
        <v>13</v>
      </c>
      <c r="H23">
        <v>1</v>
      </c>
      <c r="I23">
        <f>VLOOKUP(F23,[1]manual_train_data_2!$B:$B,1,FALSE)</f>
        <v>56</v>
      </c>
      <c r="J23" t="e">
        <f>VLOOKUP(B23,[1]manual_train_data_2!$D:$D,1,FALSE)</f>
        <v>#N/A</v>
      </c>
      <c r="K23" t="e">
        <f>VLOOKUP(B23,[1]manual_train_data_2!$D:$F,3,FALSE)</f>
        <v>#N/A</v>
      </c>
    </row>
    <row r="24" spans="1:11">
      <c r="A24">
        <v>23618</v>
      </c>
      <c r="B24">
        <v>161</v>
      </c>
      <c r="C24" t="s">
        <v>34</v>
      </c>
      <c r="D24">
        <v>2</v>
      </c>
      <c r="E24">
        <v>0</v>
      </c>
      <c r="F24">
        <v>56</v>
      </c>
      <c r="G24" t="s">
        <v>13</v>
      </c>
      <c r="H24">
        <v>1</v>
      </c>
      <c r="I24">
        <f>VLOOKUP(F24,[1]manual_train_data_2!$B:$B,1,FALSE)</f>
        <v>56</v>
      </c>
      <c r="J24" t="e">
        <f>VLOOKUP(B24,[1]manual_train_data_2!$D:$D,1,FALSE)</f>
        <v>#N/A</v>
      </c>
      <c r="K24" t="e">
        <f>VLOOKUP(B24,[1]manual_train_data_2!$D:$F,3,FALSE)</f>
        <v>#N/A</v>
      </c>
    </row>
    <row r="25" spans="1:11">
      <c r="A25">
        <v>23896</v>
      </c>
      <c r="B25">
        <v>162</v>
      </c>
      <c r="C25" t="s">
        <v>35</v>
      </c>
      <c r="D25">
        <v>7</v>
      </c>
      <c r="E25">
        <v>0</v>
      </c>
      <c r="F25">
        <v>56</v>
      </c>
      <c r="G25" t="s">
        <v>13</v>
      </c>
      <c r="H25">
        <v>1</v>
      </c>
      <c r="I25">
        <f>VLOOKUP(F25,[1]manual_train_data_2!$B:$B,1,FALSE)</f>
        <v>56</v>
      </c>
      <c r="J25" t="e">
        <f>VLOOKUP(B25,[1]manual_train_data_2!$D:$D,1,FALSE)</f>
        <v>#N/A</v>
      </c>
      <c r="K25" t="e">
        <f>VLOOKUP(B25,[1]manual_train_data_2!$D:$F,3,FALSE)</f>
        <v>#N/A</v>
      </c>
    </row>
    <row r="26" spans="1:11">
      <c r="A26">
        <v>24174</v>
      </c>
      <c r="B26">
        <v>164</v>
      </c>
      <c r="C26" t="s">
        <v>36</v>
      </c>
      <c r="D26">
        <v>7</v>
      </c>
      <c r="E26">
        <v>0</v>
      </c>
      <c r="F26">
        <v>56</v>
      </c>
      <c r="G26" t="s">
        <v>13</v>
      </c>
      <c r="H26">
        <v>1</v>
      </c>
      <c r="I26">
        <f>VLOOKUP(F26,[1]manual_train_data_2!$B:$B,1,FALSE)</f>
        <v>56</v>
      </c>
      <c r="J26" t="e">
        <f>VLOOKUP(B26,[1]manual_train_data_2!$D:$D,1,FALSE)</f>
        <v>#N/A</v>
      </c>
      <c r="K26" t="e">
        <f>VLOOKUP(B26,[1]manual_train_data_2!$D:$F,3,FALSE)</f>
        <v>#N/A</v>
      </c>
    </row>
    <row r="27" spans="1:11">
      <c r="A27">
        <v>24452</v>
      </c>
      <c r="B27">
        <v>176</v>
      </c>
      <c r="C27" t="s">
        <v>37</v>
      </c>
      <c r="D27">
        <v>7</v>
      </c>
      <c r="E27">
        <v>0</v>
      </c>
      <c r="F27">
        <v>56</v>
      </c>
      <c r="G27" t="s">
        <v>13</v>
      </c>
      <c r="H27">
        <v>1</v>
      </c>
      <c r="I27">
        <f>VLOOKUP(F27,[1]manual_train_data_2!$B:$B,1,FALSE)</f>
        <v>56</v>
      </c>
      <c r="J27" t="e">
        <f>VLOOKUP(B27,[1]manual_train_data_2!$D:$D,1,FALSE)</f>
        <v>#N/A</v>
      </c>
      <c r="K27" t="e">
        <f>VLOOKUP(B27,[1]manual_train_data_2!$D:$F,3,FALSE)</f>
        <v>#N/A</v>
      </c>
    </row>
    <row r="28" spans="1:11">
      <c r="A28">
        <v>24730</v>
      </c>
      <c r="B28">
        <v>184</v>
      </c>
      <c r="C28" t="s">
        <v>38</v>
      </c>
      <c r="D28">
        <v>3</v>
      </c>
      <c r="E28">
        <v>0</v>
      </c>
      <c r="F28">
        <v>56</v>
      </c>
      <c r="G28" t="s">
        <v>13</v>
      </c>
      <c r="H28">
        <v>1</v>
      </c>
      <c r="I28">
        <f>VLOOKUP(F28,[1]manual_train_data_2!$B:$B,1,FALSE)</f>
        <v>56</v>
      </c>
      <c r="J28" t="e">
        <f>VLOOKUP(B28,[1]manual_train_data_2!$D:$D,1,FALSE)</f>
        <v>#N/A</v>
      </c>
      <c r="K28" t="e">
        <f>VLOOKUP(B28,[1]manual_train_data_2!$D:$F,3,FALSE)</f>
        <v>#N/A</v>
      </c>
    </row>
    <row r="29" spans="1:11">
      <c r="A29">
        <v>25008</v>
      </c>
      <c r="B29">
        <v>186</v>
      </c>
      <c r="C29" t="s">
        <v>39</v>
      </c>
      <c r="D29">
        <v>3</v>
      </c>
      <c r="E29">
        <v>0</v>
      </c>
      <c r="F29">
        <v>56</v>
      </c>
      <c r="G29" t="s">
        <v>13</v>
      </c>
      <c r="H29">
        <v>1</v>
      </c>
      <c r="I29">
        <f>VLOOKUP(F29,[1]manual_train_data_2!$B:$B,1,FALSE)</f>
        <v>56</v>
      </c>
      <c r="J29" t="e">
        <f>VLOOKUP(B29,[1]manual_train_data_2!$D:$D,1,FALSE)</f>
        <v>#N/A</v>
      </c>
      <c r="K29" t="e">
        <f>VLOOKUP(B29,[1]manual_train_data_2!$D:$F,3,FALSE)</f>
        <v>#N/A</v>
      </c>
    </row>
    <row r="30" spans="1:11">
      <c r="A30">
        <v>25286</v>
      </c>
      <c r="B30">
        <v>187</v>
      </c>
      <c r="C30" t="s">
        <v>21</v>
      </c>
      <c r="D30">
        <v>3</v>
      </c>
      <c r="E30">
        <v>0</v>
      </c>
      <c r="F30">
        <v>56</v>
      </c>
      <c r="G30" t="s">
        <v>13</v>
      </c>
      <c r="H30">
        <v>1</v>
      </c>
      <c r="I30">
        <f>VLOOKUP(F30,[1]manual_train_data_2!$B:$B,1,FALSE)</f>
        <v>56</v>
      </c>
      <c r="J30" t="e">
        <f>VLOOKUP(B30,[1]manual_train_data_2!$D:$D,1,FALSE)</f>
        <v>#N/A</v>
      </c>
      <c r="K30" t="e">
        <f>VLOOKUP(B30,[1]manual_train_data_2!$D:$F,3,FALSE)</f>
        <v>#N/A</v>
      </c>
    </row>
    <row r="31" spans="1:11">
      <c r="A31">
        <v>25564</v>
      </c>
      <c r="B31">
        <v>190</v>
      </c>
      <c r="C31" t="s">
        <v>40</v>
      </c>
      <c r="D31">
        <v>3</v>
      </c>
      <c r="E31">
        <v>0</v>
      </c>
      <c r="F31">
        <v>56</v>
      </c>
      <c r="G31" t="s">
        <v>13</v>
      </c>
      <c r="H31">
        <v>1</v>
      </c>
      <c r="I31">
        <f>VLOOKUP(F31,[1]manual_train_data_2!$B:$B,1,FALSE)</f>
        <v>56</v>
      </c>
      <c r="J31" t="e">
        <f>VLOOKUP(B31,[1]manual_train_data_2!$D:$D,1,FALSE)</f>
        <v>#N/A</v>
      </c>
      <c r="K31" t="e">
        <f>VLOOKUP(B31,[1]manual_train_data_2!$D:$F,3,FALSE)</f>
        <v>#N/A</v>
      </c>
    </row>
    <row r="32" spans="1:11">
      <c r="A32">
        <v>25842</v>
      </c>
      <c r="B32">
        <v>192</v>
      </c>
      <c r="C32" t="s">
        <v>41</v>
      </c>
      <c r="D32">
        <v>7</v>
      </c>
      <c r="E32">
        <v>0</v>
      </c>
      <c r="F32">
        <v>56</v>
      </c>
      <c r="G32" t="s">
        <v>13</v>
      </c>
      <c r="H32">
        <v>1</v>
      </c>
      <c r="I32">
        <f>VLOOKUP(F32,[1]manual_train_data_2!$B:$B,1,FALSE)</f>
        <v>56</v>
      </c>
      <c r="J32" t="e">
        <f>VLOOKUP(B32,[1]manual_train_data_2!$D:$D,1,FALSE)</f>
        <v>#N/A</v>
      </c>
      <c r="K32" t="e">
        <f>VLOOKUP(B32,[1]manual_train_data_2!$D:$F,3,FALSE)</f>
        <v>#N/A</v>
      </c>
    </row>
    <row r="33" spans="1:11">
      <c r="A33">
        <v>26120</v>
      </c>
      <c r="B33">
        <v>194</v>
      </c>
      <c r="C33" t="s">
        <v>42</v>
      </c>
      <c r="D33">
        <v>7</v>
      </c>
      <c r="E33">
        <v>0</v>
      </c>
      <c r="F33">
        <v>56</v>
      </c>
      <c r="G33" t="s">
        <v>13</v>
      </c>
      <c r="H33">
        <v>1</v>
      </c>
      <c r="I33">
        <f>VLOOKUP(F33,[1]manual_train_data_2!$B:$B,1,FALSE)</f>
        <v>56</v>
      </c>
      <c r="J33" t="e">
        <f>VLOOKUP(B33,[1]manual_train_data_2!$D:$D,1,FALSE)</f>
        <v>#N/A</v>
      </c>
      <c r="K33" t="e">
        <f>VLOOKUP(B33,[1]manual_train_data_2!$D:$F,3,FALSE)</f>
        <v>#N/A</v>
      </c>
    </row>
    <row r="34" spans="1:11">
      <c r="A34">
        <v>26398</v>
      </c>
      <c r="B34">
        <v>196</v>
      </c>
      <c r="C34" t="s">
        <v>43</v>
      </c>
      <c r="D34">
        <v>7</v>
      </c>
      <c r="E34">
        <v>0</v>
      </c>
      <c r="F34">
        <v>56</v>
      </c>
      <c r="G34" t="s">
        <v>13</v>
      </c>
      <c r="H34">
        <v>1</v>
      </c>
      <c r="I34">
        <f>VLOOKUP(F34,[1]manual_train_data_2!$B:$B,1,FALSE)</f>
        <v>56</v>
      </c>
      <c r="J34" t="e">
        <f>VLOOKUP(B34,[1]manual_train_data_2!$D:$D,1,FALSE)</f>
        <v>#N/A</v>
      </c>
      <c r="K34" t="e">
        <f>VLOOKUP(B34,[1]manual_train_data_2!$D:$F,3,FALSE)</f>
        <v>#N/A</v>
      </c>
    </row>
    <row r="35" spans="1:11">
      <c r="A35">
        <v>26676</v>
      </c>
      <c r="B35">
        <v>197</v>
      </c>
      <c r="C35" t="s">
        <v>44</v>
      </c>
      <c r="D35">
        <v>7</v>
      </c>
      <c r="E35">
        <v>0</v>
      </c>
      <c r="F35">
        <v>56</v>
      </c>
      <c r="G35" t="s">
        <v>13</v>
      </c>
      <c r="H35">
        <v>1</v>
      </c>
      <c r="I35">
        <f>VLOOKUP(F35,[1]manual_train_data_2!$B:$B,1,FALSE)</f>
        <v>56</v>
      </c>
      <c r="J35" t="e">
        <f>VLOOKUP(B35,[1]manual_train_data_2!$D:$D,1,FALSE)</f>
        <v>#N/A</v>
      </c>
      <c r="K35" t="e">
        <f>VLOOKUP(B35,[1]manual_train_data_2!$D:$F,3,FALSE)</f>
        <v>#N/A</v>
      </c>
    </row>
    <row r="36" spans="1:11">
      <c r="A36">
        <v>26954</v>
      </c>
      <c r="B36">
        <v>201</v>
      </c>
      <c r="C36" t="s">
        <v>45</v>
      </c>
      <c r="D36">
        <v>7</v>
      </c>
      <c r="E36">
        <v>0</v>
      </c>
      <c r="F36">
        <v>56</v>
      </c>
      <c r="G36" t="s">
        <v>13</v>
      </c>
      <c r="H36">
        <v>1</v>
      </c>
      <c r="I36">
        <f>VLOOKUP(F36,[1]manual_train_data_2!$B:$B,1,FALSE)</f>
        <v>56</v>
      </c>
      <c r="J36" t="e">
        <f>VLOOKUP(B36,[1]manual_train_data_2!$D:$D,1,FALSE)</f>
        <v>#N/A</v>
      </c>
      <c r="K36" t="e">
        <f>VLOOKUP(B36,[1]manual_train_data_2!$D:$F,3,FALSE)</f>
        <v>#N/A</v>
      </c>
    </row>
    <row r="37" spans="1:11">
      <c r="A37">
        <v>27232</v>
      </c>
      <c r="B37">
        <v>202</v>
      </c>
      <c r="C37" t="s">
        <v>46</v>
      </c>
      <c r="D37">
        <v>7</v>
      </c>
      <c r="E37">
        <v>0</v>
      </c>
      <c r="F37">
        <v>56</v>
      </c>
      <c r="G37" t="s">
        <v>13</v>
      </c>
      <c r="H37">
        <v>1</v>
      </c>
      <c r="I37">
        <f>VLOOKUP(F37,[1]manual_train_data_2!$B:$B,1,FALSE)</f>
        <v>56</v>
      </c>
      <c r="J37" t="e">
        <f>VLOOKUP(B37,[1]manual_train_data_2!$D:$D,1,FALSE)</f>
        <v>#N/A</v>
      </c>
      <c r="K37" t="e">
        <f>VLOOKUP(B37,[1]manual_train_data_2!$D:$F,3,FALSE)</f>
        <v>#N/A</v>
      </c>
    </row>
    <row r="38" spans="1:11">
      <c r="A38">
        <v>27510</v>
      </c>
      <c r="B38">
        <v>203</v>
      </c>
      <c r="C38" t="s">
        <v>47</v>
      </c>
      <c r="D38">
        <v>3</v>
      </c>
      <c r="E38">
        <v>0</v>
      </c>
      <c r="F38">
        <v>56</v>
      </c>
      <c r="G38" t="s">
        <v>13</v>
      </c>
      <c r="H38">
        <v>1</v>
      </c>
      <c r="I38">
        <f>VLOOKUP(F38,[1]manual_train_data_2!$B:$B,1,FALSE)</f>
        <v>56</v>
      </c>
      <c r="J38" t="e">
        <f>VLOOKUP(B38,[1]manual_train_data_2!$D:$D,1,FALSE)</f>
        <v>#N/A</v>
      </c>
      <c r="K38" t="e">
        <f>VLOOKUP(B38,[1]manual_train_data_2!$D:$F,3,FALSE)</f>
        <v>#N/A</v>
      </c>
    </row>
    <row r="39" spans="1:11">
      <c r="A39">
        <v>27788</v>
      </c>
      <c r="B39">
        <v>218</v>
      </c>
      <c r="C39" t="s">
        <v>48</v>
      </c>
      <c r="D39">
        <v>7</v>
      </c>
      <c r="E39">
        <v>0</v>
      </c>
      <c r="F39">
        <v>56</v>
      </c>
      <c r="G39" t="s">
        <v>13</v>
      </c>
      <c r="H39">
        <v>1</v>
      </c>
      <c r="I39">
        <f>VLOOKUP(F39,[1]manual_train_data_2!$B:$B,1,FALSE)</f>
        <v>56</v>
      </c>
      <c r="J39" t="e">
        <f>VLOOKUP(B39,[1]manual_train_data_2!$D:$D,1,FALSE)</f>
        <v>#N/A</v>
      </c>
      <c r="K39" t="e">
        <f>VLOOKUP(B39,[1]manual_train_data_2!$D:$F,3,FALSE)</f>
        <v>#N/A</v>
      </c>
    </row>
    <row r="40" spans="1:11">
      <c r="A40">
        <v>33626</v>
      </c>
      <c r="B40">
        <v>374</v>
      </c>
      <c r="C40" t="s">
        <v>49</v>
      </c>
      <c r="D40">
        <v>3</v>
      </c>
      <c r="E40">
        <v>0</v>
      </c>
      <c r="F40">
        <v>56</v>
      </c>
      <c r="G40" t="s">
        <v>13</v>
      </c>
      <c r="H40">
        <v>1</v>
      </c>
      <c r="I40">
        <f>VLOOKUP(F40,[1]manual_train_data_2!$B:$B,1,FALSE)</f>
        <v>56</v>
      </c>
      <c r="J40" t="e">
        <f>VLOOKUP(B40,[1]manual_train_data_2!$D:$D,1,FALSE)</f>
        <v>#N/A</v>
      </c>
      <c r="K40" t="e">
        <f>VLOOKUP(B40,[1]manual_train_data_2!$D:$F,3,FALSE)</f>
        <v>#N/A</v>
      </c>
    </row>
    <row r="41" spans="1:11">
      <c r="A41">
        <v>33904</v>
      </c>
      <c r="B41">
        <v>379</v>
      </c>
      <c r="C41" t="s">
        <v>50</v>
      </c>
      <c r="D41">
        <v>7</v>
      </c>
      <c r="E41">
        <v>0</v>
      </c>
      <c r="F41">
        <v>56</v>
      </c>
      <c r="G41" t="s">
        <v>13</v>
      </c>
      <c r="H41">
        <v>1</v>
      </c>
      <c r="I41">
        <f>VLOOKUP(F41,[1]manual_train_data_2!$B:$B,1,FALSE)</f>
        <v>56</v>
      </c>
      <c r="J41" t="e">
        <f>VLOOKUP(B41,[1]manual_train_data_2!$D:$D,1,FALSE)</f>
        <v>#N/A</v>
      </c>
      <c r="K41" t="e">
        <f>VLOOKUP(B41,[1]manual_train_data_2!$D:$F,3,FALSE)</f>
        <v>#N/A</v>
      </c>
    </row>
    <row r="42" spans="1:11">
      <c r="A42">
        <v>34182</v>
      </c>
      <c r="B42">
        <v>380</v>
      </c>
      <c r="C42" t="s">
        <v>51</v>
      </c>
      <c r="D42">
        <v>3</v>
      </c>
      <c r="E42">
        <v>0</v>
      </c>
      <c r="F42">
        <v>56</v>
      </c>
      <c r="G42" t="s">
        <v>13</v>
      </c>
      <c r="H42">
        <v>1</v>
      </c>
      <c r="I42">
        <f>VLOOKUP(F42,[1]manual_train_data_2!$B:$B,1,FALSE)</f>
        <v>56</v>
      </c>
      <c r="J42" t="e">
        <f>VLOOKUP(B42,[1]manual_train_data_2!$D:$D,1,FALSE)</f>
        <v>#N/A</v>
      </c>
      <c r="K42" t="e">
        <f>VLOOKUP(B42,[1]manual_train_data_2!$D:$F,3,FALSE)</f>
        <v>#N/A</v>
      </c>
    </row>
    <row r="43" spans="1:11">
      <c r="A43">
        <v>34460</v>
      </c>
      <c r="B43">
        <v>390</v>
      </c>
      <c r="C43" t="s">
        <v>52</v>
      </c>
      <c r="D43">
        <v>7</v>
      </c>
      <c r="E43">
        <v>0</v>
      </c>
      <c r="F43">
        <v>56</v>
      </c>
      <c r="G43" t="s">
        <v>13</v>
      </c>
      <c r="H43">
        <v>1</v>
      </c>
      <c r="I43">
        <f>VLOOKUP(F43,[1]manual_train_data_2!$B:$B,1,FALSE)</f>
        <v>56</v>
      </c>
      <c r="J43" t="e">
        <f>VLOOKUP(B43,[1]manual_train_data_2!$D:$D,1,FALSE)</f>
        <v>#N/A</v>
      </c>
      <c r="K43" t="e">
        <f>VLOOKUP(B43,[1]manual_train_data_2!$D:$F,3,FALSE)</f>
        <v>#N/A</v>
      </c>
    </row>
    <row r="44" spans="1:11">
      <c r="A44">
        <v>40576</v>
      </c>
      <c r="B44">
        <v>497</v>
      </c>
      <c r="C44" t="s">
        <v>53</v>
      </c>
      <c r="D44">
        <v>7</v>
      </c>
      <c r="E44">
        <v>0</v>
      </c>
      <c r="F44">
        <v>56</v>
      </c>
      <c r="G44" t="s">
        <v>13</v>
      </c>
      <c r="H44">
        <v>1</v>
      </c>
      <c r="I44">
        <f>VLOOKUP(F44,[1]manual_train_data_2!$B:$B,1,FALSE)</f>
        <v>56</v>
      </c>
      <c r="J44" t="e">
        <f>VLOOKUP(B44,[1]manual_train_data_2!$D:$D,1,FALSE)</f>
        <v>#N/A</v>
      </c>
      <c r="K44" t="e">
        <f>VLOOKUP(B44,[1]manual_train_data_2!$D:$F,3,FALSE)</f>
        <v>#N/A</v>
      </c>
    </row>
    <row r="45" spans="1:11">
      <c r="A45">
        <v>40854</v>
      </c>
      <c r="B45">
        <v>499</v>
      </c>
      <c r="C45" t="s">
        <v>54</v>
      </c>
      <c r="D45">
        <v>3</v>
      </c>
      <c r="E45">
        <v>0</v>
      </c>
      <c r="F45">
        <v>56</v>
      </c>
      <c r="G45" t="s">
        <v>13</v>
      </c>
      <c r="H45">
        <v>1</v>
      </c>
      <c r="I45">
        <f>VLOOKUP(F45,[1]manual_train_data_2!$B:$B,1,FALSE)</f>
        <v>56</v>
      </c>
      <c r="J45" t="e">
        <f>VLOOKUP(B45,[1]manual_train_data_2!$D:$D,1,FALSE)</f>
        <v>#N/A</v>
      </c>
      <c r="K45" t="e">
        <f>VLOOKUP(B45,[1]manual_train_data_2!$D:$F,3,FALSE)</f>
        <v>#N/A</v>
      </c>
    </row>
    <row r="46" spans="1:11">
      <c r="A46">
        <v>41132</v>
      </c>
      <c r="B46">
        <v>506</v>
      </c>
      <c r="C46" t="s">
        <v>55</v>
      </c>
      <c r="D46">
        <v>2</v>
      </c>
      <c r="E46">
        <v>0</v>
      </c>
      <c r="F46">
        <v>56</v>
      </c>
      <c r="G46" t="s">
        <v>13</v>
      </c>
      <c r="H46">
        <v>1</v>
      </c>
      <c r="I46">
        <f>VLOOKUP(F46,[1]manual_train_data_2!$B:$B,1,FALSE)</f>
        <v>56</v>
      </c>
      <c r="J46" t="e">
        <f>VLOOKUP(B46,[1]manual_train_data_2!$D:$D,1,FALSE)</f>
        <v>#N/A</v>
      </c>
      <c r="K46" t="e">
        <f>VLOOKUP(B46,[1]manual_train_data_2!$D:$F,3,FALSE)</f>
        <v>#N/A</v>
      </c>
    </row>
    <row r="47" spans="1:11">
      <c r="A47">
        <v>41410</v>
      </c>
      <c r="B47">
        <v>515</v>
      </c>
      <c r="C47" t="s">
        <v>56</v>
      </c>
      <c r="D47">
        <v>2</v>
      </c>
      <c r="E47">
        <v>0</v>
      </c>
      <c r="F47">
        <v>56</v>
      </c>
      <c r="G47" t="s">
        <v>13</v>
      </c>
      <c r="H47">
        <v>1</v>
      </c>
      <c r="I47">
        <f>VLOOKUP(F47,[1]manual_train_data_2!$B:$B,1,FALSE)</f>
        <v>56</v>
      </c>
      <c r="J47" t="e">
        <f>VLOOKUP(B47,[1]manual_train_data_2!$D:$D,1,FALSE)</f>
        <v>#N/A</v>
      </c>
      <c r="K47" t="e">
        <f>VLOOKUP(B47,[1]manual_train_data_2!$D:$F,3,FALSE)</f>
        <v>#N/A</v>
      </c>
    </row>
    <row r="48" spans="1:11">
      <c r="A48">
        <v>41688</v>
      </c>
      <c r="B48">
        <v>516</v>
      </c>
      <c r="C48" t="s">
        <v>57</v>
      </c>
      <c r="D48">
        <v>2</v>
      </c>
      <c r="E48">
        <v>0</v>
      </c>
      <c r="F48">
        <v>56</v>
      </c>
      <c r="G48" t="s">
        <v>13</v>
      </c>
      <c r="H48">
        <v>1</v>
      </c>
      <c r="I48">
        <f>VLOOKUP(F48,[1]manual_train_data_2!$B:$B,1,FALSE)</f>
        <v>56</v>
      </c>
      <c r="J48" t="e">
        <f>VLOOKUP(B48,[1]manual_train_data_2!$D:$D,1,FALSE)</f>
        <v>#N/A</v>
      </c>
      <c r="K48" t="e">
        <f>VLOOKUP(B48,[1]manual_train_data_2!$D:$F,3,FALSE)</f>
        <v>#N/A</v>
      </c>
    </row>
    <row r="49" spans="1:11">
      <c r="A49">
        <v>41966</v>
      </c>
      <c r="B49">
        <v>532</v>
      </c>
      <c r="C49" t="s">
        <v>58</v>
      </c>
      <c r="D49">
        <v>7</v>
      </c>
      <c r="E49">
        <v>0</v>
      </c>
      <c r="F49">
        <v>56</v>
      </c>
      <c r="G49" t="s">
        <v>13</v>
      </c>
      <c r="H49">
        <v>1</v>
      </c>
      <c r="I49">
        <f>VLOOKUP(F49,[1]manual_train_data_2!$B:$B,1,FALSE)</f>
        <v>56</v>
      </c>
      <c r="J49" t="e">
        <f>VLOOKUP(B49,[1]manual_train_data_2!$D:$D,1,FALSE)</f>
        <v>#N/A</v>
      </c>
      <c r="K49" t="e">
        <f>VLOOKUP(B49,[1]manual_train_data_2!$D:$F,3,FALSE)</f>
        <v>#N/A</v>
      </c>
    </row>
    <row r="50" spans="1:11">
      <c r="A50">
        <v>42244</v>
      </c>
      <c r="B50">
        <v>551</v>
      </c>
      <c r="C50" t="s">
        <v>59</v>
      </c>
      <c r="D50">
        <v>7</v>
      </c>
      <c r="E50">
        <v>0</v>
      </c>
      <c r="F50">
        <v>56</v>
      </c>
      <c r="G50" t="s">
        <v>13</v>
      </c>
      <c r="H50">
        <v>1</v>
      </c>
      <c r="I50">
        <f>VLOOKUP(F50,[1]manual_train_data_2!$B:$B,1,FALSE)</f>
        <v>56</v>
      </c>
      <c r="J50" t="e">
        <f>VLOOKUP(B50,[1]manual_train_data_2!$D:$D,1,FALSE)</f>
        <v>#N/A</v>
      </c>
      <c r="K50" t="e">
        <f>VLOOKUP(B50,[1]manual_train_data_2!$D:$F,3,FALSE)</f>
        <v>#N/A</v>
      </c>
    </row>
    <row r="51" spans="1:11">
      <c r="A51">
        <v>42522</v>
      </c>
      <c r="B51">
        <v>563</v>
      </c>
      <c r="C51" t="s">
        <v>60</v>
      </c>
      <c r="D51">
        <v>3</v>
      </c>
      <c r="E51">
        <v>0</v>
      </c>
      <c r="F51">
        <v>56</v>
      </c>
      <c r="G51" t="s">
        <v>13</v>
      </c>
      <c r="H51">
        <v>1</v>
      </c>
      <c r="I51">
        <f>VLOOKUP(F51,[1]manual_train_data_2!$B:$B,1,FALSE)</f>
        <v>56</v>
      </c>
      <c r="J51" t="e">
        <f>VLOOKUP(B51,[1]manual_train_data_2!$D:$D,1,FALSE)</f>
        <v>#N/A</v>
      </c>
      <c r="K51" t="e">
        <f>VLOOKUP(B51,[1]manual_train_data_2!$D:$F,3,FALSE)</f>
        <v>#N/A</v>
      </c>
    </row>
    <row r="52" spans="1:11">
      <c r="A52">
        <v>42800</v>
      </c>
      <c r="B52">
        <v>577</v>
      </c>
      <c r="C52" t="s">
        <v>55</v>
      </c>
      <c r="D52">
        <v>2</v>
      </c>
      <c r="E52">
        <v>0</v>
      </c>
      <c r="F52">
        <v>56</v>
      </c>
      <c r="G52" t="s">
        <v>13</v>
      </c>
      <c r="H52">
        <v>1</v>
      </c>
      <c r="I52">
        <f>VLOOKUP(F52,[1]manual_train_data_2!$B:$B,1,FALSE)</f>
        <v>56</v>
      </c>
      <c r="J52" t="e">
        <f>VLOOKUP(B52,[1]manual_train_data_2!$D:$D,1,FALSE)</f>
        <v>#N/A</v>
      </c>
      <c r="K52" t="e">
        <f>VLOOKUP(B52,[1]manual_train_data_2!$D:$F,3,FALSE)</f>
        <v>#N/A</v>
      </c>
    </row>
    <row r="53" spans="1:11">
      <c r="A53">
        <v>43078</v>
      </c>
      <c r="B53">
        <v>583</v>
      </c>
      <c r="C53" t="s">
        <v>61</v>
      </c>
      <c r="D53">
        <v>7</v>
      </c>
      <c r="E53">
        <v>0</v>
      </c>
      <c r="F53">
        <v>56</v>
      </c>
      <c r="G53" t="s">
        <v>13</v>
      </c>
      <c r="H53">
        <v>1</v>
      </c>
      <c r="I53">
        <f>VLOOKUP(F53,[1]manual_train_data_2!$B:$B,1,FALSE)</f>
        <v>56</v>
      </c>
      <c r="J53" t="e">
        <f>VLOOKUP(B53,[1]manual_train_data_2!$D:$D,1,FALSE)</f>
        <v>#N/A</v>
      </c>
      <c r="K53" t="e">
        <f>VLOOKUP(B53,[1]manual_train_data_2!$D:$F,3,FALSE)</f>
        <v>#N/A</v>
      </c>
    </row>
    <row r="54" spans="1:11">
      <c r="A54">
        <v>43356</v>
      </c>
      <c r="B54">
        <v>615</v>
      </c>
      <c r="C54" t="s">
        <v>16</v>
      </c>
      <c r="D54">
        <v>2</v>
      </c>
      <c r="E54">
        <v>0</v>
      </c>
      <c r="F54">
        <v>56</v>
      </c>
      <c r="G54" t="s">
        <v>13</v>
      </c>
      <c r="H54">
        <v>1</v>
      </c>
      <c r="I54">
        <f>VLOOKUP(F54,[1]manual_train_data_2!$B:$B,1,FALSE)</f>
        <v>56</v>
      </c>
      <c r="J54" t="e">
        <f>VLOOKUP(B54,[1]manual_train_data_2!$D:$D,1,FALSE)</f>
        <v>#N/A</v>
      </c>
      <c r="K54" t="e">
        <f>VLOOKUP(B54,[1]manual_train_data_2!$D:$F,3,FALSE)</f>
        <v>#N/A</v>
      </c>
    </row>
    <row r="55" spans="1:11">
      <c r="A55">
        <v>43634</v>
      </c>
      <c r="B55">
        <v>644</v>
      </c>
      <c r="C55" t="s">
        <v>62</v>
      </c>
      <c r="D55">
        <v>2</v>
      </c>
      <c r="E55">
        <v>0</v>
      </c>
      <c r="F55">
        <v>56</v>
      </c>
      <c r="G55" t="s">
        <v>13</v>
      </c>
      <c r="H55">
        <v>1</v>
      </c>
      <c r="I55">
        <f>VLOOKUP(F55,[1]manual_train_data_2!$B:$B,1,FALSE)</f>
        <v>56</v>
      </c>
      <c r="J55" t="e">
        <f>VLOOKUP(B55,[1]manual_train_data_2!$D:$D,1,FALSE)</f>
        <v>#N/A</v>
      </c>
      <c r="K55" t="e">
        <f>VLOOKUP(B55,[1]manual_train_data_2!$D:$F,3,FALSE)</f>
        <v>#N/A</v>
      </c>
    </row>
    <row r="56" spans="1:11">
      <c r="A56">
        <v>43912</v>
      </c>
      <c r="B56">
        <v>650</v>
      </c>
      <c r="C56" t="s">
        <v>63</v>
      </c>
      <c r="D56">
        <v>7</v>
      </c>
      <c r="E56">
        <v>0</v>
      </c>
      <c r="F56">
        <v>56</v>
      </c>
      <c r="G56" t="s">
        <v>13</v>
      </c>
      <c r="H56">
        <v>1</v>
      </c>
      <c r="I56">
        <f>VLOOKUP(F56,[1]manual_train_data_2!$B:$B,1,FALSE)</f>
        <v>56</v>
      </c>
      <c r="J56" t="e">
        <f>VLOOKUP(B56,[1]manual_train_data_2!$D:$D,1,FALSE)</f>
        <v>#N/A</v>
      </c>
      <c r="K56" t="e">
        <f>VLOOKUP(B56,[1]manual_train_data_2!$D:$F,3,FALSE)</f>
        <v>#N/A</v>
      </c>
    </row>
    <row r="57" spans="1:11">
      <c r="A57">
        <v>44190</v>
      </c>
      <c r="B57">
        <v>665</v>
      </c>
      <c r="C57" t="s">
        <v>64</v>
      </c>
      <c r="D57">
        <v>3</v>
      </c>
      <c r="E57">
        <v>0</v>
      </c>
      <c r="F57">
        <v>56</v>
      </c>
      <c r="G57" t="s">
        <v>13</v>
      </c>
      <c r="H57">
        <v>1</v>
      </c>
      <c r="I57">
        <f>VLOOKUP(F57,[1]manual_train_data_2!$B:$B,1,FALSE)</f>
        <v>56</v>
      </c>
      <c r="J57" t="e">
        <f>VLOOKUP(B57,[1]manual_train_data_2!$D:$D,1,FALSE)</f>
        <v>#N/A</v>
      </c>
      <c r="K57" t="e">
        <f>VLOOKUP(B57,[1]manual_train_data_2!$D:$F,3,FALSE)</f>
        <v>#N/A</v>
      </c>
    </row>
    <row r="58" spans="1:11">
      <c r="A58">
        <v>44468</v>
      </c>
      <c r="B58">
        <v>669</v>
      </c>
      <c r="C58" t="s">
        <v>65</v>
      </c>
      <c r="D58">
        <v>2</v>
      </c>
      <c r="E58">
        <v>0</v>
      </c>
      <c r="F58">
        <v>56</v>
      </c>
      <c r="G58" t="s">
        <v>13</v>
      </c>
      <c r="H58">
        <v>1</v>
      </c>
      <c r="I58">
        <f>VLOOKUP(F58,[1]manual_train_data_2!$B:$B,1,FALSE)</f>
        <v>56</v>
      </c>
      <c r="J58" t="e">
        <f>VLOOKUP(B58,[1]manual_train_data_2!$D:$D,1,FALSE)</f>
        <v>#N/A</v>
      </c>
      <c r="K58" t="e">
        <f>VLOOKUP(B58,[1]manual_train_data_2!$D:$F,3,FALSE)</f>
        <v>#N/A</v>
      </c>
    </row>
    <row r="59" spans="1:11">
      <c r="A59">
        <v>44746</v>
      </c>
      <c r="B59">
        <v>673</v>
      </c>
      <c r="C59" t="s">
        <v>66</v>
      </c>
      <c r="D59">
        <v>5</v>
      </c>
      <c r="E59">
        <v>0</v>
      </c>
      <c r="F59">
        <v>56</v>
      </c>
      <c r="G59" t="s">
        <v>13</v>
      </c>
      <c r="H59">
        <v>1</v>
      </c>
      <c r="I59">
        <f>VLOOKUP(F59,[1]manual_train_data_2!$B:$B,1,FALSE)</f>
        <v>56</v>
      </c>
      <c r="J59" t="e">
        <f>VLOOKUP(B59,[1]manual_train_data_2!$D:$D,1,FALSE)</f>
        <v>#N/A</v>
      </c>
      <c r="K59" t="e">
        <f>VLOOKUP(B59,[1]manual_train_data_2!$D:$F,3,FALSE)</f>
        <v>#N/A</v>
      </c>
    </row>
    <row r="60" spans="1:11">
      <c r="A60">
        <v>45024</v>
      </c>
      <c r="B60">
        <v>675</v>
      </c>
      <c r="C60" t="s">
        <v>67</v>
      </c>
      <c r="D60">
        <v>7</v>
      </c>
      <c r="E60">
        <v>0</v>
      </c>
      <c r="F60">
        <v>56</v>
      </c>
      <c r="G60" t="s">
        <v>13</v>
      </c>
      <c r="H60">
        <v>1</v>
      </c>
      <c r="I60">
        <f>VLOOKUP(F60,[1]manual_train_data_2!$B:$B,1,FALSE)</f>
        <v>56</v>
      </c>
      <c r="J60" t="e">
        <f>VLOOKUP(B60,[1]manual_train_data_2!$D:$D,1,FALSE)</f>
        <v>#N/A</v>
      </c>
      <c r="K60" t="e">
        <f>VLOOKUP(B60,[1]manual_train_data_2!$D:$F,3,FALSE)</f>
        <v>#N/A</v>
      </c>
    </row>
    <row r="61" spans="1:11">
      <c r="A61">
        <v>40298</v>
      </c>
      <c r="B61">
        <v>496</v>
      </c>
      <c r="C61" t="s">
        <v>68</v>
      </c>
      <c r="D61">
        <v>3</v>
      </c>
      <c r="E61">
        <v>0</v>
      </c>
      <c r="F61">
        <v>56</v>
      </c>
      <c r="G61" t="s">
        <v>13</v>
      </c>
      <c r="H61">
        <v>1</v>
      </c>
      <c r="I61">
        <f>VLOOKUP(F61,[1]manual_train_data_2!$B:$B,1,FALSE)</f>
        <v>56</v>
      </c>
      <c r="J61" t="e">
        <f>VLOOKUP(B61,[1]manual_train_data_2!$D:$D,1,FALSE)</f>
        <v>#N/A</v>
      </c>
      <c r="K61" t="e">
        <f>VLOOKUP(B61,[1]manual_train_data_2!$D:$F,3,FALSE)</f>
        <v>#N/A</v>
      </c>
    </row>
    <row r="62" spans="1:11">
      <c r="A62">
        <v>23062</v>
      </c>
      <c r="B62">
        <v>144</v>
      </c>
      <c r="C62" t="s">
        <v>69</v>
      </c>
      <c r="D62">
        <v>7</v>
      </c>
      <c r="E62">
        <v>0</v>
      </c>
      <c r="F62">
        <v>56</v>
      </c>
      <c r="G62" t="s">
        <v>13</v>
      </c>
      <c r="H62">
        <v>1</v>
      </c>
      <c r="I62">
        <f>VLOOKUP(F62,[1]manual_train_data_2!$B:$B,1,FALSE)</f>
        <v>56</v>
      </c>
      <c r="J62" t="e">
        <f>VLOOKUP(B62,[1]manual_train_data_2!$D:$D,1,FALSE)</f>
        <v>#N/A</v>
      </c>
      <c r="K62" t="e">
        <f>VLOOKUP(B62,[1]manual_train_data_2!$D:$F,3,FALSE)</f>
        <v>#N/A</v>
      </c>
    </row>
    <row r="63" spans="1:11">
      <c r="A63">
        <v>40020</v>
      </c>
      <c r="B63">
        <v>487</v>
      </c>
      <c r="C63" t="s">
        <v>70</v>
      </c>
      <c r="D63">
        <v>7</v>
      </c>
      <c r="E63">
        <v>0</v>
      </c>
      <c r="F63">
        <v>56</v>
      </c>
      <c r="G63" t="s">
        <v>13</v>
      </c>
      <c r="H63">
        <v>1</v>
      </c>
      <c r="I63">
        <f>VLOOKUP(F63,[1]manual_train_data_2!$B:$B,1,FALSE)</f>
        <v>56</v>
      </c>
      <c r="J63" t="e">
        <f>VLOOKUP(B63,[1]manual_train_data_2!$D:$D,1,FALSE)</f>
        <v>#N/A</v>
      </c>
      <c r="K63" t="e">
        <f>VLOOKUP(B63,[1]manual_train_data_2!$D:$F,3,FALSE)</f>
        <v>#N/A</v>
      </c>
    </row>
    <row r="64" spans="1:11">
      <c r="A64">
        <v>39464</v>
      </c>
      <c r="B64">
        <v>472</v>
      </c>
      <c r="C64" t="s">
        <v>55</v>
      </c>
      <c r="D64">
        <v>2</v>
      </c>
      <c r="E64">
        <v>0</v>
      </c>
      <c r="F64">
        <v>56</v>
      </c>
      <c r="G64" t="s">
        <v>13</v>
      </c>
      <c r="H64">
        <v>1</v>
      </c>
      <c r="I64">
        <f>VLOOKUP(F64,[1]manual_train_data_2!$B:$B,1,FALSE)</f>
        <v>56</v>
      </c>
      <c r="J64" t="e">
        <f>VLOOKUP(B64,[1]manual_train_data_2!$D:$D,1,FALSE)</f>
        <v>#N/A</v>
      </c>
      <c r="K64" t="e">
        <f>VLOOKUP(B64,[1]manual_train_data_2!$D:$F,3,FALSE)</f>
        <v>#N/A</v>
      </c>
    </row>
    <row r="65" spans="1:11">
      <c r="A65">
        <v>34738</v>
      </c>
      <c r="B65">
        <v>393</v>
      </c>
      <c r="C65" t="s">
        <v>71</v>
      </c>
      <c r="D65">
        <v>9</v>
      </c>
      <c r="E65">
        <v>0</v>
      </c>
      <c r="F65">
        <v>56</v>
      </c>
      <c r="G65" t="s">
        <v>13</v>
      </c>
      <c r="H65">
        <v>1</v>
      </c>
      <c r="I65">
        <f>VLOOKUP(F65,[1]manual_train_data_2!$B:$B,1,FALSE)</f>
        <v>56</v>
      </c>
      <c r="J65" t="e">
        <f>VLOOKUP(B65,[1]manual_train_data_2!$D:$D,1,FALSE)</f>
        <v>#N/A</v>
      </c>
      <c r="K65" t="e">
        <f>VLOOKUP(B65,[1]manual_train_data_2!$D:$F,3,FALSE)</f>
        <v>#N/A</v>
      </c>
    </row>
    <row r="66" spans="1:11">
      <c r="A66">
        <v>35016</v>
      </c>
      <c r="B66">
        <v>396</v>
      </c>
      <c r="C66" t="s">
        <v>72</v>
      </c>
      <c r="D66">
        <v>9</v>
      </c>
      <c r="E66">
        <v>0</v>
      </c>
      <c r="F66">
        <v>56</v>
      </c>
      <c r="G66" t="s">
        <v>13</v>
      </c>
      <c r="H66">
        <v>1</v>
      </c>
      <c r="I66">
        <f>VLOOKUP(F66,[1]manual_train_data_2!$B:$B,1,FALSE)</f>
        <v>56</v>
      </c>
      <c r="J66" t="e">
        <f>VLOOKUP(B66,[1]manual_train_data_2!$D:$D,1,FALSE)</f>
        <v>#N/A</v>
      </c>
      <c r="K66" t="e">
        <f>VLOOKUP(B66,[1]manual_train_data_2!$D:$F,3,FALSE)</f>
        <v>#N/A</v>
      </c>
    </row>
    <row r="67" spans="1:11">
      <c r="A67">
        <v>35294</v>
      </c>
      <c r="B67">
        <v>399</v>
      </c>
      <c r="C67" t="s">
        <v>73</v>
      </c>
      <c r="D67">
        <v>7</v>
      </c>
      <c r="E67">
        <v>0</v>
      </c>
      <c r="F67">
        <v>56</v>
      </c>
      <c r="G67" t="s">
        <v>13</v>
      </c>
      <c r="H67">
        <v>1</v>
      </c>
      <c r="I67">
        <f>VLOOKUP(F67,[1]manual_train_data_2!$B:$B,1,FALSE)</f>
        <v>56</v>
      </c>
      <c r="J67" t="e">
        <f>VLOOKUP(B67,[1]manual_train_data_2!$D:$D,1,FALSE)</f>
        <v>#N/A</v>
      </c>
      <c r="K67" t="e">
        <f>VLOOKUP(B67,[1]manual_train_data_2!$D:$F,3,FALSE)</f>
        <v>#N/A</v>
      </c>
    </row>
    <row r="68" spans="1:11">
      <c r="A68">
        <v>35572</v>
      </c>
      <c r="B68">
        <v>403</v>
      </c>
      <c r="C68" t="s">
        <v>74</v>
      </c>
      <c r="D68">
        <v>7</v>
      </c>
      <c r="E68">
        <v>0</v>
      </c>
      <c r="F68">
        <v>56</v>
      </c>
      <c r="G68" t="s">
        <v>13</v>
      </c>
      <c r="H68">
        <v>1</v>
      </c>
      <c r="I68">
        <f>VLOOKUP(F68,[1]manual_train_data_2!$B:$B,1,FALSE)</f>
        <v>56</v>
      </c>
      <c r="J68" t="e">
        <f>VLOOKUP(B68,[1]manual_train_data_2!$D:$D,1,FALSE)</f>
        <v>#N/A</v>
      </c>
      <c r="K68" t="e">
        <f>VLOOKUP(B68,[1]manual_train_data_2!$D:$F,3,FALSE)</f>
        <v>#N/A</v>
      </c>
    </row>
    <row r="69" spans="1:11">
      <c r="A69">
        <v>35850</v>
      </c>
      <c r="B69">
        <v>404</v>
      </c>
      <c r="C69" t="s">
        <v>75</v>
      </c>
      <c r="D69">
        <v>7</v>
      </c>
      <c r="E69">
        <v>0</v>
      </c>
      <c r="F69">
        <v>56</v>
      </c>
      <c r="G69" t="s">
        <v>13</v>
      </c>
      <c r="H69">
        <v>1</v>
      </c>
      <c r="I69">
        <f>VLOOKUP(F69,[1]manual_train_data_2!$B:$B,1,FALSE)</f>
        <v>56</v>
      </c>
      <c r="J69" t="e">
        <f>VLOOKUP(B69,[1]manual_train_data_2!$D:$D,1,FALSE)</f>
        <v>#N/A</v>
      </c>
      <c r="K69" t="e">
        <f>VLOOKUP(B69,[1]manual_train_data_2!$D:$F,3,FALSE)</f>
        <v>#N/A</v>
      </c>
    </row>
    <row r="70" spans="1:11">
      <c r="A70">
        <v>36128</v>
      </c>
      <c r="B70">
        <v>406</v>
      </c>
      <c r="C70" t="s">
        <v>76</v>
      </c>
      <c r="D70">
        <v>7</v>
      </c>
      <c r="E70">
        <v>0</v>
      </c>
      <c r="F70">
        <v>56</v>
      </c>
      <c r="G70" t="s">
        <v>13</v>
      </c>
      <c r="H70">
        <v>1</v>
      </c>
      <c r="I70">
        <f>VLOOKUP(F70,[1]manual_train_data_2!$B:$B,1,FALSE)</f>
        <v>56</v>
      </c>
      <c r="J70" t="e">
        <f>VLOOKUP(B70,[1]manual_train_data_2!$D:$D,1,FALSE)</f>
        <v>#N/A</v>
      </c>
      <c r="K70" t="e">
        <f>VLOOKUP(B70,[1]manual_train_data_2!$D:$F,3,FALSE)</f>
        <v>#N/A</v>
      </c>
    </row>
    <row r="71" spans="1:11">
      <c r="A71">
        <v>36406</v>
      </c>
      <c r="B71">
        <v>409</v>
      </c>
      <c r="C71" t="s">
        <v>77</v>
      </c>
      <c r="D71">
        <v>7</v>
      </c>
      <c r="E71">
        <v>0</v>
      </c>
      <c r="F71">
        <v>56</v>
      </c>
      <c r="G71" t="s">
        <v>13</v>
      </c>
      <c r="H71">
        <v>1</v>
      </c>
      <c r="I71">
        <f>VLOOKUP(F71,[1]manual_train_data_2!$B:$B,1,FALSE)</f>
        <v>56</v>
      </c>
      <c r="J71" t="e">
        <f>VLOOKUP(B71,[1]manual_train_data_2!$D:$D,1,FALSE)</f>
        <v>#N/A</v>
      </c>
      <c r="K71" t="e">
        <f>VLOOKUP(B71,[1]manual_train_data_2!$D:$F,3,FALSE)</f>
        <v>#N/A</v>
      </c>
    </row>
    <row r="72" spans="1:11">
      <c r="A72">
        <v>36684</v>
      </c>
      <c r="B72">
        <v>421</v>
      </c>
      <c r="C72" t="s">
        <v>78</v>
      </c>
      <c r="D72">
        <v>3</v>
      </c>
      <c r="E72">
        <v>0</v>
      </c>
      <c r="F72">
        <v>56</v>
      </c>
      <c r="G72" t="s">
        <v>13</v>
      </c>
      <c r="H72">
        <v>1</v>
      </c>
      <c r="I72">
        <f>VLOOKUP(F72,[1]manual_train_data_2!$B:$B,1,FALSE)</f>
        <v>56</v>
      </c>
      <c r="J72" t="e">
        <f>VLOOKUP(B72,[1]manual_train_data_2!$D:$D,1,FALSE)</f>
        <v>#N/A</v>
      </c>
      <c r="K72" t="e">
        <f>VLOOKUP(B72,[1]manual_train_data_2!$D:$F,3,FALSE)</f>
        <v>#N/A</v>
      </c>
    </row>
    <row r="73" spans="1:11">
      <c r="A73">
        <v>36962</v>
      </c>
      <c r="B73">
        <v>430</v>
      </c>
      <c r="C73" t="s">
        <v>79</v>
      </c>
      <c r="D73">
        <v>2</v>
      </c>
      <c r="E73">
        <v>0</v>
      </c>
      <c r="F73">
        <v>56</v>
      </c>
      <c r="G73" t="s">
        <v>13</v>
      </c>
      <c r="H73">
        <v>1</v>
      </c>
      <c r="I73">
        <f>VLOOKUP(F73,[1]manual_train_data_2!$B:$B,1,FALSE)</f>
        <v>56</v>
      </c>
      <c r="J73" t="e">
        <f>VLOOKUP(B73,[1]manual_train_data_2!$D:$D,1,FALSE)</f>
        <v>#N/A</v>
      </c>
      <c r="K73" t="e">
        <f>VLOOKUP(B73,[1]manual_train_data_2!$D:$F,3,FALSE)</f>
        <v>#N/A</v>
      </c>
    </row>
    <row r="74" spans="1:11">
      <c r="A74">
        <v>37240</v>
      </c>
      <c r="B74">
        <v>431</v>
      </c>
      <c r="C74" t="s">
        <v>80</v>
      </c>
      <c r="D74">
        <v>7</v>
      </c>
      <c r="E74">
        <v>0</v>
      </c>
      <c r="F74">
        <v>56</v>
      </c>
      <c r="G74" t="s">
        <v>13</v>
      </c>
      <c r="H74">
        <v>1</v>
      </c>
      <c r="I74">
        <f>VLOOKUP(F74,[1]manual_train_data_2!$B:$B,1,FALSE)</f>
        <v>56</v>
      </c>
      <c r="J74" t="e">
        <f>VLOOKUP(B74,[1]manual_train_data_2!$D:$D,1,FALSE)</f>
        <v>#N/A</v>
      </c>
      <c r="K74" t="e">
        <f>VLOOKUP(B74,[1]manual_train_data_2!$D:$F,3,FALSE)</f>
        <v>#N/A</v>
      </c>
    </row>
    <row r="75" spans="1:11">
      <c r="A75">
        <v>37518</v>
      </c>
      <c r="B75">
        <v>444</v>
      </c>
      <c r="C75" t="s">
        <v>55</v>
      </c>
      <c r="D75">
        <v>2</v>
      </c>
      <c r="E75">
        <v>0</v>
      </c>
      <c r="F75">
        <v>56</v>
      </c>
      <c r="G75" t="s">
        <v>13</v>
      </c>
      <c r="H75">
        <v>1</v>
      </c>
      <c r="I75">
        <f>VLOOKUP(F75,[1]manual_train_data_2!$B:$B,1,FALSE)</f>
        <v>56</v>
      </c>
      <c r="J75" t="e">
        <f>VLOOKUP(B75,[1]manual_train_data_2!$D:$D,1,FALSE)</f>
        <v>#N/A</v>
      </c>
      <c r="K75" t="e">
        <f>VLOOKUP(B75,[1]manual_train_data_2!$D:$F,3,FALSE)</f>
        <v>#N/A</v>
      </c>
    </row>
    <row r="76" spans="1:11">
      <c r="A76">
        <v>37796</v>
      </c>
      <c r="B76">
        <v>447</v>
      </c>
      <c r="C76" t="s">
        <v>81</v>
      </c>
      <c r="D76">
        <v>3</v>
      </c>
      <c r="E76">
        <v>0</v>
      </c>
      <c r="F76">
        <v>56</v>
      </c>
      <c r="G76" t="s">
        <v>13</v>
      </c>
      <c r="H76">
        <v>1</v>
      </c>
      <c r="I76">
        <f>VLOOKUP(F76,[1]manual_train_data_2!$B:$B,1,FALSE)</f>
        <v>56</v>
      </c>
      <c r="J76" t="e">
        <f>VLOOKUP(B76,[1]manual_train_data_2!$D:$D,1,FALSE)</f>
        <v>#N/A</v>
      </c>
      <c r="K76" t="e">
        <f>VLOOKUP(B76,[1]manual_train_data_2!$D:$F,3,FALSE)</f>
        <v>#N/A</v>
      </c>
    </row>
    <row r="77" spans="1:11">
      <c r="A77">
        <v>38074</v>
      </c>
      <c r="B77">
        <v>452</v>
      </c>
      <c r="C77" t="s">
        <v>82</v>
      </c>
      <c r="D77">
        <v>7</v>
      </c>
      <c r="E77">
        <v>0</v>
      </c>
      <c r="F77">
        <v>56</v>
      </c>
      <c r="G77" t="s">
        <v>13</v>
      </c>
      <c r="H77">
        <v>1</v>
      </c>
      <c r="I77">
        <f>VLOOKUP(F77,[1]manual_train_data_2!$B:$B,1,FALSE)</f>
        <v>56</v>
      </c>
      <c r="J77" t="e">
        <f>VLOOKUP(B77,[1]manual_train_data_2!$D:$D,1,FALSE)</f>
        <v>#N/A</v>
      </c>
      <c r="K77" t="e">
        <f>VLOOKUP(B77,[1]manual_train_data_2!$D:$F,3,FALSE)</f>
        <v>#N/A</v>
      </c>
    </row>
    <row r="78" spans="1:11">
      <c r="A78">
        <v>38352</v>
      </c>
      <c r="B78">
        <v>454</v>
      </c>
      <c r="C78" t="s">
        <v>83</v>
      </c>
      <c r="D78">
        <v>7</v>
      </c>
      <c r="E78">
        <v>0</v>
      </c>
      <c r="F78">
        <v>56</v>
      </c>
      <c r="G78" t="s">
        <v>13</v>
      </c>
      <c r="H78">
        <v>1</v>
      </c>
      <c r="I78">
        <f>VLOOKUP(F78,[1]manual_train_data_2!$B:$B,1,FALSE)</f>
        <v>56</v>
      </c>
      <c r="J78" t="e">
        <f>VLOOKUP(B78,[1]manual_train_data_2!$D:$D,1,FALSE)</f>
        <v>#N/A</v>
      </c>
      <c r="K78" t="e">
        <f>VLOOKUP(B78,[1]manual_train_data_2!$D:$F,3,FALSE)</f>
        <v>#N/A</v>
      </c>
    </row>
    <row r="79" spans="1:11">
      <c r="A79">
        <v>38630</v>
      </c>
      <c r="B79">
        <v>463</v>
      </c>
      <c r="C79" t="s">
        <v>84</v>
      </c>
      <c r="D79">
        <v>7</v>
      </c>
      <c r="E79">
        <v>0</v>
      </c>
      <c r="F79">
        <v>56</v>
      </c>
      <c r="G79" t="s">
        <v>13</v>
      </c>
      <c r="H79">
        <v>1</v>
      </c>
      <c r="I79">
        <f>VLOOKUP(F79,[1]manual_train_data_2!$B:$B,1,FALSE)</f>
        <v>56</v>
      </c>
      <c r="J79" t="e">
        <f>VLOOKUP(B79,[1]manual_train_data_2!$D:$D,1,FALSE)</f>
        <v>#N/A</v>
      </c>
      <c r="K79" t="e">
        <f>VLOOKUP(B79,[1]manual_train_data_2!$D:$F,3,FALSE)</f>
        <v>#N/A</v>
      </c>
    </row>
    <row r="80" spans="1:11">
      <c r="A80">
        <v>38908</v>
      </c>
      <c r="B80">
        <v>466</v>
      </c>
      <c r="C80" t="s">
        <v>85</v>
      </c>
      <c r="D80">
        <v>7</v>
      </c>
      <c r="E80">
        <v>0</v>
      </c>
      <c r="F80">
        <v>56</v>
      </c>
      <c r="G80" t="s">
        <v>13</v>
      </c>
      <c r="H80">
        <v>1</v>
      </c>
      <c r="I80">
        <f>VLOOKUP(F80,[1]manual_train_data_2!$B:$B,1,FALSE)</f>
        <v>56</v>
      </c>
      <c r="J80" t="e">
        <f>VLOOKUP(B80,[1]manual_train_data_2!$D:$D,1,FALSE)</f>
        <v>#N/A</v>
      </c>
      <c r="K80" t="e">
        <f>VLOOKUP(B80,[1]manual_train_data_2!$D:$F,3,FALSE)</f>
        <v>#N/A</v>
      </c>
    </row>
    <row r="81" spans="1:11">
      <c r="A81">
        <v>39186</v>
      </c>
      <c r="B81">
        <v>468</v>
      </c>
      <c r="C81" t="s">
        <v>86</v>
      </c>
      <c r="D81">
        <v>3</v>
      </c>
      <c r="E81">
        <v>0</v>
      </c>
      <c r="F81">
        <v>56</v>
      </c>
      <c r="G81" t="s">
        <v>13</v>
      </c>
      <c r="H81">
        <v>1</v>
      </c>
      <c r="I81">
        <f>VLOOKUP(F81,[1]manual_train_data_2!$B:$B,1,FALSE)</f>
        <v>56</v>
      </c>
      <c r="J81" t="e">
        <f>VLOOKUP(B81,[1]manual_train_data_2!$D:$D,1,FALSE)</f>
        <v>#N/A</v>
      </c>
      <c r="K81" t="e">
        <f>VLOOKUP(B81,[1]manual_train_data_2!$D:$F,3,FALSE)</f>
        <v>#N/A</v>
      </c>
    </row>
    <row r="82" spans="1:11">
      <c r="A82">
        <v>39742</v>
      </c>
      <c r="B82">
        <v>484</v>
      </c>
      <c r="C82" t="s">
        <v>87</v>
      </c>
      <c r="D82">
        <v>7</v>
      </c>
      <c r="E82">
        <v>0</v>
      </c>
      <c r="F82">
        <v>56</v>
      </c>
      <c r="G82" t="s">
        <v>13</v>
      </c>
      <c r="H82">
        <v>1</v>
      </c>
      <c r="I82">
        <f>VLOOKUP(F82,[1]manual_train_data_2!$B:$B,1,FALSE)</f>
        <v>56</v>
      </c>
      <c r="J82" t="e">
        <f>VLOOKUP(B82,[1]manual_train_data_2!$D:$D,1,FALSE)</f>
        <v>#N/A</v>
      </c>
      <c r="K82" t="e">
        <f>VLOOKUP(B82,[1]manual_train_data_2!$D:$F,3,FALSE)</f>
        <v>#N/A</v>
      </c>
    </row>
    <row r="83" spans="1:11">
      <c r="A83">
        <v>22784</v>
      </c>
      <c r="B83">
        <v>114</v>
      </c>
      <c r="C83" t="s">
        <v>88</v>
      </c>
      <c r="D83">
        <v>5</v>
      </c>
      <c r="E83">
        <v>0</v>
      </c>
      <c r="F83">
        <v>56</v>
      </c>
      <c r="G83" t="s">
        <v>13</v>
      </c>
      <c r="H83">
        <v>1</v>
      </c>
      <c r="I83">
        <f>VLOOKUP(F83,[1]manual_train_data_2!$B:$B,1,FALSE)</f>
        <v>56</v>
      </c>
      <c r="J83" t="e">
        <f>VLOOKUP(B83,[1]manual_train_data_2!$D:$D,1,FALSE)</f>
        <v>#N/A</v>
      </c>
      <c r="K83" t="e">
        <f>VLOOKUP(B83,[1]manual_train_data_2!$D:$F,3,FALSE)</f>
        <v>#N/A</v>
      </c>
    </row>
    <row r="84" spans="1:11">
      <c r="A84">
        <v>31958</v>
      </c>
      <c r="B84">
        <v>325</v>
      </c>
      <c r="C84" t="s">
        <v>89</v>
      </c>
      <c r="D84">
        <v>7</v>
      </c>
      <c r="E84">
        <v>0</v>
      </c>
      <c r="F84">
        <v>56</v>
      </c>
      <c r="G84" t="s">
        <v>13</v>
      </c>
      <c r="H84">
        <v>1</v>
      </c>
      <c r="I84">
        <f>VLOOKUP(F84,[1]manual_train_data_2!$B:$B,1,FALSE)</f>
        <v>56</v>
      </c>
      <c r="J84" t="e">
        <f>VLOOKUP(B84,[1]manual_train_data_2!$D:$D,1,FALSE)</f>
        <v>#N/A</v>
      </c>
      <c r="K84" t="e">
        <f>VLOOKUP(B84,[1]manual_train_data_2!$D:$F,3,FALSE)</f>
        <v>#N/A</v>
      </c>
    </row>
    <row r="85" spans="1:11">
      <c r="A85">
        <v>20004</v>
      </c>
      <c r="B85">
        <v>97</v>
      </c>
      <c r="C85" t="s">
        <v>90</v>
      </c>
      <c r="D85">
        <v>3</v>
      </c>
      <c r="E85">
        <v>0</v>
      </c>
      <c r="F85">
        <v>56</v>
      </c>
      <c r="G85" t="s">
        <v>13</v>
      </c>
      <c r="H85">
        <v>1</v>
      </c>
      <c r="I85">
        <f>VLOOKUP(F85,[1]manual_train_data_2!$B:$B,1,FALSE)</f>
        <v>56</v>
      </c>
      <c r="J85" t="e">
        <f>VLOOKUP(B85,[1]manual_train_data_2!$D:$D,1,FALSE)</f>
        <v>#N/A</v>
      </c>
      <c r="K85" t="e">
        <f>VLOOKUP(B85,[1]manual_train_data_2!$D:$F,3,FALSE)</f>
        <v>#N/A</v>
      </c>
    </row>
    <row r="86" spans="1:11">
      <c r="A86">
        <v>21394</v>
      </c>
      <c r="B86">
        <v>107</v>
      </c>
      <c r="C86" t="s">
        <v>91</v>
      </c>
      <c r="D86">
        <v>7</v>
      </c>
      <c r="E86">
        <v>0</v>
      </c>
      <c r="F86">
        <v>56</v>
      </c>
      <c r="G86" t="s">
        <v>13</v>
      </c>
      <c r="H86">
        <v>1</v>
      </c>
      <c r="I86">
        <f>VLOOKUP(F86,[1]manual_train_data_2!$B:$B,1,FALSE)</f>
        <v>56</v>
      </c>
      <c r="J86" t="e">
        <f>VLOOKUP(B86,[1]manual_train_data_2!$D:$D,1,FALSE)</f>
        <v>#N/A</v>
      </c>
      <c r="K86" t="e">
        <f>VLOOKUP(B86,[1]manual_train_data_2!$D:$F,3,FALSE)</f>
        <v>#N/A</v>
      </c>
    </row>
    <row r="87" spans="1:11">
      <c r="A87">
        <v>16668</v>
      </c>
      <c r="B87">
        <v>44</v>
      </c>
      <c r="C87" t="s">
        <v>92</v>
      </c>
      <c r="D87">
        <v>9</v>
      </c>
      <c r="E87">
        <v>0</v>
      </c>
      <c r="F87">
        <v>56</v>
      </c>
      <c r="G87" t="s">
        <v>13</v>
      </c>
      <c r="H87">
        <v>1</v>
      </c>
      <c r="I87">
        <f>VLOOKUP(F87,[1]manual_train_data_2!$B:$B,1,FALSE)</f>
        <v>56</v>
      </c>
      <c r="J87" t="e">
        <f>VLOOKUP(B87,[1]manual_train_data_2!$D:$D,1,FALSE)</f>
        <v>#N/A</v>
      </c>
      <c r="K87" t="e">
        <f>VLOOKUP(B87,[1]manual_train_data_2!$D:$F,3,FALSE)</f>
        <v>#N/A</v>
      </c>
    </row>
    <row r="88" spans="1:11">
      <c r="A88">
        <v>21672</v>
      </c>
      <c r="B88">
        <v>110</v>
      </c>
      <c r="C88" t="s">
        <v>93</v>
      </c>
      <c r="D88">
        <v>2</v>
      </c>
      <c r="E88">
        <v>0</v>
      </c>
      <c r="F88">
        <v>56</v>
      </c>
      <c r="G88" t="s">
        <v>13</v>
      </c>
      <c r="H88">
        <v>1</v>
      </c>
      <c r="I88">
        <f>VLOOKUP(F88,[1]manual_train_data_2!$B:$B,1,FALSE)</f>
        <v>56</v>
      </c>
      <c r="J88" t="e">
        <f>VLOOKUP(B88,[1]manual_train_data_2!$D:$D,1,FALSE)</f>
        <v>#N/A</v>
      </c>
      <c r="K88" t="e">
        <f>VLOOKUP(B88,[1]manual_train_data_2!$D:$F,3,FALSE)</f>
        <v>#N/A</v>
      </c>
    </row>
    <row r="89" spans="1:11">
      <c r="A89">
        <v>17780</v>
      </c>
      <c r="B89">
        <v>57</v>
      </c>
      <c r="C89" t="s">
        <v>94</v>
      </c>
      <c r="D89">
        <v>7</v>
      </c>
      <c r="E89">
        <v>0</v>
      </c>
      <c r="F89">
        <v>56</v>
      </c>
      <c r="G89" t="s">
        <v>13</v>
      </c>
      <c r="H89">
        <v>1</v>
      </c>
      <c r="I89">
        <f>VLOOKUP(F89,[1]manual_train_data_2!$B:$B,1,FALSE)</f>
        <v>56</v>
      </c>
      <c r="J89" t="e">
        <f>VLOOKUP(B89,[1]manual_train_data_2!$D:$D,1,FALSE)</f>
        <v>#N/A</v>
      </c>
      <c r="K89" t="e">
        <f>VLOOKUP(B89,[1]manual_train_data_2!$D:$F,3,FALSE)</f>
        <v>#N/A</v>
      </c>
    </row>
    <row r="90" spans="1:11">
      <c r="A90">
        <v>15834</v>
      </c>
      <c r="B90">
        <v>23</v>
      </c>
      <c r="C90" t="s">
        <v>95</v>
      </c>
      <c r="D90">
        <v>7</v>
      </c>
      <c r="E90">
        <v>0</v>
      </c>
      <c r="F90">
        <v>56</v>
      </c>
      <c r="G90" t="s">
        <v>13</v>
      </c>
      <c r="H90">
        <v>1</v>
      </c>
      <c r="I90">
        <f>VLOOKUP(F90,[1]manual_train_data_2!$B:$B,1,FALSE)</f>
        <v>56</v>
      </c>
      <c r="J90" t="e">
        <f>VLOOKUP(B90,[1]manual_train_data_2!$D:$D,1,FALSE)</f>
        <v>#N/A</v>
      </c>
      <c r="K90" t="e">
        <f>VLOOKUP(B90,[1]manual_train_data_2!$D:$F,3,FALSE)</f>
        <v>#N/A</v>
      </c>
    </row>
    <row r="91" spans="1:11">
      <c r="A91">
        <v>21116</v>
      </c>
      <c r="B91">
        <v>103</v>
      </c>
      <c r="C91" t="s">
        <v>96</v>
      </c>
      <c r="D91">
        <v>3</v>
      </c>
      <c r="E91">
        <v>0</v>
      </c>
      <c r="F91">
        <v>56</v>
      </c>
      <c r="G91" t="s">
        <v>13</v>
      </c>
      <c r="H91">
        <v>1</v>
      </c>
      <c r="I91">
        <f>VLOOKUP(F91,[1]manual_train_data_2!$B:$B,1,FALSE)</f>
        <v>56</v>
      </c>
      <c r="J91" t="e">
        <f>VLOOKUP(B91,[1]manual_train_data_2!$D:$D,1,FALSE)</f>
        <v>#N/A</v>
      </c>
      <c r="K91" t="e">
        <f>VLOOKUP(B91,[1]manual_train_data_2!$D:$F,3,FALSE)</f>
        <v>#N/A</v>
      </c>
    </row>
    <row r="92" spans="1:11">
      <c r="A92">
        <v>17502</v>
      </c>
      <c r="B92">
        <v>54</v>
      </c>
      <c r="C92" t="s">
        <v>97</v>
      </c>
      <c r="D92">
        <v>7</v>
      </c>
      <c r="E92">
        <v>0</v>
      </c>
      <c r="F92">
        <v>56</v>
      </c>
      <c r="G92" t="s">
        <v>13</v>
      </c>
      <c r="H92">
        <v>1</v>
      </c>
      <c r="I92">
        <f>VLOOKUP(F92,[1]manual_train_data_2!$B:$B,1,FALSE)</f>
        <v>56</v>
      </c>
      <c r="J92" t="e">
        <f>VLOOKUP(B92,[1]manual_train_data_2!$D:$D,1,FALSE)</f>
        <v>#N/A</v>
      </c>
      <c r="K92" t="e">
        <f>VLOOKUP(B92,[1]manual_train_data_2!$D:$F,3,FALSE)</f>
        <v>#N/A</v>
      </c>
    </row>
    <row r="93" spans="1:11">
      <c r="A93">
        <v>18614</v>
      </c>
      <c r="B93">
        <v>69</v>
      </c>
      <c r="C93" t="s">
        <v>98</v>
      </c>
      <c r="D93">
        <v>2</v>
      </c>
      <c r="E93">
        <v>0</v>
      </c>
      <c r="F93">
        <v>56</v>
      </c>
      <c r="G93" t="s">
        <v>13</v>
      </c>
      <c r="H93">
        <v>1</v>
      </c>
      <c r="I93">
        <f>VLOOKUP(F93,[1]manual_train_data_2!$B:$B,1,FALSE)</f>
        <v>56</v>
      </c>
      <c r="J93">
        <f>VLOOKUP(B93,[1]manual_train_data_2!$D:$D,1,FALSE)</f>
        <v>69</v>
      </c>
      <c r="K93">
        <f>VLOOKUP(B93,[1]manual_train_data_2!$D:$F,3,FALSE)</f>
        <v>0</v>
      </c>
    </row>
    <row r="94" spans="1:11">
      <c r="A94">
        <v>21950</v>
      </c>
      <c r="B94">
        <v>111</v>
      </c>
      <c r="C94" t="s">
        <v>99</v>
      </c>
      <c r="D94">
        <v>7</v>
      </c>
      <c r="E94">
        <v>0</v>
      </c>
      <c r="F94">
        <v>56</v>
      </c>
      <c r="G94" t="s">
        <v>13</v>
      </c>
      <c r="H94">
        <v>1</v>
      </c>
      <c r="I94">
        <f>VLOOKUP(F94,[1]manual_train_data_2!$B:$B,1,FALSE)</f>
        <v>56</v>
      </c>
      <c r="J94" t="e">
        <f>VLOOKUP(B94,[1]manual_train_data_2!$D:$D,1,FALSE)</f>
        <v>#N/A</v>
      </c>
      <c r="K94" t="e">
        <f>VLOOKUP(B94,[1]manual_train_data_2!$D:$F,3,FALSE)</f>
        <v>#N/A</v>
      </c>
    </row>
    <row r="95" spans="1:11">
      <c r="A95">
        <v>20838</v>
      </c>
      <c r="B95">
        <v>102</v>
      </c>
      <c r="C95" t="s">
        <v>100</v>
      </c>
      <c r="D95">
        <v>7</v>
      </c>
      <c r="E95">
        <v>0</v>
      </c>
      <c r="F95">
        <v>56</v>
      </c>
      <c r="G95" t="s">
        <v>13</v>
      </c>
      <c r="H95">
        <v>1</v>
      </c>
      <c r="I95">
        <f>VLOOKUP(F95,[1]manual_train_data_2!$B:$B,1,FALSE)</f>
        <v>56</v>
      </c>
      <c r="J95" t="e">
        <f>VLOOKUP(B95,[1]manual_train_data_2!$D:$D,1,FALSE)</f>
        <v>#N/A</v>
      </c>
      <c r="K95" t="e">
        <f>VLOOKUP(B95,[1]manual_train_data_2!$D:$F,3,FALSE)</f>
        <v>#N/A</v>
      </c>
    </row>
    <row r="96" spans="1:11">
      <c r="A96">
        <v>15556</v>
      </c>
      <c r="B96">
        <v>22</v>
      </c>
      <c r="C96" t="s">
        <v>101</v>
      </c>
      <c r="D96">
        <v>7</v>
      </c>
      <c r="E96">
        <v>0</v>
      </c>
      <c r="F96">
        <v>56</v>
      </c>
      <c r="G96" t="s">
        <v>13</v>
      </c>
      <c r="H96">
        <v>1</v>
      </c>
      <c r="I96">
        <f>VLOOKUP(F96,[1]manual_train_data_2!$B:$B,1,FALSE)</f>
        <v>56</v>
      </c>
      <c r="J96">
        <f>VLOOKUP(B96,[1]manual_train_data_2!$D:$D,1,FALSE)</f>
        <v>22</v>
      </c>
      <c r="K96">
        <f>VLOOKUP(B96,[1]manual_train_data_2!$D:$F,3,FALSE)</f>
        <v>0</v>
      </c>
    </row>
    <row r="97" spans="1:11">
      <c r="A97">
        <v>19448</v>
      </c>
      <c r="B97">
        <v>83</v>
      </c>
      <c r="C97" t="s">
        <v>102</v>
      </c>
      <c r="D97">
        <v>7</v>
      </c>
      <c r="E97">
        <v>0</v>
      </c>
      <c r="F97">
        <v>56</v>
      </c>
      <c r="G97" t="s">
        <v>13</v>
      </c>
      <c r="H97">
        <v>1</v>
      </c>
      <c r="I97">
        <f>VLOOKUP(F97,[1]manual_train_data_2!$B:$B,1,FALSE)</f>
        <v>56</v>
      </c>
      <c r="J97" t="e">
        <f>VLOOKUP(B97,[1]manual_train_data_2!$D:$D,1,FALSE)</f>
        <v>#N/A</v>
      </c>
      <c r="K97" t="e">
        <f>VLOOKUP(B97,[1]manual_train_data_2!$D:$F,3,FALSE)</f>
        <v>#N/A</v>
      </c>
    </row>
    <row r="98" spans="1:11">
      <c r="A98">
        <v>19726</v>
      </c>
      <c r="B98">
        <v>84</v>
      </c>
      <c r="C98" t="s">
        <v>103</v>
      </c>
      <c r="D98">
        <v>2</v>
      </c>
      <c r="E98">
        <v>0</v>
      </c>
      <c r="F98">
        <v>56</v>
      </c>
      <c r="G98" t="s">
        <v>13</v>
      </c>
      <c r="H98">
        <v>1</v>
      </c>
      <c r="I98">
        <f>VLOOKUP(F98,[1]manual_train_data_2!$B:$B,1,FALSE)</f>
        <v>56</v>
      </c>
      <c r="J98" t="e">
        <f>VLOOKUP(B98,[1]manual_train_data_2!$D:$D,1,FALSE)</f>
        <v>#N/A</v>
      </c>
      <c r="K98" t="e">
        <f>VLOOKUP(B98,[1]manual_train_data_2!$D:$F,3,FALSE)</f>
        <v>#N/A</v>
      </c>
    </row>
    <row r="99" spans="1:11">
      <c r="A99">
        <v>16946</v>
      </c>
      <c r="B99">
        <v>45</v>
      </c>
      <c r="C99" t="s">
        <v>104</v>
      </c>
      <c r="D99">
        <v>7</v>
      </c>
      <c r="E99">
        <v>0</v>
      </c>
      <c r="F99">
        <v>56</v>
      </c>
      <c r="G99" t="s">
        <v>13</v>
      </c>
      <c r="H99">
        <v>1</v>
      </c>
      <c r="I99">
        <f>VLOOKUP(F99,[1]manual_train_data_2!$B:$B,1,FALSE)</f>
        <v>56</v>
      </c>
      <c r="J99" t="e">
        <f>VLOOKUP(B99,[1]manual_train_data_2!$D:$D,1,FALSE)</f>
        <v>#N/A</v>
      </c>
      <c r="K99" t="e">
        <f>VLOOKUP(B99,[1]manual_train_data_2!$D:$F,3,FALSE)</f>
        <v>#N/A</v>
      </c>
    </row>
    <row r="100" spans="1:11">
      <c r="A100">
        <v>16112</v>
      </c>
      <c r="B100">
        <v>32</v>
      </c>
      <c r="C100" t="s">
        <v>105</v>
      </c>
      <c r="D100">
        <v>7</v>
      </c>
      <c r="E100">
        <v>0</v>
      </c>
      <c r="F100">
        <v>56</v>
      </c>
      <c r="G100" t="s">
        <v>13</v>
      </c>
      <c r="H100">
        <v>1</v>
      </c>
      <c r="I100">
        <f>VLOOKUP(F100,[1]manual_train_data_2!$B:$B,1,FALSE)</f>
        <v>56</v>
      </c>
      <c r="J100" t="e">
        <f>VLOOKUP(B100,[1]manual_train_data_2!$D:$D,1,FALSE)</f>
        <v>#N/A</v>
      </c>
      <c r="K100" t="e">
        <f>VLOOKUP(B100,[1]manual_train_data_2!$D:$F,3,FALSE)</f>
        <v>#N/A</v>
      </c>
    </row>
    <row r="101" spans="1:11">
      <c r="A101">
        <v>22506</v>
      </c>
      <c r="B101">
        <v>113</v>
      </c>
      <c r="C101" t="s">
        <v>27</v>
      </c>
      <c r="D101">
        <v>3</v>
      </c>
      <c r="E101">
        <v>0</v>
      </c>
      <c r="F101">
        <v>56</v>
      </c>
      <c r="G101" t="s">
        <v>13</v>
      </c>
      <c r="H101">
        <v>1</v>
      </c>
      <c r="I101">
        <f>VLOOKUP(F101,[1]manual_train_data_2!$B:$B,1,FALSE)</f>
        <v>56</v>
      </c>
      <c r="J101" t="e">
        <f>VLOOKUP(B101,[1]manual_train_data_2!$D:$D,1,FALSE)</f>
        <v>#N/A</v>
      </c>
      <c r="K101" t="e">
        <f>VLOOKUP(B101,[1]manual_train_data_2!$D:$F,3,FALSE)</f>
        <v>#N/A</v>
      </c>
    </row>
    <row r="102" spans="1:11">
      <c r="A102">
        <v>17224</v>
      </c>
      <c r="B102">
        <v>46</v>
      </c>
      <c r="C102" t="s">
        <v>106</v>
      </c>
      <c r="D102">
        <v>7</v>
      </c>
      <c r="E102">
        <v>0</v>
      </c>
      <c r="F102">
        <v>56</v>
      </c>
      <c r="G102" t="s">
        <v>13</v>
      </c>
      <c r="H102">
        <v>1</v>
      </c>
      <c r="I102">
        <f>VLOOKUP(F102,[1]manual_train_data_2!$B:$B,1,FALSE)</f>
        <v>56</v>
      </c>
      <c r="J102" t="e">
        <f>VLOOKUP(B102,[1]manual_train_data_2!$D:$D,1,FALSE)</f>
        <v>#N/A</v>
      </c>
      <c r="K102" t="e">
        <f>VLOOKUP(B102,[1]manual_train_data_2!$D:$F,3,FALSE)</f>
        <v>#N/A</v>
      </c>
    </row>
    <row r="103" spans="1:11">
      <c r="A103">
        <v>18336</v>
      </c>
      <c r="B103">
        <v>64</v>
      </c>
      <c r="C103" t="s">
        <v>107</v>
      </c>
      <c r="D103">
        <v>7</v>
      </c>
      <c r="E103">
        <v>0</v>
      </c>
      <c r="F103">
        <v>56</v>
      </c>
      <c r="G103" t="s">
        <v>13</v>
      </c>
      <c r="H103">
        <v>1</v>
      </c>
      <c r="I103">
        <f>VLOOKUP(F103,[1]manual_train_data_2!$B:$B,1,FALSE)</f>
        <v>56</v>
      </c>
      <c r="J103" t="e">
        <f>VLOOKUP(B103,[1]manual_train_data_2!$D:$D,1,FALSE)</f>
        <v>#N/A</v>
      </c>
      <c r="K103" t="e">
        <f>VLOOKUP(B103,[1]manual_train_data_2!$D:$F,3,FALSE)</f>
        <v>#N/A</v>
      </c>
    </row>
    <row r="104" spans="1:11">
      <c r="A104">
        <v>20282</v>
      </c>
      <c r="B104">
        <v>100</v>
      </c>
      <c r="C104" t="s">
        <v>108</v>
      </c>
      <c r="D104">
        <v>7</v>
      </c>
      <c r="E104">
        <v>0</v>
      </c>
      <c r="F104">
        <v>56</v>
      </c>
      <c r="G104" t="s">
        <v>13</v>
      </c>
      <c r="H104">
        <v>1</v>
      </c>
      <c r="I104">
        <f>VLOOKUP(F104,[1]manual_train_data_2!$B:$B,1,FALSE)</f>
        <v>56</v>
      </c>
      <c r="J104" t="e">
        <f>VLOOKUP(B104,[1]manual_train_data_2!$D:$D,1,FALSE)</f>
        <v>#N/A</v>
      </c>
      <c r="K104" t="e">
        <f>VLOOKUP(B104,[1]manual_train_data_2!$D:$F,3,FALSE)</f>
        <v>#N/A</v>
      </c>
    </row>
    <row r="105" spans="1:11">
      <c r="A105">
        <v>18892</v>
      </c>
      <c r="B105">
        <v>70</v>
      </c>
      <c r="C105" t="s">
        <v>35</v>
      </c>
      <c r="D105">
        <v>7</v>
      </c>
      <c r="E105">
        <v>0</v>
      </c>
      <c r="F105">
        <v>56</v>
      </c>
      <c r="G105" t="s">
        <v>13</v>
      </c>
      <c r="H105">
        <v>1</v>
      </c>
      <c r="I105">
        <f>VLOOKUP(F105,[1]manual_train_data_2!$B:$B,1,FALSE)</f>
        <v>56</v>
      </c>
      <c r="J105" t="e">
        <f>VLOOKUP(B105,[1]manual_train_data_2!$D:$D,1,FALSE)</f>
        <v>#N/A</v>
      </c>
      <c r="K105" t="e">
        <f>VLOOKUP(B105,[1]manual_train_data_2!$D:$F,3,FALSE)</f>
        <v>#N/A</v>
      </c>
    </row>
    <row r="106" spans="1:11">
      <c r="A106">
        <v>19170</v>
      </c>
      <c r="B106">
        <v>82</v>
      </c>
      <c r="C106" t="s">
        <v>109</v>
      </c>
      <c r="D106">
        <v>3</v>
      </c>
      <c r="E106">
        <v>0</v>
      </c>
      <c r="F106">
        <v>56</v>
      </c>
      <c r="G106" t="s">
        <v>13</v>
      </c>
      <c r="H106">
        <v>1</v>
      </c>
      <c r="I106">
        <f>VLOOKUP(F106,[1]manual_train_data_2!$B:$B,1,FALSE)</f>
        <v>56</v>
      </c>
      <c r="J106" t="e">
        <f>VLOOKUP(B106,[1]manual_train_data_2!$D:$D,1,FALSE)</f>
        <v>#N/A</v>
      </c>
      <c r="K106" t="e">
        <f>VLOOKUP(B106,[1]manual_train_data_2!$D:$F,3,FALSE)</f>
        <v>#N/A</v>
      </c>
    </row>
    <row r="107" spans="1:11">
      <c r="A107">
        <v>15278</v>
      </c>
      <c r="B107">
        <v>20</v>
      </c>
      <c r="C107" t="s">
        <v>110</v>
      </c>
      <c r="D107">
        <v>2</v>
      </c>
      <c r="E107">
        <v>0</v>
      </c>
      <c r="F107">
        <v>56</v>
      </c>
      <c r="G107" t="s">
        <v>13</v>
      </c>
      <c r="H107">
        <v>1</v>
      </c>
      <c r="I107">
        <f>VLOOKUP(F107,[1]manual_train_data_2!$B:$B,1,FALSE)</f>
        <v>56</v>
      </c>
      <c r="J107" t="e">
        <f>VLOOKUP(B107,[1]manual_train_data_2!$D:$D,1,FALSE)</f>
        <v>#N/A</v>
      </c>
      <c r="K107" t="e">
        <f>VLOOKUP(B107,[1]manual_train_data_2!$D:$F,3,FALSE)</f>
        <v>#N/A</v>
      </c>
    </row>
    <row r="108" spans="1:11">
      <c r="A108">
        <v>16390</v>
      </c>
      <c r="B108">
        <v>33</v>
      </c>
      <c r="C108" t="s">
        <v>111</v>
      </c>
      <c r="D108">
        <v>7</v>
      </c>
      <c r="E108">
        <v>0</v>
      </c>
      <c r="F108">
        <v>56</v>
      </c>
      <c r="G108" t="s">
        <v>13</v>
      </c>
      <c r="H108">
        <v>1</v>
      </c>
      <c r="I108">
        <f>VLOOKUP(F108,[1]manual_train_data_2!$B:$B,1,FALSE)</f>
        <v>56</v>
      </c>
      <c r="J108" t="e">
        <f>VLOOKUP(B108,[1]manual_train_data_2!$D:$D,1,FALSE)</f>
        <v>#N/A</v>
      </c>
      <c r="K108" t="e">
        <f>VLOOKUP(B108,[1]manual_train_data_2!$D:$F,3,FALSE)</f>
        <v>#N/A</v>
      </c>
    </row>
    <row r="109" spans="1:11">
      <c r="A109">
        <v>22228</v>
      </c>
      <c r="B109">
        <v>112</v>
      </c>
      <c r="C109" t="s">
        <v>99</v>
      </c>
      <c r="D109">
        <v>7</v>
      </c>
      <c r="E109">
        <v>0</v>
      </c>
      <c r="F109">
        <v>56</v>
      </c>
      <c r="G109" t="s">
        <v>13</v>
      </c>
      <c r="H109">
        <v>1</v>
      </c>
      <c r="I109">
        <f>VLOOKUP(F109,[1]manual_train_data_2!$B:$B,1,FALSE)</f>
        <v>56</v>
      </c>
      <c r="J109" t="e">
        <f>VLOOKUP(B109,[1]manual_train_data_2!$D:$D,1,FALSE)</f>
        <v>#N/A</v>
      </c>
      <c r="K109" t="e">
        <f>VLOOKUP(B109,[1]manual_train_data_2!$D:$F,3,FALSE)</f>
        <v>#N/A</v>
      </c>
    </row>
    <row r="110" spans="1:11">
      <c r="A110">
        <v>20560</v>
      </c>
      <c r="B110">
        <v>101</v>
      </c>
      <c r="C110" t="s">
        <v>112</v>
      </c>
      <c r="D110">
        <v>7</v>
      </c>
      <c r="E110">
        <v>0</v>
      </c>
      <c r="F110">
        <v>56</v>
      </c>
      <c r="G110" t="s">
        <v>13</v>
      </c>
      <c r="H110">
        <v>1</v>
      </c>
      <c r="I110">
        <f>VLOOKUP(F110,[1]manual_train_data_2!$B:$B,1,FALSE)</f>
        <v>56</v>
      </c>
      <c r="J110" t="e">
        <f>VLOOKUP(B110,[1]manual_train_data_2!$D:$D,1,FALSE)</f>
        <v>#N/A</v>
      </c>
      <c r="K110" t="e">
        <f>VLOOKUP(B110,[1]manual_train_data_2!$D:$F,3,FALSE)</f>
        <v>#N/A</v>
      </c>
    </row>
    <row r="111" spans="1:11">
      <c r="A111">
        <v>18058</v>
      </c>
      <c r="B111">
        <v>58</v>
      </c>
      <c r="C111" t="s">
        <v>113</v>
      </c>
      <c r="D111">
        <v>2</v>
      </c>
      <c r="E111">
        <v>0</v>
      </c>
      <c r="F111">
        <v>56</v>
      </c>
      <c r="G111" t="s">
        <v>13</v>
      </c>
      <c r="H111">
        <v>1</v>
      </c>
      <c r="I111">
        <f>VLOOKUP(F111,[1]manual_train_data_2!$B:$B,1,FALSE)</f>
        <v>56</v>
      </c>
      <c r="J111" t="e">
        <f>VLOOKUP(B111,[1]manual_train_data_2!$D:$D,1,FALSE)</f>
        <v>#N/A</v>
      </c>
      <c r="K111" t="e">
        <f>VLOOKUP(B111,[1]manual_train_data_2!$D:$F,3,FALSE)</f>
        <v>#N/A</v>
      </c>
    </row>
    <row r="112" spans="1:11">
      <c r="A112">
        <v>46815</v>
      </c>
      <c r="B112">
        <v>412</v>
      </c>
      <c r="C112" t="s">
        <v>114</v>
      </c>
      <c r="D112">
        <v>7</v>
      </c>
      <c r="E112">
        <v>4</v>
      </c>
      <c r="F112">
        <v>164</v>
      </c>
      <c r="G112" t="s">
        <v>115</v>
      </c>
      <c r="H112">
        <v>1</v>
      </c>
      <c r="I112">
        <f>VLOOKUP(F112,[1]manual_train_data_2!$B:$B,1,FALSE)</f>
        <v>164</v>
      </c>
      <c r="J112" t="e">
        <f>VLOOKUP(B112,[1]manual_train_data_2!$D:$D,1,FALSE)</f>
        <v>#N/A</v>
      </c>
      <c r="K112" t="e">
        <f>VLOOKUP(B112,[1]manual_train_data_2!$D:$F,3,FALSE)</f>
        <v>#N/A</v>
      </c>
    </row>
    <row r="113" spans="1:11">
      <c r="A113">
        <v>46570</v>
      </c>
      <c r="B113">
        <v>407</v>
      </c>
      <c r="C113" t="s">
        <v>116</v>
      </c>
      <c r="D113">
        <v>7</v>
      </c>
      <c r="E113">
        <v>4</v>
      </c>
      <c r="F113">
        <v>164</v>
      </c>
      <c r="G113" t="s">
        <v>115</v>
      </c>
      <c r="H113">
        <v>1</v>
      </c>
      <c r="I113">
        <f>VLOOKUP(F113,[1]manual_train_data_2!$B:$B,1,FALSE)</f>
        <v>164</v>
      </c>
      <c r="J113" t="e">
        <f>VLOOKUP(B113,[1]manual_train_data_2!$D:$D,1,FALSE)</f>
        <v>#N/A</v>
      </c>
      <c r="K113" t="e">
        <f>VLOOKUP(B113,[1]manual_train_data_2!$D:$F,3,FALSE)</f>
        <v>#N/A</v>
      </c>
    </row>
    <row r="114" spans="1:11">
      <c r="A114">
        <v>45835</v>
      </c>
      <c r="B114">
        <v>117</v>
      </c>
      <c r="C114" t="s">
        <v>117</v>
      </c>
      <c r="D114">
        <v>7</v>
      </c>
      <c r="E114">
        <v>4</v>
      </c>
      <c r="F114">
        <v>164</v>
      </c>
      <c r="G114" t="s">
        <v>115</v>
      </c>
      <c r="H114">
        <v>1</v>
      </c>
      <c r="I114">
        <f>VLOOKUP(F114,[1]manual_train_data_2!$B:$B,1,FALSE)</f>
        <v>164</v>
      </c>
      <c r="J114" t="e">
        <f>VLOOKUP(B114,[1]manual_train_data_2!$D:$D,1,FALSE)</f>
        <v>#N/A</v>
      </c>
      <c r="K114" t="e">
        <f>VLOOKUP(B114,[1]manual_train_data_2!$D:$F,3,FALSE)</f>
        <v>#N/A</v>
      </c>
    </row>
    <row r="115" spans="1:11">
      <c r="A115">
        <v>45590</v>
      </c>
      <c r="B115">
        <v>49</v>
      </c>
      <c r="C115" t="s">
        <v>118</v>
      </c>
      <c r="D115">
        <v>7</v>
      </c>
      <c r="E115">
        <v>4</v>
      </c>
      <c r="F115">
        <v>164</v>
      </c>
      <c r="G115" t="s">
        <v>115</v>
      </c>
      <c r="H115">
        <v>1</v>
      </c>
      <c r="I115">
        <f>VLOOKUP(F115,[1]manual_train_data_2!$B:$B,1,FALSE)</f>
        <v>164</v>
      </c>
      <c r="J115" t="e">
        <f>VLOOKUP(B115,[1]manual_train_data_2!$D:$D,1,FALSE)</f>
        <v>#N/A</v>
      </c>
      <c r="K115" t="e">
        <f>VLOOKUP(B115,[1]manual_train_data_2!$D:$F,3,FALSE)</f>
        <v>#N/A</v>
      </c>
    </row>
    <row r="116" spans="1:11">
      <c r="A116">
        <v>47060</v>
      </c>
      <c r="B116">
        <v>416</v>
      </c>
      <c r="C116" t="s">
        <v>119</v>
      </c>
      <c r="D116">
        <v>7</v>
      </c>
      <c r="E116">
        <v>4</v>
      </c>
      <c r="F116">
        <v>164</v>
      </c>
      <c r="G116" t="s">
        <v>115</v>
      </c>
      <c r="H116">
        <v>1</v>
      </c>
      <c r="I116">
        <f>VLOOKUP(F116,[1]manual_train_data_2!$B:$B,1,FALSE)</f>
        <v>164</v>
      </c>
      <c r="J116" t="e">
        <f>VLOOKUP(B116,[1]manual_train_data_2!$D:$D,1,FALSE)</f>
        <v>#N/A</v>
      </c>
      <c r="K116" t="e">
        <f>VLOOKUP(B116,[1]manual_train_data_2!$D:$F,3,FALSE)</f>
        <v>#N/A</v>
      </c>
    </row>
    <row r="117" spans="1:11">
      <c r="A117">
        <v>46080</v>
      </c>
      <c r="B117">
        <v>122</v>
      </c>
      <c r="C117" t="s">
        <v>120</v>
      </c>
      <c r="D117">
        <v>7</v>
      </c>
      <c r="E117">
        <v>4</v>
      </c>
      <c r="F117">
        <v>164</v>
      </c>
      <c r="G117" t="s">
        <v>115</v>
      </c>
      <c r="H117">
        <v>1</v>
      </c>
      <c r="I117">
        <f>VLOOKUP(F117,[1]manual_train_data_2!$B:$B,1,FALSE)</f>
        <v>164</v>
      </c>
      <c r="J117" t="e">
        <f>VLOOKUP(B117,[1]manual_train_data_2!$D:$D,1,FALSE)</f>
        <v>#N/A</v>
      </c>
      <c r="K117" t="e">
        <f>VLOOKUP(B117,[1]manual_train_data_2!$D:$F,3,FALSE)</f>
        <v>#N/A</v>
      </c>
    </row>
    <row r="118" spans="1:11">
      <c r="A118">
        <v>46325</v>
      </c>
      <c r="B118">
        <v>376</v>
      </c>
      <c r="C118" t="s">
        <v>121</v>
      </c>
      <c r="D118">
        <v>9</v>
      </c>
      <c r="E118">
        <v>4</v>
      </c>
      <c r="F118">
        <v>164</v>
      </c>
      <c r="G118" t="s">
        <v>115</v>
      </c>
      <c r="H118">
        <v>1</v>
      </c>
      <c r="I118">
        <f>VLOOKUP(F118,[1]manual_train_data_2!$B:$B,1,FALSE)</f>
        <v>164</v>
      </c>
      <c r="J118" t="e">
        <f>VLOOKUP(B118,[1]manual_train_data_2!$D:$D,1,FALSE)</f>
        <v>#N/A</v>
      </c>
      <c r="K118" t="e">
        <f>VLOOKUP(B118,[1]manual_train_data_2!$D:$F,3,FALSE)</f>
        <v>#N/A</v>
      </c>
    </row>
    <row r="119" spans="1:11">
      <c r="A119">
        <v>45345</v>
      </c>
      <c r="B119">
        <v>48</v>
      </c>
      <c r="C119" t="s">
        <v>122</v>
      </c>
      <c r="D119">
        <v>7</v>
      </c>
      <c r="E119">
        <v>4</v>
      </c>
      <c r="F119">
        <v>164</v>
      </c>
      <c r="G119" t="s">
        <v>115</v>
      </c>
      <c r="H119">
        <v>1</v>
      </c>
      <c r="I119">
        <f>VLOOKUP(F119,[1]manual_train_data_2!$B:$B,1,FALSE)</f>
        <v>164</v>
      </c>
      <c r="J119" t="e">
        <f>VLOOKUP(B119,[1]manual_train_data_2!$D:$D,1,FALSE)</f>
        <v>#N/A</v>
      </c>
      <c r="K119" t="e">
        <f>VLOOKUP(B119,[1]manual_train_data_2!$D:$F,3,FALSE)</f>
        <v>#N/A</v>
      </c>
    </row>
    <row r="120" spans="1:11">
      <c r="A120">
        <v>47305</v>
      </c>
      <c r="B120">
        <v>439</v>
      </c>
      <c r="C120" t="s">
        <v>123</v>
      </c>
      <c r="D120">
        <v>8</v>
      </c>
      <c r="E120">
        <v>4</v>
      </c>
      <c r="F120">
        <v>164</v>
      </c>
      <c r="G120" t="s">
        <v>115</v>
      </c>
      <c r="H120">
        <v>1</v>
      </c>
      <c r="I120">
        <f>VLOOKUP(F120,[1]manual_train_data_2!$B:$B,1,FALSE)</f>
        <v>164</v>
      </c>
      <c r="J120" t="e">
        <f>VLOOKUP(B120,[1]manual_train_data_2!$D:$D,1,FALSE)</f>
        <v>#N/A</v>
      </c>
      <c r="K120" t="e">
        <f>VLOOKUP(B120,[1]manual_train_data_2!$D:$F,3,FALSE)</f>
        <v>#N/A</v>
      </c>
    </row>
    <row r="121" spans="1:11">
      <c r="A121">
        <v>48285</v>
      </c>
      <c r="B121">
        <v>582</v>
      </c>
      <c r="C121" t="s">
        <v>124</v>
      </c>
      <c r="D121">
        <v>7</v>
      </c>
      <c r="E121">
        <v>4</v>
      </c>
      <c r="F121">
        <v>164</v>
      </c>
      <c r="G121" t="s">
        <v>115</v>
      </c>
      <c r="H121">
        <v>1</v>
      </c>
      <c r="I121">
        <f>VLOOKUP(F121,[1]manual_train_data_2!$B:$B,1,FALSE)</f>
        <v>164</v>
      </c>
      <c r="J121" t="e">
        <f>VLOOKUP(B121,[1]manual_train_data_2!$D:$D,1,FALSE)</f>
        <v>#N/A</v>
      </c>
      <c r="K121" t="e">
        <f>VLOOKUP(B121,[1]manual_train_data_2!$D:$F,3,FALSE)</f>
        <v>#N/A</v>
      </c>
    </row>
    <row r="122" spans="1:11">
      <c r="A122">
        <v>47550</v>
      </c>
      <c r="B122">
        <v>450</v>
      </c>
      <c r="C122" t="s">
        <v>116</v>
      </c>
      <c r="D122">
        <v>7</v>
      </c>
      <c r="E122">
        <v>4</v>
      </c>
      <c r="F122">
        <v>164</v>
      </c>
      <c r="G122" t="s">
        <v>115</v>
      </c>
      <c r="H122">
        <v>1</v>
      </c>
      <c r="I122">
        <f>VLOOKUP(F122,[1]manual_train_data_2!$B:$B,1,FALSE)</f>
        <v>164</v>
      </c>
      <c r="J122">
        <f>VLOOKUP(B122,[1]manual_train_data_2!$D:$D,1,FALSE)</f>
        <v>450</v>
      </c>
      <c r="K122">
        <f>VLOOKUP(B122,[1]manual_train_data_2!$D:$F,3,FALSE)</f>
        <v>0</v>
      </c>
    </row>
    <row r="123" spans="1:11">
      <c r="A123">
        <v>47795</v>
      </c>
      <c r="B123">
        <v>513</v>
      </c>
      <c r="C123" t="s">
        <v>125</v>
      </c>
      <c r="D123">
        <v>7</v>
      </c>
      <c r="E123">
        <v>4</v>
      </c>
      <c r="F123">
        <v>164</v>
      </c>
      <c r="G123" t="s">
        <v>115</v>
      </c>
      <c r="H123">
        <v>1</v>
      </c>
      <c r="I123">
        <f>VLOOKUP(F123,[1]manual_train_data_2!$B:$B,1,FALSE)</f>
        <v>164</v>
      </c>
      <c r="J123" t="e">
        <f>VLOOKUP(B123,[1]manual_train_data_2!$D:$D,1,FALSE)</f>
        <v>#N/A</v>
      </c>
      <c r="K123" t="e">
        <f>VLOOKUP(B123,[1]manual_train_data_2!$D:$F,3,FALSE)</f>
        <v>#N/A</v>
      </c>
    </row>
    <row r="124" spans="1:11">
      <c r="A124">
        <v>48040</v>
      </c>
      <c r="B124">
        <v>569</v>
      </c>
      <c r="C124" t="s">
        <v>126</v>
      </c>
      <c r="D124">
        <v>7</v>
      </c>
      <c r="E124">
        <v>4</v>
      </c>
      <c r="F124">
        <v>164</v>
      </c>
      <c r="G124" t="s">
        <v>115</v>
      </c>
      <c r="H124">
        <v>1</v>
      </c>
      <c r="I124">
        <f>VLOOKUP(F124,[1]manual_train_data_2!$B:$B,1,FALSE)</f>
        <v>164</v>
      </c>
      <c r="J124" t="e">
        <f>VLOOKUP(B124,[1]manual_train_data_2!$D:$D,1,FALSE)</f>
        <v>#N/A</v>
      </c>
      <c r="K124" t="e">
        <f>VLOOKUP(B124,[1]manual_train_data_2!$D:$F,3,FALSE)</f>
        <v>#N/A</v>
      </c>
    </row>
    <row r="125" spans="1:11">
      <c r="A125">
        <v>46377</v>
      </c>
      <c r="B125">
        <v>376</v>
      </c>
      <c r="C125" t="s">
        <v>121</v>
      </c>
      <c r="D125">
        <v>9</v>
      </c>
      <c r="E125">
        <v>4</v>
      </c>
      <c r="F125">
        <v>298</v>
      </c>
      <c r="G125" t="s">
        <v>127</v>
      </c>
      <c r="H125">
        <v>1</v>
      </c>
      <c r="I125">
        <f>VLOOKUP(F125,[1]manual_train_data_2!$B:$B,1,FALSE)</f>
        <v>298</v>
      </c>
      <c r="J125" t="e">
        <f>VLOOKUP(B125,[1]manual_train_data_2!$D:$D,1,FALSE)</f>
        <v>#N/A</v>
      </c>
      <c r="K125" t="e">
        <f>VLOOKUP(B125,[1]manual_train_data_2!$D:$F,3,FALSE)</f>
        <v>#N/A</v>
      </c>
    </row>
    <row r="126" spans="1:11">
      <c r="A126">
        <v>48337</v>
      </c>
      <c r="B126">
        <v>582</v>
      </c>
      <c r="C126" t="s">
        <v>124</v>
      </c>
      <c r="D126">
        <v>7</v>
      </c>
      <c r="E126">
        <v>4</v>
      </c>
      <c r="F126">
        <v>298</v>
      </c>
      <c r="G126" t="s">
        <v>127</v>
      </c>
      <c r="H126">
        <v>1</v>
      </c>
      <c r="I126">
        <f>VLOOKUP(F126,[1]manual_train_data_2!$B:$B,1,FALSE)</f>
        <v>298</v>
      </c>
      <c r="J126" t="e">
        <f>VLOOKUP(B126,[1]manual_train_data_2!$D:$D,1,FALSE)</f>
        <v>#N/A</v>
      </c>
      <c r="K126" t="e">
        <f>VLOOKUP(B126,[1]manual_train_data_2!$D:$F,3,FALSE)</f>
        <v>#N/A</v>
      </c>
    </row>
    <row r="127" spans="1:11">
      <c r="A127">
        <v>46622</v>
      </c>
      <c r="B127">
        <v>407</v>
      </c>
      <c r="C127" t="s">
        <v>116</v>
      </c>
      <c r="D127">
        <v>7</v>
      </c>
      <c r="E127">
        <v>4</v>
      </c>
      <c r="F127">
        <v>298</v>
      </c>
      <c r="G127" t="s">
        <v>127</v>
      </c>
      <c r="H127">
        <v>1</v>
      </c>
      <c r="I127">
        <f>VLOOKUP(F127,[1]manual_train_data_2!$B:$B,1,FALSE)</f>
        <v>298</v>
      </c>
      <c r="J127" t="e">
        <f>VLOOKUP(B127,[1]manual_train_data_2!$D:$D,1,FALSE)</f>
        <v>#N/A</v>
      </c>
      <c r="K127" t="e">
        <f>VLOOKUP(B127,[1]manual_train_data_2!$D:$F,3,FALSE)</f>
        <v>#N/A</v>
      </c>
    </row>
    <row r="128" spans="1:11">
      <c r="A128">
        <v>45397</v>
      </c>
      <c r="B128">
        <v>48</v>
      </c>
      <c r="C128" t="s">
        <v>122</v>
      </c>
      <c r="D128">
        <v>7</v>
      </c>
      <c r="E128">
        <v>4</v>
      </c>
      <c r="F128">
        <v>298</v>
      </c>
      <c r="G128" t="s">
        <v>127</v>
      </c>
      <c r="H128">
        <v>1</v>
      </c>
      <c r="I128">
        <f>VLOOKUP(F128,[1]manual_train_data_2!$B:$B,1,FALSE)</f>
        <v>298</v>
      </c>
      <c r="J128" t="e">
        <f>VLOOKUP(B128,[1]manual_train_data_2!$D:$D,1,FALSE)</f>
        <v>#N/A</v>
      </c>
      <c r="K128" t="e">
        <f>VLOOKUP(B128,[1]manual_train_data_2!$D:$F,3,FALSE)</f>
        <v>#N/A</v>
      </c>
    </row>
    <row r="129" spans="1:11">
      <c r="A129">
        <v>47602</v>
      </c>
      <c r="B129">
        <v>450</v>
      </c>
      <c r="C129" t="s">
        <v>116</v>
      </c>
      <c r="D129">
        <v>7</v>
      </c>
      <c r="E129">
        <v>4</v>
      </c>
      <c r="F129">
        <v>298</v>
      </c>
      <c r="G129" t="s">
        <v>127</v>
      </c>
      <c r="H129">
        <v>1</v>
      </c>
      <c r="I129">
        <f>VLOOKUP(F129,[1]manual_train_data_2!$B:$B,1,FALSE)</f>
        <v>298</v>
      </c>
      <c r="J129">
        <f>VLOOKUP(B129,[1]manual_train_data_2!$D:$D,1,FALSE)</f>
        <v>450</v>
      </c>
      <c r="K129">
        <f>VLOOKUP(B129,[1]manual_train_data_2!$D:$F,3,FALSE)</f>
        <v>0</v>
      </c>
    </row>
    <row r="130" spans="1:11">
      <c r="A130">
        <v>46867</v>
      </c>
      <c r="B130">
        <v>412</v>
      </c>
      <c r="C130" t="s">
        <v>114</v>
      </c>
      <c r="D130">
        <v>7</v>
      </c>
      <c r="E130">
        <v>4</v>
      </c>
      <c r="F130">
        <v>298</v>
      </c>
      <c r="G130" t="s">
        <v>127</v>
      </c>
      <c r="H130">
        <v>1</v>
      </c>
      <c r="I130">
        <f>VLOOKUP(F130,[1]manual_train_data_2!$B:$B,1,FALSE)</f>
        <v>298</v>
      </c>
      <c r="J130" t="e">
        <f>VLOOKUP(B130,[1]manual_train_data_2!$D:$D,1,FALSE)</f>
        <v>#N/A</v>
      </c>
      <c r="K130" t="e">
        <f>VLOOKUP(B130,[1]manual_train_data_2!$D:$F,3,FALSE)</f>
        <v>#N/A</v>
      </c>
    </row>
    <row r="131" spans="1:11">
      <c r="A131">
        <v>45642</v>
      </c>
      <c r="B131">
        <v>49</v>
      </c>
      <c r="C131" t="s">
        <v>118</v>
      </c>
      <c r="D131">
        <v>7</v>
      </c>
      <c r="E131">
        <v>4</v>
      </c>
      <c r="F131">
        <v>298</v>
      </c>
      <c r="G131" t="s">
        <v>127</v>
      </c>
      <c r="H131">
        <v>1</v>
      </c>
      <c r="I131">
        <f>VLOOKUP(F131,[1]manual_train_data_2!$B:$B,1,FALSE)</f>
        <v>298</v>
      </c>
      <c r="J131" t="e">
        <f>VLOOKUP(B131,[1]manual_train_data_2!$D:$D,1,FALSE)</f>
        <v>#N/A</v>
      </c>
      <c r="K131" t="e">
        <f>VLOOKUP(B131,[1]manual_train_data_2!$D:$F,3,FALSE)</f>
        <v>#N/A</v>
      </c>
    </row>
    <row r="132" spans="1:11">
      <c r="A132">
        <v>45887</v>
      </c>
      <c r="B132">
        <v>117</v>
      </c>
      <c r="C132" t="s">
        <v>117</v>
      </c>
      <c r="D132">
        <v>7</v>
      </c>
      <c r="E132">
        <v>4</v>
      </c>
      <c r="F132">
        <v>298</v>
      </c>
      <c r="G132" t="s">
        <v>127</v>
      </c>
      <c r="H132">
        <v>1</v>
      </c>
      <c r="I132">
        <f>VLOOKUP(F132,[1]manual_train_data_2!$B:$B,1,FALSE)</f>
        <v>298</v>
      </c>
      <c r="J132" t="e">
        <f>VLOOKUP(B132,[1]manual_train_data_2!$D:$D,1,FALSE)</f>
        <v>#N/A</v>
      </c>
      <c r="K132" t="e">
        <f>VLOOKUP(B132,[1]manual_train_data_2!$D:$F,3,FALSE)</f>
        <v>#N/A</v>
      </c>
    </row>
    <row r="133" spans="1:11">
      <c r="A133">
        <v>48092</v>
      </c>
      <c r="B133">
        <v>569</v>
      </c>
      <c r="C133" t="s">
        <v>126</v>
      </c>
      <c r="D133">
        <v>7</v>
      </c>
      <c r="E133">
        <v>4</v>
      </c>
      <c r="F133">
        <v>298</v>
      </c>
      <c r="G133" t="s">
        <v>127</v>
      </c>
      <c r="H133">
        <v>1</v>
      </c>
      <c r="I133">
        <f>VLOOKUP(F133,[1]manual_train_data_2!$B:$B,1,FALSE)</f>
        <v>298</v>
      </c>
      <c r="J133" t="e">
        <f>VLOOKUP(B133,[1]manual_train_data_2!$D:$D,1,FALSE)</f>
        <v>#N/A</v>
      </c>
      <c r="K133" t="e">
        <f>VLOOKUP(B133,[1]manual_train_data_2!$D:$F,3,FALSE)</f>
        <v>#N/A</v>
      </c>
    </row>
    <row r="134" spans="1:11">
      <c r="A134">
        <v>47112</v>
      </c>
      <c r="B134">
        <v>416</v>
      </c>
      <c r="C134" t="s">
        <v>119</v>
      </c>
      <c r="D134">
        <v>7</v>
      </c>
      <c r="E134">
        <v>4</v>
      </c>
      <c r="F134">
        <v>298</v>
      </c>
      <c r="G134" t="s">
        <v>127</v>
      </c>
      <c r="H134">
        <v>1</v>
      </c>
      <c r="I134">
        <f>VLOOKUP(F134,[1]manual_train_data_2!$B:$B,1,FALSE)</f>
        <v>298</v>
      </c>
      <c r="J134" t="e">
        <f>VLOOKUP(B134,[1]manual_train_data_2!$D:$D,1,FALSE)</f>
        <v>#N/A</v>
      </c>
      <c r="K134" t="e">
        <f>VLOOKUP(B134,[1]manual_train_data_2!$D:$F,3,FALSE)</f>
        <v>#N/A</v>
      </c>
    </row>
    <row r="135" spans="1:11">
      <c r="A135">
        <v>47357</v>
      </c>
      <c r="B135">
        <v>439</v>
      </c>
      <c r="C135" t="s">
        <v>123</v>
      </c>
      <c r="D135">
        <v>8</v>
      </c>
      <c r="E135">
        <v>4</v>
      </c>
      <c r="F135">
        <v>298</v>
      </c>
      <c r="G135" t="s">
        <v>127</v>
      </c>
      <c r="H135">
        <v>1</v>
      </c>
      <c r="I135">
        <f>VLOOKUP(F135,[1]manual_train_data_2!$B:$B,1,FALSE)</f>
        <v>298</v>
      </c>
      <c r="J135" t="e">
        <f>VLOOKUP(B135,[1]manual_train_data_2!$D:$D,1,FALSE)</f>
        <v>#N/A</v>
      </c>
      <c r="K135" t="e">
        <f>VLOOKUP(B135,[1]manual_train_data_2!$D:$F,3,FALSE)</f>
        <v>#N/A</v>
      </c>
    </row>
    <row r="136" spans="1:11">
      <c r="A136">
        <v>46132</v>
      </c>
      <c r="B136">
        <v>122</v>
      </c>
      <c r="C136" t="s">
        <v>120</v>
      </c>
      <c r="D136">
        <v>7</v>
      </c>
      <c r="E136">
        <v>4</v>
      </c>
      <c r="F136">
        <v>298</v>
      </c>
      <c r="G136" t="s">
        <v>127</v>
      </c>
      <c r="H136">
        <v>1</v>
      </c>
      <c r="I136">
        <f>VLOOKUP(F136,[1]manual_train_data_2!$B:$B,1,FALSE)</f>
        <v>298</v>
      </c>
      <c r="J136" t="e">
        <f>VLOOKUP(B136,[1]manual_train_data_2!$D:$D,1,FALSE)</f>
        <v>#N/A</v>
      </c>
      <c r="K136" t="e">
        <f>VLOOKUP(B136,[1]manual_train_data_2!$D:$F,3,FALSE)</f>
        <v>#N/A</v>
      </c>
    </row>
    <row r="137" spans="1:11">
      <c r="A137">
        <v>47847</v>
      </c>
      <c r="B137">
        <v>513</v>
      </c>
      <c r="C137" t="s">
        <v>125</v>
      </c>
      <c r="D137">
        <v>7</v>
      </c>
      <c r="E137">
        <v>4</v>
      </c>
      <c r="F137">
        <v>298</v>
      </c>
      <c r="G137" t="s">
        <v>127</v>
      </c>
      <c r="H137">
        <v>1</v>
      </c>
      <c r="I137">
        <f>VLOOKUP(F137,[1]manual_train_data_2!$B:$B,1,FALSE)</f>
        <v>298</v>
      </c>
      <c r="J137" t="e">
        <f>VLOOKUP(B137,[1]manual_train_data_2!$D:$D,1,FALSE)</f>
        <v>#N/A</v>
      </c>
      <c r="K137" t="e">
        <f>VLOOKUP(B137,[1]manual_train_data_2!$D:$F,3,FALSE)</f>
        <v>#N/A</v>
      </c>
    </row>
    <row r="138" spans="1:11">
      <c r="A138">
        <v>47862</v>
      </c>
      <c r="B138">
        <v>513</v>
      </c>
      <c r="C138" t="s">
        <v>125</v>
      </c>
      <c r="D138">
        <v>7</v>
      </c>
      <c r="E138">
        <v>4</v>
      </c>
      <c r="F138">
        <v>353</v>
      </c>
      <c r="G138" t="s">
        <v>128</v>
      </c>
      <c r="H138">
        <v>1</v>
      </c>
      <c r="I138">
        <f>VLOOKUP(F138,[1]manual_train_data_2!$B:$B,1,FALSE)</f>
        <v>353</v>
      </c>
      <c r="J138" t="e">
        <f>VLOOKUP(B138,[1]manual_train_data_2!$D:$D,1,FALSE)</f>
        <v>#N/A</v>
      </c>
      <c r="K138" t="e">
        <f>VLOOKUP(B138,[1]manual_train_data_2!$D:$F,3,FALSE)</f>
        <v>#N/A</v>
      </c>
    </row>
    <row r="139" spans="1:11">
      <c r="A139">
        <v>46147</v>
      </c>
      <c r="B139">
        <v>122</v>
      </c>
      <c r="C139" t="s">
        <v>120</v>
      </c>
      <c r="D139">
        <v>7</v>
      </c>
      <c r="E139">
        <v>4</v>
      </c>
      <c r="F139">
        <v>353</v>
      </c>
      <c r="G139" t="s">
        <v>128</v>
      </c>
      <c r="H139">
        <v>1</v>
      </c>
      <c r="I139">
        <f>VLOOKUP(F139,[1]manual_train_data_2!$B:$B,1,FALSE)</f>
        <v>353</v>
      </c>
      <c r="J139" t="e">
        <f>VLOOKUP(B139,[1]manual_train_data_2!$D:$D,1,FALSE)</f>
        <v>#N/A</v>
      </c>
      <c r="K139" t="e">
        <f>VLOOKUP(B139,[1]manual_train_data_2!$D:$F,3,FALSE)</f>
        <v>#N/A</v>
      </c>
    </row>
    <row r="140" spans="1:11">
      <c r="A140">
        <v>48107</v>
      </c>
      <c r="B140">
        <v>569</v>
      </c>
      <c r="C140" t="s">
        <v>126</v>
      </c>
      <c r="D140">
        <v>7</v>
      </c>
      <c r="E140">
        <v>4</v>
      </c>
      <c r="F140">
        <v>353</v>
      </c>
      <c r="G140" t="s">
        <v>128</v>
      </c>
      <c r="H140">
        <v>1</v>
      </c>
      <c r="I140">
        <f>VLOOKUP(F140,[1]manual_train_data_2!$B:$B,1,FALSE)</f>
        <v>353</v>
      </c>
      <c r="J140" t="e">
        <f>VLOOKUP(B140,[1]manual_train_data_2!$D:$D,1,FALSE)</f>
        <v>#N/A</v>
      </c>
      <c r="K140" t="e">
        <f>VLOOKUP(B140,[1]manual_train_data_2!$D:$F,3,FALSE)</f>
        <v>#N/A</v>
      </c>
    </row>
    <row r="141" spans="1:11">
      <c r="A141">
        <v>46392</v>
      </c>
      <c r="B141">
        <v>376</v>
      </c>
      <c r="C141" t="s">
        <v>121</v>
      </c>
      <c r="D141">
        <v>9</v>
      </c>
      <c r="E141">
        <v>4</v>
      </c>
      <c r="F141">
        <v>353</v>
      </c>
      <c r="G141" t="s">
        <v>128</v>
      </c>
      <c r="H141">
        <v>1</v>
      </c>
      <c r="I141">
        <f>VLOOKUP(F141,[1]manual_train_data_2!$B:$B,1,FALSE)</f>
        <v>353</v>
      </c>
      <c r="J141" t="e">
        <f>VLOOKUP(B141,[1]manual_train_data_2!$D:$D,1,FALSE)</f>
        <v>#N/A</v>
      </c>
      <c r="K141" t="e">
        <f>VLOOKUP(B141,[1]manual_train_data_2!$D:$F,3,FALSE)</f>
        <v>#N/A</v>
      </c>
    </row>
    <row r="142" spans="1:11">
      <c r="A142">
        <v>45657</v>
      </c>
      <c r="B142">
        <v>49</v>
      </c>
      <c r="C142" t="s">
        <v>118</v>
      </c>
      <c r="D142">
        <v>7</v>
      </c>
      <c r="E142">
        <v>4</v>
      </c>
      <c r="F142">
        <v>353</v>
      </c>
      <c r="G142" t="s">
        <v>128</v>
      </c>
      <c r="H142">
        <v>1</v>
      </c>
      <c r="I142">
        <f>VLOOKUP(F142,[1]manual_train_data_2!$B:$B,1,FALSE)</f>
        <v>353</v>
      </c>
      <c r="J142" t="e">
        <f>VLOOKUP(B142,[1]manual_train_data_2!$D:$D,1,FALSE)</f>
        <v>#N/A</v>
      </c>
      <c r="K142" t="e">
        <f>VLOOKUP(B142,[1]manual_train_data_2!$D:$F,3,FALSE)</f>
        <v>#N/A</v>
      </c>
    </row>
    <row r="143" spans="1:11">
      <c r="A143">
        <v>46637</v>
      </c>
      <c r="B143">
        <v>407</v>
      </c>
      <c r="C143" t="s">
        <v>116</v>
      </c>
      <c r="D143">
        <v>7</v>
      </c>
      <c r="E143">
        <v>4</v>
      </c>
      <c r="F143">
        <v>353</v>
      </c>
      <c r="G143" t="s">
        <v>128</v>
      </c>
      <c r="H143">
        <v>1</v>
      </c>
      <c r="I143">
        <f>VLOOKUP(F143,[1]manual_train_data_2!$B:$B,1,FALSE)</f>
        <v>353</v>
      </c>
      <c r="J143" t="e">
        <f>VLOOKUP(B143,[1]manual_train_data_2!$D:$D,1,FALSE)</f>
        <v>#N/A</v>
      </c>
      <c r="K143" t="e">
        <f>VLOOKUP(B143,[1]manual_train_data_2!$D:$F,3,FALSE)</f>
        <v>#N/A</v>
      </c>
    </row>
    <row r="144" spans="1:11">
      <c r="A144">
        <v>47617</v>
      </c>
      <c r="B144">
        <v>450</v>
      </c>
      <c r="C144" t="s">
        <v>116</v>
      </c>
      <c r="D144">
        <v>7</v>
      </c>
      <c r="E144">
        <v>4</v>
      </c>
      <c r="F144">
        <v>353</v>
      </c>
      <c r="G144" t="s">
        <v>128</v>
      </c>
      <c r="H144">
        <v>1</v>
      </c>
      <c r="I144">
        <f>VLOOKUP(F144,[1]manual_train_data_2!$B:$B,1,FALSE)</f>
        <v>353</v>
      </c>
      <c r="J144">
        <f>VLOOKUP(B144,[1]manual_train_data_2!$D:$D,1,FALSE)</f>
        <v>450</v>
      </c>
      <c r="K144">
        <f>VLOOKUP(B144,[1]manual_train_data_2!$D:$F,3,FALSE)</f>
        <v>0</v>
      </c>
    </row>
    <row r="145" spans="1:11">
      <c r="A145">
        <v>45412</v>
      </c>
      <c r="B145">
        <v>48</v>
      </c>
      <c r="C145" t="s">
        <v>122</v>
      </c>
      <c r="D145">
        <v>7</v>
      </c>
      <c r="E145">
        <v>4</v>
      </c>
      <c r="F145">
        <v>353</v>
      </c>
      <c r="G145" t="s">
        <v>128</v>
      </c>
      <c r="H145">
        <v>1</v>
      </c>
      <c r="I145">
        <f>VLOOKUP(F145,[1]manual_train_data_2!$B:$B,1,FALSE)</f>
        <v>353</v>
      </c>
      <c r="J145" t="e">
        <f>VLOOKUP(B145,[1]manual_train_data_2!$D:$D,1,FALSE)</f>
        <v>#N/A</v>
      </c>
      <c r="K145" t="e">
        <f>VLOOKUP(B145,[1]manual_train_data_2!$D:$F,3,FALSE)</f>
        <v>#N/A</v>
      </c>
    </row>
    <row r="146" spans="1:11">
      <c r="A146">
        <v>46882</v>
      </c>
      <c r="B146">
        <v>412</v>
      </c>
      <c r="C146" t="s">
        <v>114</v>
      </c>
      <c r="D146">
        <v>7</v>
      </c>
      <c r="E146">
        <v>4</v>
      </c>
      <c r="F146">
        <v>353</v>
      </c>
      <c r="G146" t="s">
        <v>128</v>
      </c>
      <c r="H146">
        <v>1</v>
      </c>
      <c r="I146">
        <f>VLOOKUP(F146,[1]manual_train_data_2!$B:$B,1,FALSE)</f>
        <v>353</v>
      </c>
      <c r="J146" t="e">
        <f>VLOOKUP(B146,[1]manual_train_data_2!$D:$D,1,FALSE)</f>
        <v>#N/A</v>
      </c>
      <c r="K146" t="e">
        <f>VLOOKUP(B146,[1]manual_train_data_2!$D:$F,3,FALSE)</f>
        <v>#N/A</v>
      </c>
    </row>
    <row r="147" spans="1:11">
      <c r="A147">
        <v>48352</v>
      </c>
      <c r="B147">
        <v>582</v>
      </c>
      <c r="C147" t="s">
        <v>124</v>
      </c>
      <c r="D147">
        <v>7</v>
      </c>
      <c r="E147">
        <v>4</v>
      </c>
      <c r="F147">
        <v>353</v>
      </c>
      <c r="G147" t="s">
        <v>128</v>
      </c>
      <c r="H147">
        <v>1</v>
      </c>
      <c r="I147">
        <f>VLOOKUP(F147,[1]manual_train_data_2!$B:$B,1,FALSE)</f>
        <v>353</v>
      </c>
      <c r="J147" t="e">
        <f>VLOOKUP(B147,[1]manual_train_data_2!$D:$D,1,FALSE)</f>
        <v>#N/A</v>
      </c>
      <c r="K147" t="e">
        <f>VLOOKUP(B147,[1]manual_train_data_2!$D:$F,3,FALSE)</f>
        <v>#N/A</v>
      </c>
    </row>
    <row r="148" spans="1:11">
      <c r="A148">
        <v>47372</v>
      </c>
      <c r="B148">
        <v>439</v>
      </c>
      <c r="C148" t="s">
        <v>123</v>
      </c>
      <c r="D148">
        <v>8</v>
      </c>
      <c r="E148">
        <v>4</v>
      </c>
      <c r="F148">
        <v>353</v>
      </c>
      <c r="G148" t="s">
        <v>128</v>
      </c>
      <c r="H148">
        <v>1</v>
      </c>
      <c r="I148">
        <f>VLOOKUP(F148,[1]manual_train_data_2!$B:$B,1,FALSE)</f>
        <v>353</v>
      </c>
      <c r="J148" t="e">
        <f>VLOOKUP(B148,[1]manual_train_data_2!$D:$D,1,FALSE)</f>
        <v>#N/A</v>
      </c>
      <c r="K148" t="e">
        <f>VLOOKUP(B148,[1]manual_train_data_2!$D:$F,3,FALSE)</f>
        <v>#N/A</v>
      </c>
    </row>
    <row r="149" spans="1:11">
      <c r="A149">
        <v>47127</v>
      </c>
      <c r="B149">
        <v>416</v>
      </c>
      <c r="C149" t="s">
        <v>119</v>
      </c>
      <c r="D149">
        <v>7</v>
      </c>
      <c r="E149">
        <v>4</v>
      </c>
      <c r="F149">
        <v>353</v>
      </c>
      <c r="G149" t="s">
        <v>128</v>
      </c>
      <c r="H149">
        <v>1</v>
      </c>
      <c r="I149">
        <f>VLOOKUP(F149,[1]manual_train_data_2!$B:$B,1,FALSE)</f>
        <v>353</v>
      </c>
      <c r="J149" t="e">
        <f>VLOOKUP(B149,[1]manual_train_data_2!$D:$D,1,FALSE)</f>
        <v>#N/A</v>
      </c>
      <c r="K149" t="e">
        <f>VLOOKUP(B149,[1]manual_train_data_2!$D:$F,3,FALSE)</f>
        <v>#N/A</v>
      </c>
    </row>
    <row r="150" spans="1:11">
      <c r="A150">
        <v>45902</v>
      </c>
      <c r="B150">
        <v>117</v>
      </c>
      <c r="C150" t="s">
        <v>117</v>
      </c>
      <c r="D150">
        <v>7</v>
      </c>
      <c r="E150">
        <v>4</v>
      </c>
      <c r="F150">
        <v>353</v>
      </c>
      <c r="G150" t="s">
        <v>128</v>
      </c>
      <c r="H150">
        <v>1</v>
      </c>
      <c r="I150">
        <f>VLOOKUP(F150,[1]manual_train_data_2!$B:$B,1,FALSE)</f>
        <v>353</v>
      </c>
      <c r="J150" t="e">
        <f>VLOOKUP(B150,[1]manual_train_data_2!$D:$D,1,FALSE)</f>
        <v>#N/A</v>
      </c>
      <c r="K150" t="e">
        <f>VLOOKUP(B150,[1]manual_train_data_2!$D:$F,3,FALSE)</f>
        <v>#N/A</v>
      </c>
    </row>
    <row r="151" spans="1:11">
      <c r="A151">
        <v>41841</v>
      </c>
      <c r="B151">
        <v>516</v>
      </c>
      <c r="C151" t="s">
        <v>57</v>
      </c>
      <c r="D151">
        <v>2</v>
      </c>
      <c r="E151">
        <v>0</v>
      </c>
      <c r="F151">
        <v>444</v>
      </c>
      <c r="G151" t="s">
        <v>129</v>
      </c>
      <c r="H151">
        <v>1</v>
      </c>
      <c r="I151">
        <f>VLOOKUP(F151,[1]manual_train_data_2!$B:$B,1,FALSE)</f>
        <v>444</v>
      </c>
      <c r="J151" t="e">
        <f>VLOOKUP(B151,[1]manual_train_data_2!$D:$D,1,FALSE)</f>
        <v>#N/A</v>
      </c>
      <c r="K151" t="e">
        <f>VLOOKUP(B151,[1]manual_train_data_2!$D:$F,3,FALSE)</f>
        <v>#N/A</v>
      </c>
    </row>
    <row r="152" spans="1:11">
      <c r="A152">
        <v>35169</v>
      </c>
      <c r="B152">
        <v>396</v>
      </c>
      <c r="C152" t="s">
        <v>72</v>
      </c>
      <c r="D152">
        <v>9</v>
      </c>
      <c r="E152">
        <v>0</v>
      </c>
      <c r="F152">
        <v>444</v>
      </c>
      <c r="G152" t="s">
        <v>129</v>
      </c>
      <c r="H152">
        <v>1</v>
      </c>
      <c r="I152">
        <f>VLOOKUP(F152,[1]manual_train_data_2!$B:$B,1,FALSE)</f>
        <v>444</v>
      </c>
      <c r="J152" t="e">
        <f>VLOOKUP(B152,[1]manual_train_data_2!$D:$D,1,FALSE)</f>
        <v>#N/A</v>
      </c>
      <c r="K152" t="e">
        <f>VLOOKUP(B152,[1]manual_train_data_2!$D:$F,3,FALSE)</f>
        <v>#N/A</v>
      </c>
    </row>
    <row r="153" spans="1:11">
      <c r="A153">
        <v>18489</v>
      </c>
      <c r="B153">
        <v>64</v>
      </c>
      <c r="C153" t="s">
        <v>107</v>
      </c>
      <c r="D153">
        <v>7</v>
      </c>
      <c r="E153">
        <v>0</v>
      </c>
      <c r="F153">
        <v>444</v>
      </c>
      <c r="G153" t="s">
        <v>129</v>
      </c>
      <c r="H153">
        <v>1</v>
      </c>
      <c r="I153">
        <f>VLOOKUP(F153,[1]manual_train_data_2!$B:$B,1,FALSE)</f>
        <v>444</v>
      </c>
      <c r="J153" t="e">
        <f>VLOOKUP(B153,[1]manual_train_data_2!$D:$D,1,FALSE)</f>
        <v>#N/A</v>
      </c>
      <c r="K153" t="e">
        <f>VLOOKUP(B153,[1]manual_train_data_2!$D:$F,3,FALSE)</f>
        <v>#N/A</v>
      </c>
    </row>
    <row r="154" spans="1:11">
      <c r="A154">
        <v>19045</v>
      </c>
      <c r="B154">
        <v>70</v>
      </c>
      <c r="C154" t="s">
        <v>35</v>
      </c>
      <c r="D154">
        <v>7</v>
      </c>
      <c r="E154">
        <v>0</v>
      </c>
      <c r="F154">
        <v>444</v>
      </c>
      <c r="G154" t="s">
        <v>129</v>
      </c>
      <c r="H154">
        <v>1</v>
      </c>
      <c r="I154">
        <f>VLOOKUP(F154,[1]manual_train_data_2!$B:$B,1,FALSE)</f>
        <v>444</v>
      </c>
      <c r="J154" t="e">
        <f>VLOOKUP(B154,[1]manual_train_data_2!$D:$D,1,FALSE)</f>
        <v>#N/A</v>
      </c>
      <c r="K154" t="e">
        <f>VLOOKUP(B154,[1]manual_train_data_2!$D:$F,3,FALSE)</f>
        <v>#N/A</v>
      </c>
    </row>
    <row r="155" spans="1:11">
      <c r="A155">
        <v>18767</v>
      </c>
      <c r="B155">
        <v>69</v>
      </c>
      <c r="C155" t="s">
        <v>98</v>
      </c>
      <c r="D155">
        <v>2</v>
      </c>
      <c r="E155">
        <v>0</v>
      </c>
      <c r="F155">
        <v>444</v>
      </c>
      <c r="G155" t="s">
        <v>129</v>
      </c>
      <c r="H155">
        <v>1</v>
      </c>
      <c r="I155">
        <f>VLOOKUP(F155,[1]manual_train_data_2!$B:$B,1,FALSE)</f>
        <v>444</v>
      </c>
      <c r="J155">
        <f>VLOOKUP(B155,[1]manual_train_data_2!$D:$D,1,FALSE)</f>
        <v>69</v>
      </c>
      <c r="K155">
        <f>VLOOKUP(B155,[1]manual_train_data_2!$D:$F,3,FALSE)</f>
        <v>0</v>
      </c>
    </row>
    <row r="156" spans="1:11">
      <c r="A156">
        <v>43231</v>
      </c>
      <c r="B156">
        <v>583</v>
      </c>
      <c r="C156" t="s">
        <v>61</v>
      </c>
      <c r="D156">
        <v>7</v>
      </c>
      <c r="E156">
        <v>0</v>
      </c>
      <c r="F156">
        <v>444</v>
      </c>
      <c r="G156" t="s">
        <v>129</v>
      </c>
      <c r="H156">
        <v>1</v>
      </c>
      <c r="I156">
        <f>VLOOKUP(F156,[1]manual_train_data_2!$B:$B,1,FALSE)</f>
        <v>444</v>
      </c>
      <c r="J156" t="e">
        <f>VLOOKUP(B156,[1]manual_train_data_2!$D:$D,1,FALSE)</f>
        <v>#N/A</v>
      </c>
      <c r="K156" t="e">
        <f>VLOOKUP(B156,[1]manual_train_data_2!$D:$F,3,FALSE)</f>
        <v>#N/A</v>
      </c>
    </row>
    <row r="157" spans="1:11">
      <c r="A157">
        <v>34891</v>
      </c>
      <c r="B157">
        <v>393</v>
      </c>
      <c r="C157" t="s">
        <v>71</v>
      </c>
      <c r="D157">
        <v>9</v>
      </c>
      <c r="E157">
        <v>0</v>
      </c>
      <c r="F157">
        <v>444</v>
      </c>
      <c r="G157" t="s">
        <v>129</v>
      </c>
      <c r="H157">
        <v>1</v>
      </c>
      <c r="I157">
        <f>VLOOKUP(F157,[1]manual_train_data_2!$B:$B,1,FALSE)</f>
        <v>444</v>
      </c>
      <c r="J157" t="e">
        <f>VLOOKUP(B157,[1]manual_train_data_2!$D:$D,1,FALSE)</f>
        <v>#N/A</v>
      </c>
      <c r="K157" t="e">
        <f>VLOOKUP(B157,[1]manual_train_data_2!$D:$F,3,FALSE)</f>
        <v>#N/A</v>
      </c>
    </row>
    <row r="158" spans="1:11">
      <c r="A158">
        <v>33779</v>
      </c>
      <c r="B158">
        <v>374</v>
      </c>
      <c r="C158" t="s">
        <v>49</v>
      </c>
      <c r="D158">
        <v>3</v>
      </c>
      <c r="E158">
        <v>0</v>
      </c>
      <c r="F158">
        <v>444</v>
      </c>
      <c r="G158" t="s">
        <v>129</v>
      </c>
      <c r="H158">
        <v>1</v>
      </c>
      <c r="I158">
        <f>VLOOKUP(F158,[1]manual_train_data_2!$B:$B,1,FALSE)</f>
        <v>444</v>
      </c>
      <c r="J158" t="e">
        <f>VLOOKUP(B158,[1]manual_train_data_2!$D:$D,1,FALSE)</f>
        <v>#N/A</v>
      </c>
      <c r="K158" t="e">
        <f>VLOOKUP(B158,[1]manual_train_data_2!$D:$F,3,FALSE)</f>
        <v>#N/A</v>
      </c>
    </row>
    <row r="159" spans="1:11">
      <c r="A159">
        <v>42953</v>
      </c>
      <c r="B159">
        <v>577</v>
      </c>
      <c r="C159" t="s">
        <v>55</v>
      </c>
      <c r="D159">
        <v>2</v>
      </c>
      <c r="E159">
        <v>0</v>
      </c>
      <c r="F159">
        <v>444</v>
      </c>
      <c r="G159" t="s">
        <v>129</v>
      </c>
      <c r="H159">
        <v>1</v>
      </c>
      <c r="I159">
        <f>VLOOKUP(F159,[1]manual_train_data_2!$B:$B,1,FALSE)</f>
        <v>444</v>
      </c>
      <c r="J159" t="e">
        <f>VLOOKUP(B159,[1]manual_train_data_2!$D:$D,1,FALSE)</f>
        <v>#N/A</v>
      </c>
      <c r="K159" t="e">
        <f>VLOOKUP(B159,[1]manual_train_data_2!$D:$F,3,FALSE)</f>
        <v>#N/A</v>
      </c>
    </row>
    <row r="160" spans="1:11">
      <c r="A160">
        <v>42119</v>
      </c>
      <c r="B160">
        <v>532</v>
      </c>
      <c r="C160" t="s">
        <v>58</v>
      </c>
      <c r="D160">
        <v>7</v>
      </c>
      <c r="E160">
        <v>0</v>
      </c>
      <c r="F160">
        <v>444</v>
      </c>
      <c r="G160" t="s">
        <v>129</v>
      </c>
      <c r="H160">
        <v>1</v>
      </c>
      <c r="I160">
        <f>VLOOKUP(F160,[1]manual_train_data_2!$B:$B,1,FALSE)</f>
        <v>444</v>
      </c>
      <c r="J160" t="e">
        <f>VLOOKUP(B160,[1]manual_train_data_2!$D:$D,1,FALSE)</f>
        <v>#N/A</v>
      </c>
      <c r="K160" t="e">
        <f>VLOOKUP(B160,[1]manual_train_data_2!$D:$F,3,FALSE)</f>
        <v>#N/A</v>
      </c>
    </row>
    <row r="161" spans="1:11">
      <c r="A161">
        <v>42397</v>
      </c>
      <c r="B161">
        <v>551</v>
      </c>
      <c r="C161" t="s">
        <v>59</v>
      </c>
      <c r="D161">
        <v>7</v>
      </c>
      <c r="E161">
        <v>0</v>
      </c>
      <c r="F161">
        <v>444</v>
      </c>
      <c r="G161" t="s">
        <v>129</v>
      </c>
      <c r="H161">
        <v>1</v>
      </c>
      <c r="I161">
        <f>VLOOKUP(F161,[1]manual_train_data_2!$B:$B,1,FALSE)</f>
        <v>444</v>
      </c>
      <c r="J161" t="e">
        <f>VLOOKUP(B161,[1]manual_train_data_2!$D:$D,1,FALSE)</f>
        <v>#N/A</v>
      </c>
      <c r="K161" t="e">
        <f>VLOOKUP(B161,[1]manual_train_data_2!$D:$F,3,FALSE)</f>
        <v>#N/A</v>
      </c>
    </row>
    <row r="162" spans="1:11">
      <c r="A162">
        <v>34613</v>
      </c>
      <c r="B162">
        <v>390</v>
      </c>
      <c r="C162" t="s">
        <v>52</v>
      </c>
      <c r="D162">
        <v>7</v>
      </c>
      <c r="E162">
        <v>0</v>
      </c>
      <c r="F162">
        <v>444</v>
      </c>
      <c r="G162" t="s">
        <v>129</v>
      </c>
      <c r="H162">
        <v>1</v>
      </c>
      <c r="I162">
        <f>VLOOKUP(F162,[1]manual_train_data_2!$B:$B,1,FALSE)</f>
        <v>444</v>
      </c>
      <c r="J162" t="e">
        <f>VLOOKUP(B162,[1]manual_train_data_2!$D:$D,1,FALSE)</f>
        <v>#N/A</v>
      </c>
      <c r="K162" t="e">
        <f>VLOOKUP(B162,[1]manual_train_data_2!$D:$F,3,FALSE)</f>
        <v>#N/A</v>
      </c>
    </row>
    <row r="163" spans="1:11">
      <c r="A163">
        <v>15987</v>
      </c>
      <c r="B163">
        <v>23</v>
      </c>
      <c r="C163" t="s">
        <v>95</v>
      </c>
      <c r="D163">
        <v>7</v>
      </c>
      <c r="E163">
        <v>0</v>
      </c>
      <c r="F163">
        <v>444</v>
      </c>
      <c r="G163" t="s">
        <v>129</v>
      </c>
      <c r="H163">
        <v>1</v>
      </c>
      <c r="I163">
        <f>VLOOKUP(F163,[1]manual_train_data_2!$B:$B,1,FALSE)</f>
        <v>444</v>
      </c>
      <c r="J163" t="e">
        <f>VLOOKUP(B163,[1]manual_train_data_2!$D:$D,1,FALSE)</f>
        <v>#N/A</v>
      </c>
      <c r="K163" t="e">
        <f>VLOOKUP(B163,[1]manual_train_data_2!$D:$F,3,FALSE)</f>
        <v>#N/A</v>
      </c>
    </row>
    <row r="164" spans="1:11">
      <c r="A164">
        <v>34057</v>
      </c>
      <c r="B164">
        <v>379</v>
      </c>
      <c r="C164" t="s">
        <v>50</v>
      </c>
      <c r="D164">
        <v>7</v>
      </c>
      <c r="E164">
        <v>0</v>
      </c>
      <c r="F164">
        <v>444</v>
      </c>
      <c r="G164" t="s">
        <v>129</v>
      </c>
      <c r="H164">
        <v>1</v>
      </c>
      <c r="I164">
        <f>VLOOKUP(F164,[1]manual_train_data_2!$B:$B,1,FALSE)</f>
        <v>444</v>
      </c>
      <c r="J164" t="e">
        <f>VLOOKUP(B164,[1]manual_train_data_2!$D:$D,1,FALSE)</f>
        <v>#N/A</v>
      </c>
      <c r="K164" t="e">
        <f>VLOOKUP(B164,[1]manual_train_data_2!$D:$F,3,FALSE)</f>
        <v>#N/A</v>
      </c>
    </row>
    <row r="165" spans="1:11">
      <c r="A165">
        <v>42675</v>
      </c>
      <c r="B165">
        <v>563</v>
      </c>
      <c r="C165" t="s">
        <v>60</v>
      </c>
      <c r="D165">
        <v>3</v>
      </c>
      <c r="E165">
        <v>0</v>
      </c>
      <c r="F165">
        <v>444</v>
      </c>
      <c r="G165" t="s">
        <v>129</v>
      </c>
      <c r="H165">
        <v>1</v>
      </c>
      <c r="I165">
        <f>VLOOKUP(F165,[1]manual_train_data_2!$B:$B,1,FALSE)</f>
        <v>444</v>
      </c>
      <c r="J165" t="e">
        <f>VLOOKUP(B165,[1]manual_train_data_2!$D:$D,1,FALSE)</f>
        <v>#N/A</v>
      </c>
      <c r="K165" t="e">
        <f>VLOOKUP(B165,[1]manual_train_data_2!$D:$F,3,FALSE)</f>
        <v>#N/A</v>
      </c>
    </row>
    <row r="166" spans="1:11">
      <c r="A166">
        <v>33501</v>
      </c>
      <c r="B166">
        <v>367</v>
      </c>
      <c r="C166" t="s">
        <v>28</v>
      </c>
      <c r="D166">
        <v>7</v>
      </c>
      <c r="E166">
        <v>0</v>
      </c>
      <c r="F166">
        <v>444</v>
      </c>
      <c r="G166" t="s">
        <v>129</v>
      </c>
      <c r="H166">
        <v>1</v>
      </c>
      <c r="I166">
        <f>VLOOKUP(F166,[1]manual_train_data_2!$B:$B,1,FALSE)</f>
        <v>444</v>
      </c>
      <c r="J166" t="e">
        <f>VLOOKUP(B166,[1]manual_train_data_2!$D:$D,1,FALSE)</f>
        <v>#N/A</v>
      </c>
      <c r="K166" t="e">
        <f>VLOOKUP(B166,[1]manual_train_data_2!$D:$F,3,FALSE)</f>
        <v>#N/A</v>
      </c>
    </row>
    <row r="167" spans="1:11">
      <c r="A167">
        <v>34335</v>
      </c>
      <c r="B167">
        <v>380</v>
      </c>
      <c r="C167" t="s">
        <v>51</v>
      </c>
      <c r="D167">
        <v>3</v>
      </c>
      <c r="E167">
        <v>0</v>
      </c>
      <c r="F167">
        <v>444</v>
      </c>
      <c r="G167" t="s">
        <v>129</v>
      </c>
      <c r="H167">
        <v>1</v>
      </c>
      <c r="I167">
        <f>VLOOKUP(F167,[1]manual_train_data_2!$B:$B,1,FALSE)</f>
        <v>444</v>
      </c>
      <c r="J167" t="e">
        <f>VLOOKUP(B167,[1]manual_train_data_2!$D:$D,1,FALSE)</f>
        <v>#N/A</v>
      </c>
      <c r="K167" t="e">
        <f>VLOOKUP(B167,[1]manual_train_data_2!$D:$F,3,FALSE)</f>
        <v>#N/A</v>
      </c>
    </row>
    <row r="168" spans="1:11">
      <c r="A168">
        <v>16543</v>
      </c>
      <c r="B168">
        <v>33</v>
      </c>
      <c r="C168" t="s">
        <v>111</v>
      </c>
      <c r="D168">
        <v>7</v>
      </c>
      <c r="E168">
        <v>0</v>
      </c>
      <c r="F168">
        <v>444</v>
      </c>
      <c r="G168" t="s">
        <v>129</v>
      </c>
      <c r="H168">
        <v>1</v>
      </c>
      <c r="I168">
        <f>VLOOKUP(F168,[1]manual_train_data_2!$B:$B,1,FALSE)</f>
        <v>444</v>
      </c>
      <c r="J168" t="e">
        <f>VLOOKUP(B168,[1]manual_train_data_2!$D:$D,1,FALSE)</f>
        <v>#N/A</v>
      </c>
      <c r="K168" t="e">
        <f>VLOOKUP(B168,[1]manual_train_data_2!$D:$F,3,FALSE)</f>
        <v>#N/A</v>
      </c>
    </row>
    <row r="169" spans="1:11">
      <c r="A169">
        <v>16265</v>
      </c>
      <c r="B169">
        <v>32</v>
      </c>
      <c r="C169" t="s">
        <v>105</v>
      </c>
      <c r="D169">
        <v>7</v>
      </c>
      <c r="E169">
        <v>0</v>
      </c>
      <c r="F169">
        <v>444</v>
      </c>
      <c r="G169" t="s">
        <v>129</v>
      </c>
      <c r="H169">
        <v>1</v>
      </c>
      <c r="I169">
        <f>VLOOKUP(F169,[1]manual_train_data_2!$B:$B,1,FALSE)</f>
        <v>444</v>
      </c>
      <c r="J169" t="e">
        <f>VLOOKUP(B169,[1]manual_train_data_2!$D:$D,1,FALSE)</f>
        <v>#N/A</v>
      </c>
      <c r="K169" t="e">
        <f>VLOOKUP(B169,[1]manual_train_data_2!$D:$F,3,FALSE)</f>
        <v>#N/A</v>
      </c>
    </row>
    <row r="170" spans="1:11">
      <c r="A170">
        <v>17099</v>
      </c>
      <c r="B170">
        <v>45</v>
      </c>
      <c r="C170" t="s">
        <v>104</v>
      </c>
      <c r="D170">
        <v>7</v>
      </c>
      <c r="E170">
        <v>0</v>
      </c>
      <c r="F170">
        <v>444</v>
      </c>
      <c r="G170" t="s">
        <v>129</v>
      </c>
      <c r="H170">
        <v>1</v>
      </c>
      <c r="I170">
        <f>VLOOKUP(F170,[1]manual_train_data_2!$B:$B,1,FALSE)</f>
        <v>444</v>
      </c>
      <c r="J170" t="e">
        <f>VLOOKUP(B170,[1]manual_train_data_2!$D:$D,1,FALSE)</f>
        <v>#N/A</v>
      </c>
      <c r="K170" t="e">
        <f>VLOOKUP(B170,[1]manual_train_data_2!$D:$F,3,FALSE)</f>
        <v>#N/A</v>
      </c>
    </row>
    <row r="171" spans="1:11">
      <c r="A171">
        <v>38505</v>
      </c>
      <c r="B171">
        <v>454</v>
      </c>
      <c r="C171" t="s">
        <v>83</v>
      </c>
      <c r="D171">
        <v>7</v>
      </c>
      <c r="E171">
        <v>0</v>
      </c>
      <c r="F171">
        <v>444</v>
      </c>
      <c r="G171" t="s">
        <v>129</v>
      </c>
      <c r="H171">
        <v>1</v>
      </c>
      <c r="I171">
        <f>VLOOKUP(F171,[1]manual_train_data_2!$B:$B,1,FALSE)</f>
        <v>444</v>
      </c>
      <c r="J171" t="e">
        <f>VLOOKUP(B171,[1]manual_train_data_2!$D:$D,1,FALSE)</f>
        <v>#N/A</v>
      </c>
      <c r="K171" t="e">
        <f>VLOOKUP(B171,[1]manual_train_data_2!$D:$F,3,FALSE)</f>
        <v>#N/A</v>
      </c>
    </row>
    <row r="172" spans="1:11">
      <c r="A172">
        <v>17377</v>
      </c>
      <c r="B172">
        <v>46</v>
      </c>
      <c r="C172" t="s">
        <v>106</v>
      </c>
      <c r="D172">
        <v>7</v>
      </c>
      <c r="E172">
        <v>0</v>
      </c>
      <c r="F172">
        <v>444</v>
      </c>
      <c r="G172" t="s">
        <v>129</v>
      </c>
      <c r="H172">
        <v>1</v>
      </c>
      <c r="I172">
        <f>VLOOKUP(F172,[1]manual_train_data_2!$B:$B,1,FALSE)</f>
        <v>444</v>
      </c>
      <c r="J172" t="e">
        <f>VLOOKUP(B172,[1]manual_train_data_2!$D:$D,1,FALSE)</f>
        <v>#N/A</v>
      </c>
      <c r="K172" t="e">
        <f>VLOOKUP(B172,[1]manual_train_data_2!$D:$F,3,FALSE)</f>
        <v>#N/A</v>
      </c>
    </row>
    <row r="173" spans="1:11">
      <c r="A173">
        <v>39339</v>
      </c>
      <c r="B173">
        <v>468</v>
      </c>
      <c r="C173" t="s">
        <v>86</v>
      </c>
      <c r="D173">
        <v>3</v>
      </c>
      <c r="E173">
        <v>0</v>
      </c>
      <c r="F173">
        <v>444</v>
      </c>
      <c r="G173" t="s">
        <v>129</v>
      </c>
      <c r="H173">
        <v>1</v>
      </c>
      <c r="I173">
        <f>VLOOKUP(F173,[1]manual_train_data_2!$B:$B,1,FALSE)</f>
        <v>444</v>
      </c>
      <c r="J173" t="e">
        <f>VLOOKUP(B173,[1]manual_train_data_2!$D:$D,1,FALSE)</f>
        <v>#N/A</v>
      </c>
      <c r="K173" t="e">
        <f>VLOOKUP(B173,[1]manual_train_data_2!$D:$F,3,FALSE)</f>
        <v>#N/A</v>
      </c>
    </row>
    <row r="174" spans="1:11">
      <c r="A174">
        <v>38227</v>
      </c>
      <c r="B174">
        <v>452</v>
      </c>
      <c r="C174" t="s">
        <v>82</v>
      </c>
      <c r="D174">
        <v>7</v>
      </c>
      <c r="E174">
        <v>0</v>
      </c>
      <c r="F174">
        <v>444</v>
      </c>
      <c r="G174" t="s">
        <v>129</v>
      </c>
      <c r="H174">
        <v>1</v>
      </c>
      <c r="I174">
        <f>VLOOKUP(F174,[1]manual_train_data_2!$B:$B,1,FALSE)</f>
        <v>444</v>
      </c>
      <c r="J174" t="e">
        <f>VLOOKUP(B174,[1]manual_train_data_2!$D:$D,1,FALSE)</f>
        <v>#N/A</v>
      </c>
      <c r="K174" t="e">
        <f>VLOOKUP(B174,[1]manual_train_data_2!$D:$F,3,FALSE)</f>
        <v>#N/A</v>
      </c>
    </row>
    <row r="175" spans="1:11">
      <c r="A175">
        <v>39617</v>
      </c>
      <c r="B175">
        <v>472</v>
      </c>
      <c r="C175" t="s">
        <v>55</v>
      </c>
      <c r="D175">
        <v>2</v>
      </c>
      <c r="E175">
        <v>0</v>
      </c>
      <c r="F175">
        <v>444</v>
      </c>
      <c r="G175" t="s">
        <v>129</v>
      </c>
      <c r="H175">
        <v>1</v>
      </c>
      <c r="I175">
        <f>VLOOKUP(F175,[1]manual_train_data_2!$B:$B,1,FALSE)</f>
        <v>444</v>
      </c>
      <c r="J175" t="e">
        <f>VLOOKUP(B175,[1]manual_train_data_2!$D:$D,1,FALSE)</f>
        <v>#N/A</v>
      </c>
      <c r="K175" t="e">
        <f>VLOOKUP(B175,[1]manual_train_data_2!$D:$F,3,FALSE)</f>
        <v>#N/A</v>
      </c>
    </row>
    <row r="176" spans="1:11">
      <c r="A176">
        <v>37949</v>
      </c>
      <c r="B176">
        <v>447</v>
      </c>
      <c r="C176" t="s">
        <v>81</v>
      </c>
      <c r="D176">
        <v>3</v>
      </c>
      <c r="E176">
        <v>0</v>
      </c>
      <c r="F176">
        <v>444</v>
      </c>
      <c r="G176" t="s">
        <v>129</v>
      </c>
      <c r="H176">
        <v>1</v>
      </c>
      <c r="I176">
        <f>VLOOKUP(F176,[1]manual_train_data_2!$B:$B,1,FALSE)</f>
        <v>444</v>
      </c>
      <c r="J176" t="e">
        <f>VLOOKUP(B176,[1]manual_train_data_2!$D:$D,1,FALSE)</f>
        <v>#N/A</v>
      </c>
      <c r="K176" t="e">
        <f>VLOOKUP(B176,[1]manual_train_data_2!$D:$F,3,FALSE)</f>
        <v>#N/A</v>
      </c>
    </row>
    <row r="177" spans="1:11">
      <c r="A177">
        <v>39895</v>
      </c>
      <c r="B177">
        <v>484</v>
      </c>
      <c r="C177" t="s">
        <v>87</v>
      </c>
      <c r="D177">
        <v>7</v>
      </c>
      <c r="E177">
        <v>0</v>
      </c>
      <c r="F177">
        <v>444</v>
      </c>
      <c r="G177" t="s">
        <v>129</v>
      </c>
      <c r="H177">
        <v>1</v>
      </c>
      <c r="I177">
        <f>VLOOKUP(F177,[1]manual_train_data_2!$B:$B,1,FALSE)</f>
        <v>444</v>
      </c>
      <c r="J177" t="e">
        <f>VLOOKUP(B177,[1]manual_train_data_2!$D:$D,1,FALSE)</f>
        <v>#N/A</v>
      </c>
      <c r="K177" t="e">
        <f>VLOOKUP(B177,[1]manual_train_data_2!$D:$F,3,FALSE)</f>
        <v>#N/A</v>
      </c>
    </row>
    <row r="178" spans="1:11">
      <c r="A178">
        <v>37671</v>
      </c>
      <c r="B178">
        <v>444</v>
      </c>
      <c r="C178" t="s">
        <v>55</v>
      </c>
      <c r="D178">
        <v>2</v>
      </c>
      <c r="E178">
        <v>0</v>
      </c>
      <c r="F178">
        <v>444</v>
      </c>
      <c r="G178" t="s">
        <v>129</v>
      </c>
      <c r="H178">
        <v>1</v>
      </c>
      <c r="I178">
        <f>VLOOKUP(F178,[1]manual_train_data_2!$B:$B,1,FALSE)</f>
        <v>444</v>
      </c>
      <c r="J178" t="e">
        <f>VLOOKUP(B178,[1]manual_train_data_2!$D:$D,1,FALSE)</f>
        <v>#N/A</v>
      </c>
      <c r="K178" t="e">
        <f>VLOOKUP(B178,[1]manual_train_data_2!$D:$F,3,FALSE)</f>
        <v>#N/A</v>
      </c>
    </row>
    <row r="179" spans="1:11">
      <c r="A179">
        <v>17655</v>
      </c>
      <c r="B179">
        <v>54</v>
      </c>
      <c r="C179" t="s">
        <v>97</v>
      </c>
      <c r="D179">
        <v>7</v>
      </c>
      <c r="E179">
        <v>0</v>
      </c>
      <c r="F179">
        <v>444</v>
      </c>
      <c r="G179" t="s">
        <v>129</v>
      </c>
      <c r="H179">
        <v>1</v>
      </c>
      <c r="I179">
        <f>VLOOKUP(F179,[1]manual_train_data_2!$B:$B,1,FALSE)</f>
        <v>444</v>
      </c>
      <c r="J179" t="e">
        <f>VLOOKUP(B179,[1]manual_train_data_2!$D:$D,1,FALSE)</f>
        <v>#N/A</v>
      </c>
      <c r="K179" t="e">
        <f>VLOOKUP(B179,[1]manual_train_data_2!$D:$F,3,FALSE)</f>
        <v>#N/A</v>
      </c>
    </row>
    <row r="180" spans="1:11">
      <c r="A180">
        <v>16821</v>
      </c>
      <c r="B180">
        <v>44</v>
      </c>
      <c r="C180" t="s">
        <v>92</v>
      </c>
      <c r="D180">
        <v>9</v>
      </c>
      <c r="E180">
        <v>0</v>
      </c>
      <c r="F180">
        <v>444</v>
      </c>
      <c r="G180" t="s">
        <v>129</v>
      </c>
      <c r="H180">
        <v>1</v>
      </c>
      <c r="I180">
        <f>VLOOKUP(F180,[1]manual_train_data_2!$B:$B,1,FALSE)</f>
        <v>444</v>
      </c>
      <c r="J180" t="e">
        <f>VLOOKUP(B180,[1]manual_train_data_2!$D:$D,1,FALSE)</f>
        <v>#N/A</v>
      </c>
      <c r="K180" t="e">
        <f>VLOOKUP(B180,[1]manual_train_data_2!$D:$F,3,FALSE)</f>
        <v>#N/A</v>
      </c>
    </row>
    <row r="181" spans="1:11">
      <c r="A181">
        <v>37393</v>
      </c>
      <c r="B181">
        <v>431</v>
      </c>
      <c r="C181" t="s">
        <v>80</v>
      </c>
      <c r="D181">
        <v>7</v>
      </c>
      <c r="E181">
        <v>0</v>
      </c>
      <c r="F181">
        <v>444</v>
      </c>
      <c r="G181" t="s">
        <v>129</v>
      </c>
      <c r="H181">
        <v>1</v>
      </c>
      <c r="I181">
        <f>VLOOKUP(F181,[1]manual_train_data_2!$B:$B,1,FALSE)</f>
        <v>444</v>
      </c>
      <c r="J181" t="e">
        <f>VLOOKUP(B181,[1]manual_train_data_2!$D:$D,1,FALSE)</f>
        <v>#N/A</v>
      </c>
      <c r="K181" t="e">
        <f>VLOOKUP(B181,[1]manual_train_data_2!$D:$F,3,FALSE)</f>
        <v>#N/A</v>
      </c>
    </row>
    <row r="182" spans="1:11">
      <c r="A182">
        <v>35447</v>
      </c>
      <c r="B182">
        <v>399</v>
      </c>
      <c r="C182" t="s">
        <v>73</v>
      </c>
      <c r="D182">
        <v>7</v>
      </c>
      <c r="E182">
        <v>0</v>
      </c>
      <c r="F182">
        <v>444</v>
      </c>
      <c r="G182" t="s">
        <v>129</v>
      </c>
      <c r="H182">
        <v>1</v>
      </c>
      <c r="I182">
        <f>VLOOKUP(F182,[1]manual_train_data_2!$B:$B,1,FALSE)</f>
        <v>444</v>
      </c>
      <c r="J182" t="e">
        <f>VLOOKUP(B182,[1]manual_train_data_2!$D:$D,1,FALSE)</f>
        <v>#N/A</v>
      </c>
      <c r="K182" t="e">
        <f>VLOOKUP(B182,[1]manual_train_data_2!$D:$F,3,FALSE)</f>
        <v>#N/A</v>
      </c>
    </row>
    <row r="183" spans="1:11">
      <c r="A183">
        <v>40173</v>
      </c>
      <c r="B183">
        <v>487</v>
      </c>
      <c r="C183" t="s">
        <v>70</v>
      </c>
      <c r="D183">
        <v>7</v>
      </c>
      <c r="E183">
        <v>0</v>
      </c>
      <c r="F183">
        <v>444</v>
      </c>
      <c r="G183" t="s">
        <v>129</v>
      </c>
      <c r="H183">
        <v>1</v>
      </c>
      <c r="I183">
        <f>VLOOKUP(F183,[1]manual_train_data_2!$B:$B,1,FALSE)</f>
        <v>444</v>
      </c>
      <c r="J183" t="e">
        <f>VLOOKUP(B183,[1]manual_train_data_2!$D:$D,1,FALSE)</f>
        <v>#N/A</v>
      </c>
      <c r="K183" t="e">
        <f>VLOOKUP(B183,[1]manual_train_data_2!$D:$F,3,FALSE)</f>
        <v>#N/A</v>
      </c>
    </row>
    <row r="184" spans="1:11">
      <c r="A184">
        <v>40451</v>
      </c>
      <c r="B184">
        <v>496</v>
      </c>
      <c r="C184" t="s">
        <v>68</v>
      </c>
      <c r="D184">
        <v>3</v>
      </c>
      <c r="E184">
        <v>0</v>
      </c>
      <c r="F184">
        <v>444</v>
      </c>
      <c r="G184" t="s">
        <v>129</v>
      </c>
      <c r="H184">
        <v>1</v>
      </c>
      <c r="I184">
        <f>VLOOKUP(F184,[1]manual_train_data_2!$B:$B,1,FALSE)</f>
        <v>444</v>
      </c>
      <c r="J184" t="e">
        <f>VLOOKUP(B184,[1]manual_train_data_2!$D:$D,1,FALSE)</f>
        <v>#N/A</v>
      </c>
      <c r="K184" t="e">
        <f>VLOOKUP(B184,[1]manual_train_data_2!$D:$F,3,FALSE)</f>
        <v>#N/A</v>
      </c>
    </row>
    <row r="185" spans="1:11">
      <c r="A185">
        <v>36837</v>
      </c>
      <c r="B185">
        <v>421</v>
      </c>
      <c r="C185" t="s">
        <v>78</v>
      </c>
      <c r="D185">
        <v>3</v>
      </c>
      <c r="E185">
        <v>0</v>
      </c>
      <c r="F185">
        <v>444</v>
      </c>
      <c r="G185" t="s">
        <v>129</v>
      </c>
      <c r="H185">
        <v>1</v>
      </c>
      <c r="I185">
        <f>VLOOKUP(F185,[1]manual_train_data_2!$B:$B,1,FALSE)</f>
        <v>444</v>
      </c>
      <c r="J185" t="e">
        <f>VLOOKUP(B185,[1]manual_train_data_2!$D:$D,1,FALSE)</f>
        <v>#N/A</v>
      </c>
      <c r="K185" t="e">
        <f>VLOOKUP(B185,[1]manual_train_data_2!$D:$F,3,FALSE)</f>
        <v>#N/A</v>
      </c>
    </row>
    <row r="186" spans="1:11">
      <c r="A186">
        <v>17933</v>
      </c>
      <c r="B186">
        <v>57</v>
      </c>
      <c r="C186" t="s">
        <v>94</v>
      </c>
      <c r="D186">
        <v>7</v>
      </c>
      <c r="E186">
        <v>0</v>
      </c>
      <c r="F186">
        <v>444</v>
      </c>
      <c r="G186" t="s">
        <v>129</v>
      </c>
      <c r="H186">
        <v>1</v>
      </c>
      <c r="I186">
        <f>VLOOKUP(F186,[1]manual_train_data_2!$B:$B,1,FALSE)</f>
        <v>444</v>
      </c>
      <c r="J186" t="e">
        <f>VLOOKUP(B186,[1]manual_train_data_2!$D:$D,1,FALSE)</f>
        <v>#N/A</v>
      </c>
      <c r="K186" t="e">
        <f>VLOOKUP(B186,[1]manual_train_data_2!$D:$F,3,FALSE)</f>
        <v>#N/A</v>
      </c>
    </row>
    <row r="187" spans="1:11">
      <c r="A187">
        <v>40729</v>
      </c>
      <c r="B187">
        <v>497</v>
      </c>
      <c r="C187" t="s">
        <v>53</v>
      </c>
      <c r="D187">
        <v>7</v>
      </c>
      <c r="E187">
        <v>0</v>
      </c>
      <c r="F187">
        <v>444</v>
      </c>
      <c r="G187" t="s">
        <v>129</v>
      </c>
      <c r="H187">
        <v>1</v>
      </c>
      <c r="I187">
        <f>VLOOKUP(F187,[1]manual_train_data_2!$B:$B,1,FALSE)</f>
        <v>444</v>
      </c>
      <c r="J187" t="e">
        <f>VLOOKUP(B187,[1]manual_train_data_2!$D:$D,1,FALSE)</f>
        <v>#N/A</v>
      </c>
      <c r="K187" t="e">
        <f>VLOOKUP(B187,[1]manual_train_data_2!$D:$F,3,FALSE)</f>
        <v>#N/A</v>
      </c>
    </row>
    <row r="188" spans="1:11">
      <c r="A188">
        <v>36559</v>
      </c>
      <c r="B188">
        <v>409</v>
      </c>
      <c r="C188" t="s">
        <v>77</v>
      </c>
      <c r="D188">
        <v>7</v>
      </c>
      <c r="E188">
        <v>0</v>
      </c>
      <c r="F188">
        <v>444</v>
      </c>
      <c r="G188" t="s">
        <v>129</v>
      </c>
      <c r="H188">
        <v>1</v>
      </c>
      <c r="I188">
        <f>VLOOKUP(F188,[1]manual_train_data_2!$B:$B,1,FALSE)</f>
        <v>444</v>
      </c>
      <c r="J188" t="e">
        <f>VLOOKUP(B188,[1]manual_train_data_2!$D:$D,1,FALSE)</f>
        <v>#N/A</v>
      </c>
      <c r="K188" t="e">
        <f>VLOOKUP(B188,[1]manual_train_data_2!$D:$F,3,FALSE)</f>
        <v>#N/A</v>
      </c>
    </row>
    <row r="189" spans="1:11">
      <c r="A189">
        <v>41007</v>
      </c>
      <c r="B189">
        <v>499</v>
      </c>
      <c r="C189" t="s">
        <v>54</v>
      </c>
      <c r="D189">
        <v>3</v>
      </c>
      <c r="E189">
        <v>0</v>
      </c>
      <c r="F189">
        <v>444</v>
      </c>
      <c r="G189" t="s">
        <v>129</v>
      </c>
      <c r="H189">
        <v>1</v>
      </c>
      <c r="I189">
        <f>VLOOKUP(F189,[1]manual_train_data_2!$B:$B,1,FALSE)</f>
        <v>444</v>
      </c>
      <c r="J189" t="e">
        <f>VLOOKUP(B189,[1]manual_train_data_2!$D:$D,1,FALSE)</f>
        <v>#N/A</v>
      </c>
      <c r="K189" t="e">
        <f>VLOOKUP(B189,[1]manual_train_data_2!$D:$F,3,FALSE)</f>
        <v>#N/A</v>
      </c>
    </row>
    <row r="190" spans="1:11">
      <c r="A190">
        <v>36281</v>
      </c>
      <c r="B190">
        <v>406</v>
      </c>
      <c r="C190" t="s">
        <v>76</v>
      </c>
      <c r="D190">
        <v>7</v>
      </c>
      <c r="E190">
        <v>0</v>
      </c>
      <c r="F190">
        <v>444</v>
      </c>
      <c r="G190" t="s">
        <v>129</v>
      </c>
      <c r="H190">
        <v>1</v>
      </c>
      <c r="I190">
        <f>VLOOKUP(F190,[1]manual_train_data_2!$B:$B,1,FALSE)</f>
        <v>444</v>
      </c>
      <c r="J190" t="e">
        <f>VLOOKUP(B190,[1]manual_train_data_2!$D:$D,1,FALSE)</f>
        <v>#N/A</v>
      </c>
      <c r="K190" t="e">
        <f>VLOOKUP(B190,[1]manual_train_data_2!$D:$F,3,FALSE)</f>
        <v>#N/A</v>
      </c>
    </row>
    <row r="191" spans="1:11">
      <c r="A191">
        <v>36003</v>
      </c>
      <c r="B191">
        <v>404</v>
      </c>
      <c r="C191" t="s">
        <v>75</v>
      </c>
      <c r="D191">
        <v>7</v>
      </c>
      <c r="E191">
        <v>0</v>
      </c>
      <c r="F191">
        <v>444</v>
      </c>
      <c r="G191" t="s">
        <v>129</v>
      </c>
      <c r="H191">
        <v>1</v>
      </c>
      <c r="I191">
        <f>VLOOKUP(F191,[1]manual_train_data_2!$B:$B,1,FALSE)</f>
        <v>444</v>
      </c>
      <c r="J191" t="e">
        <f>VLOOKUP(B191,[1]manual_train_data_2!$D:$D,1,FALSE)</f>
        <v>#N/A</v>
      </c>
      <c r="K191" t="e">
        <f>VLOOKUP(B191,[1]manual_train_data_2!$D:$F,3,FALSE)</f>
        <v>#N/A</v>
      </c>
    </row>
    <row r="192" spans="1:11">
      <c r="A192">
        <v>22659</v>
      </c>
      <c r="B192">
        <v>113</v>
      </c>
      <c r="C192" t="s">
        <v>27</v>
      </c>
      <c r="D192">
        <v>3</v>
      </c>
      <c r="E192">
        <v>0</v>
      </c>
      <c r="F192">
        <v>444</v>
      </c>
      <c r="G192" t="s">
        <v>129</v>
      </c>
      <c r="H192">
        <v>1</v>
      </c>
      <c r="I192">
        <f>VLOOKUP(F192,[1]manual_train_data_2!$B:$B,1,FALSE)</f>
        <v>444</v>
      </c>
      <c r="J192" t="e">
        <f>VLOOKUP(B192,[1]manual_train_data_2!$D:$D,1,FALSE)</f>
        <v>#N/A</v>
      </c>
      <c r="K192" t="e">
        <f>VLOOKUP(B192,[1]manual_train_data_2!$D:$F,3,FALSE)</f>
        <v>#N/A</v>
      </c>
    </row>
    <row r="193" spans="1:11">
      <c r="A193">
        <v>41285</v>
      </c>
      <c r="B193">
        <v>506</v>
      </c>
      <c r="C193" t="s">
        <v>55</v>
      </c>
      <c r="D193">
        <v>2</v>
      </c>
      <c r="E193">
        <v>0</v>
      </c>
      <c r="F193">
        <v>444</v>
      </c>
      <c r="G193" t="s">
        <v>129</v>
      </c>
      <c r="H193">
        <v>1</v>
      </c>
      <c r="I193">
        <f>VLOOKUP(F193,[1]manual_train_data_2!$B:$B,1,FALSE)</f>
        <v>444</v>
      </c>
      <c r="J193" t="e">
        <f>VLOOKUP(B193,[1]manual_train_data_2!$D:$D,1,FALSE)</f>
        <v>#N/A</v>
      </c>
      <c r="K193" t="e">
        <f>VLOOKUP(B193,[1]manual_train_data_2!$D:$F,3,FALSE)</f>
        <v>#N/A</v>
      </c>
    </row>
    <row r="194" spans="1:11">
      <c r="A194">
        <v>35725</v>
      </c>
      <c r="B194">
        <v>403</v>
      </c>
      <c r="C194" t="s">
        <v>74</v>
      </c>
      <c r="D194">
        <v>7</v>
      </c>
      <c r="E194">
        <v>0</v>
      </c>
      <c r="F194">
        <v>444</v>
      </c>
      <c r="G194" t="s">
        <v>129</v>
      </c>
      <c r="H194">
        <v>1</v>
      </c>
      <c r="I194">
        <f>VLOOKUP(F194,[1]manual_train_data_2!$B:$B,1,FALSE)</f>
        <v>444</v>
      </c>
      <c r="J194" t="e">
        <f>VLOOKUP(B194,[1]manual_train_data_2!$D:$D,1,FALSE)</f>
        <v>#N/A</v>
      </c>
      <c r="K194" t="e">
        <f>VLOOKUP(B194,[1]manual_train_data_2!$D:$F,3,FALSE)</f>
        <v>#N/A</v>
      </c>
    </row>
    <row r="195" spans="1:11">
      <c r="A195">
        <v>41563</v>
      </c>
      <c r="B195">
        <v>515</v>
      </c>
      <c r="C195" t="s">
        <v>56</v>
      </c>
      <c r="D195">
        <v>2</v>
      </c>
      <c r="E195">
        <v>0</v>
      </c>
      <c r="F195">
        <v>444</v>
      </c>
      <c r="G195" t="s">
        <v>129</v>
      </c>
      <c r="H195">
        <v>1</v>
      </c>
      <c r="I195">
        <f>VLOOKUP(F195,[1]manual_train_data_2!$B:$B,1,FALSE)</f>
        <v>444</v>
      </c>
      <c r="J195" t="e">
        <f>VLOOKUP(B195,[1]manual_train_data_2!$D:$D,1,FALSE)</f>
        <v>#N/A</v>
      </c>
      <c r="K195" t="e">
        <f>VLOOKUP(B195,[1]manual_train_data_2!$D:$F,3,FALSE)</f>
        <v>#N/A</v>
      </c>
    </row>
    <row r="196" spans="1:11">
      <c r="A196">
        <v>37115</v>
      </c>
      <c r="B196">
        <v>430</v>
      </c>
      <c r="C196" t="s">
        <v>79</v>
      </c>
      <c r="D196">
        <v>2</v>
      </c>
      <c r="E196">
        <v>0</v>
      </c>
      <c r="F196">
        <v>444</v>
      </c>
      <c r="G196" t="s">
        <v>129</v>
      </c>
      <c r="H196">
        <v>1</v>
      </c>
      <c r="I196">
        <f>VLOOKUP(F196,[1]manual_train_data_2!$B:$B,1,FALSE)</f>
        <v>444</v>
      </c>
      <c r="J196" t="e">
        <f>VLOOKUP(B196,[1]manual_train_data_2!$D:$D,1,FALSE)</f>
        <v>#N/A</v>
      </c>
      <c r="K196" t="e">
        <f>VLOOKUP(B196,[1]manual_train_data_2!$D:$F,3,FALSE)</f>
        <v>#N/A</v>
      </c>
    </row>
    <row r="197" spans="1:11">
      <c r="A197">
        <v>15709</v>
      </c>
      <c r="B197">
        <v>22</v>
      </c>
      <c r="C197" t="s">
        <v>101</v>
      </c>
      <c r="D197">
        <v>7</v>
      </c>
      <c r="E197">
        <v>0</v>
      </c>
      <c r="F197">
        <v>444</v>
      </c>
      <c r="G197" t="s">
        <v>129</v>
      </c>
      <c r="H197">
        <v>1</v>
      </c>
      <c r="I197">
        <f>VLOOKUP(F197,[1]manual_train_data_2!$B:$B,1,FALSE)</f>
        <v>444</v>
      </c>
      <c r="J197">
        <f>VLOOKUP(B197,[1]manual_train_data_2!$D:$D,1,FALSE)</f>
        <v>22</v>
      </c>
      <c r="K197">
        <f>VLOOKUP(B197,[1]manual_train_data_2!$D:$F,3,FALSE)</f>
        <v>0</v>
      </c>
    </row>
    <row r="198" spans="1:11">
      <c r="A198">
        <v>18211</v>
      </c>
      <c r="B198">
        <v>58</v>
      </c>
      <c r="C198" t="s">
        <v>113</v>
      </c>
      <c r="D198">
        <v>2</v>
      </c>
      <c r="E198">
        <v>0</v>
      </c>
      <c r="F198">
        <v>444</v>
      </c>
      <c r="G198" t="s">
        <v>129</v>
      </c>
      <c r="H198">
        <v>1</v>
      </c>
      <c r="I198">
        <f>VLOOKUP(F198,[1]manual_train_data_2!$B:$B,1,FALSE)</f>
        <v>444</v>
      </c>
      <c r="J198" t="e">
        <f>VLOOKUP(B198,[1]manual_train_data_2!$D:$D,1,FALSE)</f>
        <v>#N/A</v>
      </c>
      <c r="K198" t="e">
        <f>VLOOKUP(B198,[1]manual_train_data_2!$D:$F,3,FALSE)</f>
        <v>#N/A</v>
      </c>
    </row>
    <row r="199" spans="1:11">
      <c r="A199">
        <v>43509</v>
      </c>
      <c r="B199">
        <v>615</v>
      </c>
      <c r="C199" t="s">
        <v>16</v>
      </c>
      <c r="D199">
        <v>2</v>
      </c>
      <c r="E199">
        <v>0</v>
      </c>
      <c r="F199">
        <v>444</v>
      </c>
      <c r="G199" t="s">
        <v>129</v>
      </c>
      <c r="H199">
        <v>1</v>
      </c>
      <c r="I199">
        <f>VLOOKUP(F199,[1]manual_train_data_2!$B:$B,1,FALSE)</f>
        <v>444</v>
      </c>
      <c r="J199" t="e">
        <f>VLOOKUP(B199,[1]manual_train_data_2!$D:$D,1,FALSE)</f>
        <v>#N/A</v>
      </c>
      <c r="K199" t="e">
        <f>VLOOKUP(B199,[1]manual_train_data_2!$D:$F,3,FALSE)</f>
        <v>#N/A</v>
      </c>
    </row>
    <row r="200" spans="1:11">
      <c r="A200">
        <v>20713</v>
      </c>
      <c r="B200">
        <v>101</v>
      </c>
      <c r="C200" t="s">
        <v>112</v>
      </c>
      <c r="D200">
        <v>7</v>
      </c>
      <c r="E200">
        <v>0</v>
      </c>
      <c r="F200">
        <v>444</v>
      </c>
      <c r="G200" t="s">
        <v>129</v>
      </c>
      <c r="H200">
        <v>1</v>
      </c>
      <c r="I200">
        <f>VLOOKUP(F200,[1]manual_train_data_2!$B:$B,1,FALSE)</f>
        <v>444</v>
      </c>
      <c r="J200" t="e">
        <f>VLOOKUP(B200,[1]manual_train_data_2!$D:$D,1,FALSE)</f>
        <v>#N/A</v>
      </c>
      <c r="K200" t="e">
        <f>VLOOKUP(B200,[1]manual_train_data_2!$D:$F,3,FALSE)</f>
        <v>#N/A</v>
      </c>
    </row>
    <row r="201" spans="1:11">
      <c r="A201">
        <v>28219</v>
      </c>
      <c r="B201">
        <v>224</v>
      </c>
      <c r="C201" t="s">
        <v>32</v>
      </c>
      <c r="D201">
        <v>5</v>
      </c>
      <c r="E201">
        <v>0</v>
      </c>
      <c r="F201">
        <v>444</v>
      </c>
      <c r="G201" t="s">
        <v>129</v>
      </c>
      <c r="H201">
        <v>1</v>
      </c>
      <c r="I201">
        <f>VLOOKUP(F201,[1]manual_train_data_2!$B:$B,1,FALSE)</f>
        <v>444</v>
      </c>
      <c r="J201" t="e">
        <f>VLOOKUP(B201,[1]manual_train_data_2!$D:$D,1,FALSE)</f>
        <v>#N/A</v>
      </c>
      <c r="K201" t="e">
        <f>VLOOKUP(B201,[1]manual_train_data_2!$D:$F,3,FALSE)</f>
        <v>#N/A</v>
      </c>
    </row>
    <row r="202" spans="1:11">
      <c r="A202">
        <v>27941</v>
      </c>
      <c r="B202">
        <v>218</v>
      </c>
      <c r="C202" t="s">
        <v>48</v>
      </c>
      <c r="D202">
        <v>7</v>
      </c>
      <c r="E202">
        <v>0</v>
      </c>
      <c r="F202">
        <v>444</v>
      </c>
      <c r="G202" t="s">
        <v>129</v>
      </c>
      <c r="H202">
        <v>1</v>
      </c>
      <c r="I202">
        <f>VLOOKUP(F202,[1]manual_train_data_2!$B:$B,1,FALSE)</f>
        <v>444</v>
      </c>
      <c r="J202" t="e">
        <f>VLOOKUP(B202,[1]manual_train_data_2!$D:$D,1,FALSE)</f>
        <v>#N/A</v>
      </c>
      <c r="K202" t="e">
        <f>VLOOKUP(B202,[1]manual_train_data_2!$D:$F,3,FALSE)</f>
        <v>#N/A</v>
      </c>
    </row>
    <row r="203" spans="1:11">
      <c r="A203">
        <v>27663</v>
      </c>
      <c r="B203">
        <v>203</v>
      </c>
      <c r="C203" t="s">
        <v>47</v>
      </c>
      <c r="D203">
        <v>3</v>
      </c>
      <c r="E203">
        <v>0</v>
      </c>
      <c r="F203">
        <v>444</v>
      </c>
      <c r="G203" t="s">
        <v>129</v>
      </c>
      <c r="H203">
        <v>1</v>
      </c>
      <c r="I203">
        <f>VLOOKUP(F203,[1]manual_train_data_2!$B:$B,1,FALSE)</f>
        <v>444</v>
      </c>
      <c r="J203" t="e">
        <f>VLOOKUP(B203,[1]manual_train_data_2!$D:$D,1,FALSE)</f>
        <v>#N/A</v>
      </c>
      <c r="K203" t="e">
        <f>VLOOKUP(B203,[1]manual_train_data_2!$D:$F,3,FALSE)</f>
        <v>#N/A</v>
      </c>
    </row>
    <row r="204" spans="1:11">
      <c r="A204">
        <v>20991</v>
      </c>
      <c r="B204">
        <v>102</v>
      </c>
      <c r="C204" t="s">
        <v>100</v>
      </c>
      <c r="D204">
        <v>7</v>
      </c>
      <c r="E204">
        <v>0</v>
      </c>
      <c r="F204">
        <v>444</v>
      </c>
      <c r="G204" t="s">
        <v>129</v>
      </c>
      <c r="H204">
        <v>1</v>
      </c>
      <c r="I204">
        <f>VLOOKUP(F204,[1]manual_train_data_2!$B:$B,1,FALSE)</f>
        <v>444</v>
      </c>
      <c r="J204" t="e">
        <f>VLOOKUP(B204,[1]manual_train_data_2!$D:$D,1,FALSE)</f>
        <v>#N/A</v>
      </c>
      <c r="K204" t="e">
        <f>VLOOKUP(B204,[1]manual_train_data_2!$D:$F,3,FALSE)</f>
        <v>#N/A</v>
      </c>
    </row>
    <row r="205" spans="1:11">
      <c r="A205">
        <v>27385</v>
      </c>
      <c r="B205">
        <v>202</v>
      </c>
      <c r="C205" t="s">
        <v>46</v>
      </c>
      <c r="D205">
        <v>7</v>
      </c>
      <c r="E205">
        <v>0</v>
      </c>
      <c r="F205">
        <v>444</v>
      </c>
      <c r="G205" t="s">
        <v>129</v>
      </c>
      <c r="H205">
        <v>1</v>
      </c>
      <c r="I205">
        <f>VLOOKUP(F205,[1]manual_train_data_2!$B:$B,1,FALSE)</f>
        <v>444</v>
      </c>
      <c r="J205" t="e">
        <f>VLOOKUP(B205,[1]manual_train_data_2!$D:$D,1,FALSE)</f>
        <v>#N/A</v>
      </c>
      <c r="K205" t="e">
        <f>VLOOKUP(B205,[1]manual_train_data_2!$D:$F,3,FALSE)</f>
        <v>#N/A</v>
      </c>
    </row>
    <row r="206" spans="1:11">
      <c r="A206">
        <v>27107</v>
      </c>
      <c r="B206">
        <v>201</v>
      </c>
      <c r="C206" t="s">
        <v>45</v>
      </c>
      <c r="D206">
        <v>7</v>
      </c>
      <c r="E206">
        <v>0</v>
      </c>
      <c r="F206">
        <v>444</v>
      </c>
      <c r="G206" t="s">
        <v>129</v>
      </c>
      <c r="H206">
        <v>1</v>
      </c>
      <c r="I206">
        <f>VLOOKUP(F206,[1]manual_train_data_2!$B:$B,1,FALSE)</f>
        <v>444</v>
      </c>
      <c r="J206" t="e">
        <f>VLOOKUP(B206,[1]manual_train_data_2!$D:$D,1,FALSE)</f>
        <v>#N/A</v>
      </c>
      <c r="K206" t="e">
        <f>VLOOKUP(B206,[1]manual_train_data_2!$D:$F,3,FALSE)</f>
        <v>#N/A</v>
      </c>
    </row>
    <row r="207" spans="1:11">
      <c r="A207">
        <v>26829</v>
      </c>
      <c r="B207">
        <v>197</v>
      </c>
      <c r="C207" t="s">
        <v>44</v>
      </c>
      <c r="D207">
        <v>7</v>
      </c>
      <c r="E207">
        <v>0</v>
      </c>
      <c r="F207">
        <v>444</v>
      </c>
      <c r="G207" t="s">
        <v>129</v>
      </c>
      <c r="H207">
        <v>1</v>
      </c>
      <c r="I207">
        <f>VLOOKUP(F207,[1]manual_train_data_2!$B:$B,1,FALSE)</f>
        <v>444</v>
      </c>
      <c r="J207" t="e">
        <f>VLOOKUP(B207,[1]manual_train_data_2!$D:$D,1,FALSE)</f>
        <v>#N/A</v>
      </c>
      <c r="K207" t="e">
        <f>VLOOKUP(B207,[1]manual_train_data_2!$D:$F,3,FALSE)</f>
        <v>#N/A</v>
      </c>
    </row>
    <row r="208" spans="1:11">
      <c r="A208">
        <v>21269</v>
      </c>
      <c r="B208">
        <v>103</v>
      </c>
      <c r="C208" t="s">
        <v>96</v>
      </c>
      <c r="D208">
        <v>3</v>
      </c>
      <c r="E208">
        <v>0</v>
      </c>
      <c r="F208">
        <v>444</v>
      </c>
      <c r="G208" t="s">
        <v>129</v>
      </c>
      <c r="H208">
        <v>1</v>
      </c>
      <c r="I208">
        <f>VLOOKUP(F208,[1]manual_train_data_2!$B:$B,1,FALSE)</f>
        <v>444</v>
      </c>
      <c r="J208" t="e">
        <f>VLOOKUP(B208,[1]manual_train_data_2!$D:$D,1,FALSE)</f>
        <v>#N/A</v>
      </c>
      <c r="K208" t="e">
        <f>VLOOKUP(B208,[1]manual_train_data_2!$D:$F,3,FALSE)</f>
        <v>#N/A</v>
      </c>
    </row>
    <row r="209" spans="1:11">
      <c r="A209">
        <v>26551</v>
      </c>
      <c r="B209">
        <v>196</v>
      </c>
      <c r="C209" t="s">
        <v>43</v>
      </c>
      <c r="D209">
        <v>7</v>
      </c>
      <c r="E209">
        <v>0</v>
      </c>
      <c r="F209">
        <v>444</v>
      </c>
      <c r="G209" t="s">
        <v>129</v>
      </c>
      <c r="H209">
        <v>1</v>
      </c>
      <c r="I209">
        <f>VLOOKUP(F209,[1]manual_train_data_2!$B:$B,1,FALSE)</f>
        <v>444</v>
      </c>
      <c r="J209" t="e">
        <f>VLOOKUP(B209,[1]manual_train_data_2!$D:$D,1,FALSE)</f>
        <v>#N/A</v>
      </c>
      <c r="K209" t="e">
        <f>VLOOKUP(B209,[1]manual_train_data_2!$D:$F,3,FALSE)</f>
        <v>#N/A</v>
      </c>
    </row>
    <row r="210" spans="1:11">
      <c r="A210">
        <v>26273</v>
      </c>
      <c r="B210">
        <v>194</v>
      </c>
      <c r="C210" t="s">
        <v>42</v>
      </c>
      <c r="D210">
        <v>7</v>
      </c>
      <c r="E210">
        <v>0</v>
      </c>
      <c r="F210">
        <v>444</v>
      </c>
      <c r="G210" t="s">
        <v>129</v>
      </c>
      <c r="H210">
        <v>1</v>
      </c>
      <c r="I210">
        <f>VLOOKUP(F210,[1]manual_train_data_2!$B:$B,1,FALSE)</f>
        <v>444</v>
      </c>
      <c r="J210" t="e">
        <f>VLOOKUP(B210,[1]manual_train_data_2!$D:$D,1,FALSE)</f>
        <v>#N/A</v>
      </c>
      <c r="K210" t="e">
        <f>VLOOKUP(B210,[1]manual_train_data_2!$D:$F,3,FALSE)</f>
        <v>#N/A</v>
      </c>
    </row>
    <row r="211" spans="1:11">
      <c r="A211">
        <v>25995</v>
      </c>
      <c r="B211">
        <v>192</v>
      </c>
      <c r="C211" t="s">
        <v>41</v>
      </c>
      <c r="D211">
        <v>7</v>
      </c>
      <c r="E211">
        <v>0</v>
      </c>
      <c r="F211">
        <v>444</v>
      </c>
      <c r="G211" t="s">
        <v>129</v>
      </c>
      <c r="H211">
        <v>1</v>
      </c>
      <c r="I211">
        <f>VLOOKUP(F211,[1]manual_train_data_2!$B:$B,1,FALSE)</f>
        <v>444</v>
      </c>
      <c r="J211" t="e">
        <f>VLOOKUP(B211,[1]manual_train_data_2!$D:$D,1,FALSE)</f>
        <v>#N/A</v>
      </c>
      <c r="K211" t="e">
        <f>VLOOKUP(B211,[1]manual_train_data_2!$D:$F,3,FALSE)</f>
        <v>#N/A</v>
      </c>
    </row>
    <row r="212" spans="1:11">
      <c r="A212">
        <v>21547</v>
      </c>
      <c r="B212">
        <v>107</v>
      </c>
      <c r="C212" t="s">
        <v>91</v>
      </c>
      <c r="D212">
        <v>7</v>
      </c>
      <c r="E212">
        <v>0</v>
      </c>
      <c r="F212">
        <v>444</v>
      </c>
      <c r="G212" t="s">
        <v>129</v>
      </c>
      <c r="H212">
        <v>1</v>
      </c>
      <c r="I212">
        <f>VLOOKUP(F212,[1]manual_train_data_2!$B:$B,1,FALSE)</f>
        <v>444</v>
      </c>
      <c r="J212" t="e">
        <f>VLOOKUP(B212,[1]manual_train_data_2!$D:$D,1,FALSE)</f>
        <v>#N/A</v>
      </c>
      <c r="K212" t="e">
        <f>VLOOKUP(B212,[1]manual_train_data_2!$D:$F,3,FALSE)</f>
        <v>#N/A</v>
      </c>
    </row>
    <row r="213" spans="1:11">
      <c r="A213">
        <v>25717</v>
      </c>
      <c r="B213">
        <v>190</v>
      </c>
      <c r="C213" t="s">
        <v>40</v>
      </c>
      <c r="D213">
        <v>3</v>
      </c>
      <c r="E213">
        <v>0</v>
      </c>
      <c r="F213">
        <v>444</v>
      </c>
      <c r="G213" t="s">
        <v>129</v>
      </c>
      <c r="H213">
        <v>1</v>
      </c>
      <c r="I213">
        <f>VLOOKUP(F213,[1]manual_train_data_2!$B:$B,1,FALSE)</f>
        <v>444</v>
      </c>
      <c r="J213" t="e">
        <f>VLOOKUP(B213,[1]manual_train_data_2!$D:$D,1,FALSE)</f>
        <v>#N/A</v>
      </c>
      <c r="K213" t="e">
        <f>VLOOKUP(B213,[1]manual_train_data_2!$D:$F,3,FALSE)</f>
        <v>#N/A</v>
      </c>
    </row>
    <row r="214" spans="1:11">
      <c r="A214">
        <v>25439</v>
      </c>
      <c r="B214">
        <v>187</v>
      </c>
      <c r="C214" t="s">
        <v>21</v>
      </c>
      <c r="D214">
        <v>3</v>
      </c>
      <c r="E214">
        <v>0</v>
      </c>
      <c r="F214">
        <v>444</v>
      </c>
      <c r="G214" t="s">
        <v>129</v>
      </c>
      <c r="H214">
        <v>1</v>
      </c>
      <c r="I214">
        <f>VLOOKUP(F214,[1]manual_train_data_2!$B:$B,1,FALSE)</f>
        <v>444</v>
      </c>
      <c r="J214" t="e">
        <f>VLOOKUP(B214,[1]manual_train_data_2!$D:$D,1,FALSE)</f>
        <v>#N/A</v>
      </c>
      <c r="K214" t="e">
        <f>VLOOKUP(B214,[1]manual_train_data_2!$D:$F,3,FALSE)</f>
        <v>#N/A</v>
      </c>
    </row>
    <row r="215" spans="1:11">
      <c r="A215">
        <v>25161</v>
      </c>
      <c r="B215">
        <v>186</v>
      </c>
      <c r="C215" t="s">
        <v>39</v>
      </c>
      <c r="D215">
        <v>3</v>
      </c>
      <c r="E215">
        <v>0</v>
      </c>
      <c r="F215">
        <v>444</v>
      </c>
      <c r="G215" t="s">
        <v>129</v>
      </c>
      <c r="H215">
        <v>1</v>
      </c>
      <c r="I215">
        <f>VLOOKUP(F215,[1]manual_train_data_2!$B:$B,1,FALSE)</f>
        <v>444</v>
      </c>
      <c r="J215" t="e">
        <f>VLOOKUP(B215,[1]manual_train_data_2!$D:$D,1,FALSE)</f>
        <v>#N/A</v>
      </c>
      <c r="K215" t="e">
        <f>VLOOKUP(B215,[1]manual_train_data_2!$D:$F,3,FALSE)</f>
        <v>#N/A</v>
      </c>
    </row>
    <row r="216" spans="1:11">
      <c r="A216">
        <v>21825</v>
      </c>
      <c r="B216">
        <v>110</v>
      </c>
      <c r="C216" t="s">
        <v>93</v>
      </c>
      <c r="D216">
        <v>2</v>
      </c>
      <c r="E216">
        <v>0</v>
      </c>
      <c r="F216">
        <v>444</v>
      </c>
      <c r="G216" t="s">
        <v>129</v>
      </c>
      <c r="H216">
        <v>1</v>
      </c>
      <c r="I216">
        <f>VLOOKUP(F216,[1]manual_train_data_2!$B:$B,1,FALSE)</f>
        <v>444</v>
      </c>
      <c r="J216" t="e">
        <f>VLOOKUP(B216,[1]manual_train_data_2!$D:$D,1,FALSE)</f>
        <v>#N/A</v>
      </c>
      <c r="K216" t="e">
        <f>VLOOKUP(B216,[1]manual_train_data_2!$D:$F,3,FALSE)</f>
        <v>#N/A</v>
      </c>
    </row>
    <row r="217" spans="1:11">
      <c r="A217">
        <v>24883</v>
      </c>
      <c r="B217">
        <v>184</v>
      </c>
      <c r="C217" t="s">
        <v>38</v>
      </c>
      <c r="D217">
        <v>3</v>
      </c>
      <c r="E217">
        <v>0</v>
      </c>
      <c r="F217">
        <v>444</v>
      </c>
      <c r="G217" t="s">
        <v>129</v>
      </c>
      <c r="H217">
        <v>1</v>
      </c>
      <c r="I217">
        <f>VLOOKUP(F217,[1]manual_train_data_2!$B:$B,1,FALSE)</f>
        <v>444</v>
      </c>
      <c r="J217" t="e">
        <f>VLOOKUP(B217,[1]manual_train_data_2!$D:$D,1,FALSE)</f>
        <v>#N/A</v>
      </c>
      <c r="K217" t="e">
        <f>VLOOKUP(B217,[1]manual_train_data_2!$D:$F,3,FALSE)</f>
        <v>#N/A</v>
      </c>
    </row>
    <row r="218" spans="1:11">
      <c r="A218">
        <v>24605</v>
      </c>
      <c r="B218">
        <v>176</v>
      </c>
      <c r="C218" t="s">
        <v>37</v>
      </c>
      <c r="D218">
        <v>7</v>
      </c>
      <c r="E218">
        <v>0</v>
      </c>
      <c r="F218">
        <v>444</v>
      </c>
      <c r="G218" t="s">
        <v>129</v>
      </c>
      <c r="H218">
        <v>1</v>
      </c>
      <c r="I218">
        <f>VLOOKUP(F218,[1]manual_train_data_2!$B:$B,1,FALSE)</f>
        <v>444</v>
      </c>
      <c r="J218" t="e">
        <f>VLOOKUP(B218,[1]manual_train_data_2!$D:$D,1,FALSE)</f>
        <v>#N/A</v>
      </c>
      <c r="K218" t="e">
        <f>VLOOKUP(B218,[1]manual_train_data_2!$D:$F,3,FALSE)</f>
        <v>#N/A</v>
      </c>
    </row>
    <row r="219" spans="1:11">
      <c r="A219">
        <v>24327</v>
      </c>
      <c r="B219">
        <v>164</v>
      </c>
      <c r="C219" t="s">
        <v>36</v>
      </c>
      <c r="D219">
        <v>7</v>
      </c>
      <c r="E219">
        <v>0</v>
      </c>
      <c r="F219">
        <v>444</v>
      </c>
      <c r="G219" t="s">
        <v>129</v>
      </c>
      <c r="H219">
        <v>1</v>
      </c>
      <c r="I219">
        <f>VLOOKUP(F219,[1]manual_train_data_2!$B:$B,1,FALSE)</f>
        <v>444</v>
      </c>
      <c r="J219" t="e">
        <f>VLOOKUP(B219,[1]manual_train_data_2!$D:$D,1,FALSE)</f>
        <v>#N/A</v>
      </c>
      <c r="K219" t="e">
        <f>VLOOKUP(B219,[1]manual_train_data_2!$D:$F,3,FALSE)</f>
        <v>#N/A</v>
      </c>
    </row>
    <row r="220" spans="1:11">
      <c r="A220">
        <v>22103</v>
      </c>
      <c r="B220">
        <v>111</v>
      </c>
      <c r="C220" t="s">
        <v>99</v>
      </c>
      <c r="D220">
        <v>7</v>
      </c>
      <c r="E220">
        <v>0</v>
      </c>
      <c r="F220">
        <v>444</v>
      </c>
      <c r="G220" t="s">
        <v>129</v>
      </c>
      <c r="H220">
        <v>1</v>
      </c>
      <c r="I220">
        <f>VLOOKUP(F220,[1]manual_train_data_2!$B:$B,1,FALSE)</f>
        <v>444</v>
      </c>
      <c r="J220" t="e">
        <f>VLOOKUP(B220,[1]manual_train_data_2!$D:$D,1,FALSE)</f>
        <v>#N/A</v>
      </c>
      <c r="K220" t="e">
        <f>VLOOKUP(B220,[1]manual_train_data_2!$D:$F,3,FALSE)</f>
        <v>#N/A</v>
      </c>
    </row>
    <row r="221" spans="1:11">
      <c r="A221">
        <v>24049</v>
      </c>
      <c r="B221">
        <v>162</v>
      </c>
      <c r="C221" t="s">
        <v>35</v>
      </c>
      <c r="D221">
        <v>7</v>
      </c>
      <c r="E221">
        <v>0</v>
      </c>
      <c r="F221">
        <v>444</v>
      </c>
      <c r="G221" t="s">
        <v>129</v>
      </c>
      <c r="H221">
        <v>1</v>
      </c>
      <c r="I221">
        <f>VLOOKUP(F221,[1]manual_train_data_2!$B:$B,1,FALSE)</f>
        <v>444</v>
      </c>
      <c r="J221" t="e">
        <f>VLOOKUP(B221,[1]manual_train_data_2!$D:$D,1,FALSE)</f>
        <v>#N/A</v>
      </c>
      <c r="K221" t="e">
        <f>VLOOKUP(B221,[1]manual_train_data_2!$D:$F,3,FALSE)</f>
        <v>#N/A</v>
      </c>
    </row>
    <row r="222" spans="1:11">
      <c r="A222">
        <v>23771</v>
      </c>
      <c r="B222">
        <v>161</v>
      </c>
      <c r="C222" t="s">
        <v>34</v>
      </c>
      <c r="D222">
        <v>2</v>
      </c>
      <c r="E222">
        <v>0</v>
      </c>
      <c r="F222">
        <v>444</v>
      </c>
      <c r="G222" t="s">
        <v>129</v>
      </c>
      <c r="H222">
        <v>1</v>
      </c>
      <c r="I222">
        <f>VLOOKUP(F222,[1]manual_train_data_2!$B:$B,1,FALSE)</f>
        <v>444</v>
      </c>
      <c r="J222" t="e">
        <f>VLOOKUP(B222,[1]manual_train_data_2!$D:$D,1,FALSE)</f>
        <v>#N/A</v>
      </c>
      <c r="K222" t="e">
        <f>VLOOKUP(B222,[1]manual_train_data_2!$D:$F,3,FALSE)</f>
        <v>#N/A</v>
      </c>
    </row>
    <row r="223" spans="1:11">
      <c r="A223">
        <v>23493</v>
      </c>
      <c r="B223">
        <v>145</v>
      </c>
      <c r="C223" t="s">
        <v>33</v>
      </c>
      <c r="D223">
        <v>3</v>
      </c>
      <c r="E223">
        <v>0</v>
      </c>
      <c r="F223">
        <v>444</v>
      </c>
      <c r="G223" t="s">
        <v>129</v>
      </c>
      <c r="H223">
        <v>1</v>
      </c>
      <c r="I223">
        <f>VLOOKUP(F223,[1]manual_train_data_2!$B:$B,1,FALSE)</f>
        <v>444</v>
      </c>
      <c r="J223" t="e">
        <f>VLOOKUP(B223,[1]manual_train_data_2!$D:$D,1,FALSE)</f>
        <v>#N/A</v>
      </c>
      <c r="K223" t="e">
        <f>VLOOKUP(B223,[1]manual_train_data_2!$D:$F,3,FALSE)</f>
        <v>#N/A</v>
      </c>
    </row>
    <row r="224" spans="1:11">
      <c r="A224">
        <v>22381</v>
      </c>
      <c r="B224">
        <v>112</v>
      </c>
      <c r="C224" t="s">
        <v>99</v>
      </c>
      <c r="D224">
        <v>7</v>
      </c>
      <c r="E224">
        <v>0</v>
      </c>
      <c r="F224">
        <v>444</v>
      </c>
      <c r="G224" t="s">
        <v>129</v>
      </c>
      <c r="H224">
        <v>1</v>
      </c>
      <c r="I224">
        <f>VLOOKUP(F224,[1]manual_train_data_2!$B:$B,1,FALSE)</f>
        <v>444</v>
      </c>
      <c r="J224" t="e">
        <f>VLOOKUP(B224,[1]manual_train_data_2!$D:$D,1,FALSE)</f>
        <v>#N/A</v>
      </c>
      <c r="K224" t="e">
        <f>VLOOKUP(B224,[1]manual_train_data_2!$D:$F,3,FALSE)</f>
        <v>#N/A</v>
      </c>
    </row>
    <row r="225" spans="1:11">
      <c r="A225">
        <v>23215</v>
      </c>
      <c r="B225">
        <v>144</v>
      </c>
      <c r="C225" t="s">
        <v>69</v>
      </c>
      <c r="D225">
        <v>7</v>
      </c>
      <c r="E225">
        <v>0</v>
      </c>
      <c r="F225">
        <v>444</v>
      </c>
      <c r="G225" t="s">
        <v>129</v>
      </c>
      <c r="H225">
        <v>1</v>
      </c>
      <c r="I225">
        <f>VLOOKUP(F225,[1]manual_train_data_2!$B:$B,1,FALSE)</f>
        <v>444</v>
      </c>
      <c r="J225" t="e">
        <f>VLOOKUP(B225,[1]manual_train_data_2!$D:$D,1,FALSE)</f>
        <v>#N/A</v>
      </c>
      <c r="K225" t="e">
        <f>VLOOKUP(B225,[1]manual_train_data_2!$D:$F,3,FALSE)</f>
        <v>#N/A</v>
      </c>
    </row>
    <row r="226" spans="1:11">
      <c r="A226">
        <v>22937</v>
      </c>
      <c r="B226">
        <v>114</v>
      </c>
      <c r="C226" t="s">
        <v>88</v>
      </c>
      <c r="D226">
        <v>5</v>
      </c>
      <c r="E226">
        <v>0</v>
      </c>
      <c r="F226">
        <v>444</v>
      </c>
      <c r="G226" t="s">
        <v>129</v>
      </c>
      <c r="H226">
        <v>1</v>
      </c>
      <c r="I226">
        <f>VLOOKUP(F226,[1]manual_train_data_2!$B:$B,1,FALSE)</f>
        <v>444</v>
      </c>
      <c r="J226" t="e">
        <f>VLOOKUP(B226,[1]manual_train_data_2!$D:$D,1,FALSE)</f>
        <v>#N/A</v>
      </c>
      <c r="K226" t="e">
        <f>VLOOKUP(B226,[1]manual_train_data_2!$D:$F,3,FALSE)</f>
        <v>#N/A</v>
      </c>
    </row>
    <row r="227" spans="1:11">
      <c r="A227">
        <v>28497</v>
      </c>
      <c r="B227">
        <v>226</v>
      </c>
      <c r="C227" t="s">
        <v>31</v>
      </c>
      <c r="D227">
        <v>9</v>
      </c>
      <c r="E227">
        <v>0</v>
      </c>
      <c r="F227">
        <v>444</v>
      </c>
      <c r="G227" t="s">
        <v>129</v>
      </c>
      <c r="H227">
        <v>1</v>
      </c>
      <c r="I227">
        <f>VLOOKUP(F227,[1]manual_train_data_2!$B:$B,1,FALSE)</f>
        <v>444</v>
      </c>
      <c r="J227" t="e">
        <f>VLOOKUP(B227,[1]manual_train_data_2!$D:$D,1,FALSE)</f>
        <v>#N/A</v>
      </c>
      <c r="K227" t="e">
        <f>VLOOKUP(B227,[1]manual_train_data_2!$D:$F,3,FALSE)</f>
        <v>#N/A</v>
      </c>
    </row>
    <row r="228" spans="1:11">
      <c r="A228">
        <v>33223</v>
      </c>
      <c r="B228">
        <v>345</v>
      </c>
      <c r="C228" t="s">
        <v>27</v>
      </c>
      <c r="D228">
        <v>3</v>
      </c>
      <c r="E228">
        <v>0</v>
      </c>
      <c r="F228">
        <v>444</v>
      </c>
      <c r="G228" t="s">
        <v>129</v>
      </c>
      <c r="H228">
        <v>1</v>
      </c>
      <c r="I228">
        <f>VLOOKUP(F228,[1]manual_train_data_2!$B:$B,1,FALSE)</f>
        <v>444</v>
      </c>
      <c r="J228" t="e">
        <f>VLOOKUP(B228,[1]manual_train_data_2!$D:$D,1,FALSE)</f>
        <v>#N/A</v>
      </c>
      <c r="K228" t="e">
        <f>VLOOKUP(B228,[1]manual_train_data_2!$D:$F,3,FALSE)</f>
        <v>#N/A</v>
      </c>
    </row>
    <row r="229" spans="1:11">
      <c r="A229">
        <v>28775</v>
      </c>
      <c r="B229">
        <v>245</v>
      </c>
      <c r="C229" t="s">
        <v>30</v>
      </c>
      <c r="D229">
        <v>7</v>
      </c>
      <c r="E229">
        <v>0</v>
      </c>
      <c r="F229">
        <v>444</v>
      </c>
      <c r="G229" t="s">
        <v>129</v>
      </c>
      <c r="H229">
        <v>1</v>
      </c>
      <c r="I229">
        <f>VLOOKUP(F229,[1]manual_train_data_2!$B:$B,1,FALSE)</f>
        <v>444</v>
      </c>
      <c r="J229" t="e">
        <f>VLOOKUP(B229,[1]manual_train_data_2!$D:$D,1,FALSE)</f>
        <v>#N/A</v>
      </c>
      <c r="K229" t="e">
        <f>VLOOKUP(B229,[1]manual_train_data_2!$D:$F,3,FALSE)</f>
        <v>#N/A</v>
      </c>
    </row>
    <row r="230" spans="1:11">
      <c r="A230">
        <v>20435</v>
      </c>
      <c r="B230">
        <v>100</v>
      </c>
      <c r="C230" t="s">
        <v>108</v>
      </c>
      <c r="D230">
        <v>7</v>
      </c>
      <c r="E230">
        <v>0</v>
      </c>
      <c r="F230">
        <v>444</v>
      </c>
      <c r="G230" t="s">
        <v>129</v>
      </c>
      <c r="H230">
        <v>1</v>
      </c>
      <c r="I230">
        <f>VLOOKUP(F230,[1]manual_train_data_2!$B:$B,1,FALSE)</f>
        <v>444</v>
      </c>
      <c r="J230" t="e">
        <f>VLOOKUP(B230,[1]manual_train_data_2!$D:$D,1,FALSE)</f>
        <v>#N/A</v>
      </c>
      <c r="K230" t="e">
        <f>VLOOKUP(B230,[1]manual_train_data_2!$D:$F,3,FALSE)</f>
        <v>#N/A</v>
      </c>
    </row>
    <row r="231" spans="1:11">
      <c r="A231">
        <v>32945</v>
      </c>
      <c r="B231">
        <v>335</v>
      </c>
      <c r="C231" t="s">
        <v>26</v>
      </c>
      <c r="D231">
        <v>3</v>
      </c>
      <c r="E231">
        <v>0</v>
      </c>
      <c r="F231">
        <v>444</v>
      </c>
      <c r="G231" t="s">
        <v>129</v>
      </c>
      <c r="H231">
        <v>1</v>
      </c>
      <c r="I231">
        <f>VLOOKUP(F231,[1]manual_train_data_2!$B:$B,1,FALSE)</f>
        <v>444</v>
      </c>
      <c r="J231" t="e">
        <f>VLOOKUP(B231,[1]manual_train_data_2!$D:$D,1,FALSE)</f>
        <v>#N/A</v>
      </c>
      <c r="K231" t="e">
        <f>VLOOKUP(B231,[1]manual_train_data_2!$D:$F,3,FALSE)</f>
        <v>#N/A</v>
      </c>
    </row>
    <row r="232" spans="1:11">
      <c r="A232">
        <v>43787</v>
      </c>
      <c r="B232">
        <v>644</v>
      </c>
      <c r="C232" t="s">
        <v>62</v>
      </c>
      <c r="D232">
        <v>2</v>
      </c>
      <c r="E232">
        <v>0</v>
      </c>
      <c r="F232">
        <v>444</v>
      </c>
      <c r="G232" t="s">
        <v>129</v>
      </c>
      <c r="H232">
        <v>1</v>
      </c>
      <c r="I232">
        <f>VLOOKUP(F232,[1]manual_train_data_2!$B:$B,1,FALSE)</f>
        <v>444</v>
      </c>
      <c r="J232" t="e">
        <f>VLOOKUP(B232,[1]manual_train_data_2!$D:$D,1,FALSE)</f>
        <v>#N/A</v>
      </c>
      <c r="K232" t="e">
        <f>VLOOKUP(B232,[1]manual_train_data_2!$D:$F,3,FALSE)</f>
        <v>#N/A</v>
      </c>
    </row>
    <row r="233" spans="1:11">
      <c r="A233">
        <v>32667</v>
      </c>
      <c r="B233">
        <v>334</v>
      </c>
      <c r="C233" t="s">
        <v>25</v>
      </c>
      <c r="D233">
        <v>7</v>
      </c>
      <c r="E233">
        <v>0</v>
      </c>
      <c r="F233">
        <v>444</v>
      </c>
      <c r="G233" t="s">
        <v>129</v>
      </c>
      <c r="H233">
        <v>1</v>
      </c>
      <c r="I233">
        <f>VLOOKUP(F233,[1]manual_train_data_2!$B:$B,1,FALSE)</f>
        <v>444</v>
      </c>
      <c r="J233" t="e">
        <f>VLOOKUP(B233,[1]manual_train_data_2!$D:$D,1,FALSE)</f>
        <v>#N/A</v>
      </c>
      <c r="K233" t="e">
        <f>VLOOKUP(B233,[1]manual_train_data_2!$D:$F,3,FALSE)</f>
        <v>#N/A</v>
      </c>
    </row>
    <row r="234" spans="1:11">
      <c r="A234">
        <v>19323</v>
      </c>
      <c r="B234">
        <v>82</v>
      </c>
      <c r="C234" t="s">
        <v>109</v>
      </c>
      <c r="D234">
        <v>3</v>
      </c>
      <c r="E234">
        <v>0</v>
      </c>
      <c r="F234">
        <v>444</v>
      </c>
      <c r="G234" t="s">
        <v>129</v>
      </c>
      <c r="H234">
        <v>1</v>
      </c>
      <c r="I234">
        <f>VLOOKUP(F234,[1]manual_train_data_2!$B:$B,1,FALSE)</f>
        <v>444</v>
      </c>
      <c r="J234" t="e">
        <f>VLOOKUP(B234,[1]manual_train_data_2!$D:$D,1,FALSE)</f>
        <v>#N/A</v>
      </c>
      <c r="K234" t="e">
        <f>VLOOKUP(B234,[1]manual_train_data_2!$D:$F,3,FALSE)</f>
        <v>#N/A</v>
      </c>
    </row>
    <row r="235" spans="1:11">
      <c r="A235">
        <v>44065</v>
      </c>
      <c r="B235">
        <v>650</v>
      </c>
      <c r="C235" t="s">
        <v>63</v>
      </c>
      <c r="D235">
        <v>7</v>
      </c>
      <c r="E235">
        <v>0</v>
      </c>
      <c r="F235">
        <v>444</v>
      </c>
      <c r="G235" t="s">
        <v>129</v>
      </c>
      <c r="H235">
        <v>1</v>
      </c>
      <c r="I235">
        <f>VLOOKUP(F235,[1]manual_train_data_2!$B:$B,1,FALSE)</f>
        <v>444</v>
      </c>
      <c r="J235" t="e">
        <f>VLOOKUP(B235,[1]manual_train_data_2!$D:$D,1,FALSE)</f>
        <v>#N/A</v>
      </c>
      <c r="K235" t="e">
        <f>VLOOKUP(B235,[1]manual_train_data_2!$D:$F,3,FALSE)</f>
        <v>#N/A</v>
      </c>
    </row>
    <row r="236" spans="1:11">
      <c r="A236">
        <v>32389</v>
      </c>
      <c r="B236">
        <v>333</v>
      </c>
      <c r="C236" t="s">
        <v>24</v>
      </c>
      <c r="D236">
        <v>3</v>
      </c>
      <c r="E236">
        <v>0</v>
      </c>
      <c r="F236">
        <v>444</v>
      </c>
      <c r="G236" t="s">
        <v>129</v>
      </c>
      <c r="H236">
        <v>1</v>
      </c>
      <c r="I236">
        <f>VLOOKUP(F236,[1]manual_train_data_2!$B:$B,1,FALSE)</f>
        <v>444</v>
      </c>
      <c r="J236" t="e">
        <f>VLOOKUP(B236,[1]manual_train_data_2!$D:$D,1,FALSE)</f>
        <v>#N/A</v>
      </c>
      <c r="K236" t="e">
        <f>VLOOKUP(B236,[1]manual_train_data_2!$D:$F,3,FALSE)</f>
        <v>#N/A</v>
      </c>
    </row>
    <row r="237" spans="1:11">
      <c r="A237">
        <v>15431</v>
      </c>
      <c r="B237">
        <v>20</v>
      </c>
      <c r="C237" t="s">
        <v>110</v>
      </c>
      <c r="D237">
        <v>2</v>
      </c>
      <c r="E237">
        <v>0</v>
      </c>
      <c r="F237">
        <v>444</v>
      </c>
      <c r="G237" t="s">
        <v>129</v>
      </c>
      <c r="H237">
        <v>1</v>
      </c>
      <c r="I237">
        <f>VLOOKUP(F237,[1]manual_train_data_2!$B:$B,1,FALSE)</f>
        <v>444</v>
      </c>
      <c r="J237" t="e">
        <f>VLOOKUP(B237,[1]manual_train_data_2!$D:$D,1,FALSE)</f>
        <v>#N/A</v>
      </c>
      <c r="K237" t="e">
        <f>VLOOKUP(B237,[1]manual_train_data_2!$D:$F,3,FALSE)</f>
        <v>#N/A</v>
      </c>
    </row>
    <row r="238" spans="1:11">
      <c r="A238">
        <v>44343</v>
      </c>
      <c r="B238">
        <v>665</v>
      </c>
      <c r="C238" t="s">
        <v>64</v>
      </c>
      <c r="D238">
        <v>3</v>
      </c>
      <c r="E238">
        <v>0</v>
      </c>
      <c r="F238">
        <v>444</v>
      </c>
      <c r="G238" t="s">
        <v>129</v>
      </c>
      <c r="H238">
        <v>1</v>
      </c>
      <c r="I238">
        <f>VLOOKUP(F238,[1]manual_train_data_2!$B:$B,1,FALSE)</f>
        <v>444</v>
      </c>
      <c r="J238" t="e">
        <f>VLOOKUP(B238,[1]manual_train_data_2!$D:$D,1,FALSE)</f>
        <v>#N/A</v>
      </c>
      <c r="K238" t="e">
        <f>VLOOKUP(B238,[1]manual_train_data_2!$D:$F,3,FALSE)</f>
        <v>#N/A</v>
      </c>
    </row>
    <row r="239" spans="1:11">
      <c r="A239">
        <v>32111</v>
      </c>
      <c r="B239">
        <v>325</v>
      </c>
      <c r="C239" t="s">
        <v>89</v>
      </c>
      <c r="D239">
        <v>7</v>
      </c>
      <c r="E239">
        <v>0</v>
      </c>
      <c r="F239">
        <v>444</v>
      </c>
      <c r="G239" t="s">
        <v>129</v>
      </c>
      <c r="H239">
        <v>1</v>
      </c>
      <c r="I239">
        <f>VLOOKUP(F239,[1]manual_train_data_2!$B:$B,1,FALSE)</f>
        <v>444</v>
      </c>
      <c r="J239" t="e">
        <f>VLOOKUP(B239,[1]manual_train_data_2!$D:$D,1,FALSE)</f>
        <v>#N/A</v>
      </c>
      <c r="K239" t="e">
        <f>VLOOKUP(B239,[1]manual_train_data_2!$D:$F,3,FALSE)</f>
        <v>#N/A</v>
      </c>
    </row>
    <row r="240" spans="1:11">
      <c r="A240">
        <v>31833</v>
      </c>
      <c r="B240">
        <v>315</v>
      </c>
      <c r="C240" t="s">
        <v>23</v>
      </c>
      <c r="D240">
        <v>3</v>
      </c>
      <c r="E240">
        <v>0</v>
      </c>
      <c r="F240">
        <v>444</v>
      </c>
      <c r="G240" t="s">
        <v>129</v>
      </c>
      <c r="H240">
        <v>1</v>
      </c>
      <c r="I240">
        <f>VLOOKUP(F240,[1]manual_train_data_2!$B:$B,1,FALSE)</f>
        <v>444</v>
      </c>
      <c r="J240" t="e">
        <f>VLOOKUP(B240,[1]manual_train_data_2!$D:$D,1,FALSE)</f>
        <v>#N/A</v>
      </c>
      <c r="K240" t="e">
        <f>VLOOKUP(B240,[1]manual_train_data_2!$D:$F,3,FALSE)</f>
        <v>#N/A</v>
      </c>
    </row>
    <row r="241" spans="1:11">
      <c r="A241">
        <v>19601</v>
      </c>
      <c r="B241">
        <v>83</v>
      </c>
      <c r="C241" t="s">
        <v>102</v>
      </c>
      <c r="D241">
        <v>7</v>
      </c>
      <c r="E241">
        <v>0</v>
      </c>
      <c r="F241">
        <v>444</v>
      </c>
      <c r="G241" t="s">
        <v>129</v>
      </c>
      <c r="H241">
        <v>1</v>
      </c>
      <c r="I241">
        <f>VLOOKUP(F241,[1]manual_train_data_2!$B:$B,1,FALSE)</f>
        <v>444</v>
      </c>
      <c r="J241" t="e">
        <f>VLOOKUP(B241,[1]manual_train_data_2!$D:$D,1,FALSE)</f>
        <v>#N/A</v>
      </c>
      <c r="K241" t="e">
        <f>VLOOKUP(B241,[1]manual_train_data_2!$D:$F,3,FALSE)</f>
        <v>#N/A</v>
      </c>
    </row>
    <row r="242" spans="1:11">
      <c r="A242">
        <v>44621</v>
      </c>
      <c r="B242">
        <v>669</v>
      </c>
      <c r="C242" t="s">
        <v>65</v>
      </c>
      <c r="D242">
        <v>2</v>
      </c>
      <c r="E242">
        <v>0</v>
      </c>
      <c r="F242">
        <v>444</v>
      </c>
      <c r="G242" t="s">
        <v>129</v>
      </c>
      <c r="H242">
        <v>1</v>
      </c>
      <c r="I242">
        <f>VLOOKUP(F242,[1]manual_train_data_2!$B:$B,1,FALSE)</f>
        <v>444</v>
      </c>
      <c r="J242" t="e">
        <f>VLOOKUP(B242,[1]manual_train_data_2!$D:$D,1,FALSE)</f>
        <v>#N/A</v>
      </c>
      <c r="K242" t="e">
        <f>VLOOKUP(B242,[1]manual_train_data_2!$D:$F,3,FALSE)</f>
        <v>#N/A</v>
      </c>
    </row>
    <row r="243" spans="1:11">
      <c r="A243">
        <v>31555</v>
      </c>
      <c r="B243">
        <v>301</v>
      </c>
      <c r="C243" t="s">
        <v>22</v>
      </c>
      <c r="D243">
        <v>7</v>
      </c>
      <c r="E243">
        <v>0</v>
      </c>
      <c r="F243">
        <v>444</v>
      </c>
      <c r="G243" t="s">
        <v>129</v>
      </c>
      <c r="H243">
        <v>1</v>
      </c>
      <c r="I243">
        <f>VLOOKUP(F243,[1]manual_train_data_2!$B:$B,1,FALSE)</f>
        <v>444</v>
      </c>
      <c r="J243" t="e">
        <f>VLOOKUP(B243,[1]manual_train_data_2!$D:$D,1,FALSE)</f>
        <v>#N/A</v>
      </c>
      <c r="K243" t="e">
        <f>VLOOKUP(B243,[1]manual_train_data_2!$D:$F,3,FALSE)</f>
        <v>#N/A</v>
      </c>
    </row>
    <row r="244" spans="1:11">
      <c r="A244">
        <v>44899</v>
      </c>
      <c r="B244">
        <v>673</v>
      </c>
      <c r="C244" t="s">
        <v>66</v>
      </c>
      <c r="D244">
        <v>5</v>
      </c>
      <c r="E244">
        <v>0</v>
      </c>
      <c r="F244">
        <v>444</v>
      </c>
      <c r="G244" t="s">
        <v>129</v>
      </c>
      <c r="H244">
        <v>1</v>
      </c>
      <c r="I244">
        <f>VLOOKUP(F244,[1]manual_train_data_2!$B:$B,1,FALSE)</f>
        <v>444</v>
      </c>
      <c r="J244" t="e">
        <f>VLOOKUP(B244,[1]manual_train_data_2!$D:$D,1,FALSE)</f>
        <v>#N/A</v>
      </c>
      <c r="K244" t="e">
        <f>VLOOKUP(B244,[1]manual_train_data_2!$D:$F,3,FALSE)</f>
        <v>#N/A</v>
      </c>
    </row>
    <row r="245" spans="1:11">
      <c r="A245">
        <v>15153</v>
      </c>
      <c r="B245">
        <v>5</v>
      </c>
      <c r="C245" t="s">
        <v>12</v>
      </c>
      <c r="D245">
        <v>7</v>
      </c>
      <c r="E245">
        <v>0</v>
      </c>
      <c r="F245">
        <v>444</v>
      </c>
      <c r="G245" t="s">
        <v>129</v>
      </c>
      <c r="H245">
        <v>1</v>
      </c>
      <c r="I245">
        <f>VLOOKUP(F245,[1]manual_train_data_2!$B:$B,1,FALSE)</f>
        <v>444</v>
      </c>
      <c r="J245" t="e">
        <f>VLOOKUP(B245,[1]manual_train_data_2!$D:$D,1,FALSE)</f>
        <v>#N/A</v>
      </c>
      <c r="K245" t="e">
        <f>VLOOKUP(B245,[1]manual_train_data_2!$D:$F,3,FALSE)</f>
        <v>#N/A</v>
      </c>
    </row>
    <row r="246" spans="1:11">
      <c r="A246">
        <v>31277</v>
      </c>
      <c r="B246">
        <v>300</v>
      </c>
      <c r="C246" t="s">
        <v>21</v>
      </c>
      <c r="D246">
        <v>3</v>
      </c>
      <c r="E246">
        <v>0</v>
      </c>
      <c r="F246">
        <v>444</v>
      </c>
      <c r="G246" t="s">
        <v>129</v>
      </c>
      <c r="H246">
        <v>1</v>
      </c>
      <c r="I246">
        <f>VLOOKUP(F246,[1]manual_train_data_2!$B:$B,1,FALSE)</f>
        <v>444</v>
      </c>
      <c r="J246" t="e">
        <f>VLOOKUP(B246,[1]manual_train_data_2!$D:$D,1,FALSE)</f>
        <v>#N/A</v>
      </c>
      <c r="K246" t="e">
        <f>VLOOKUP(B246,[1]manual_train_data_2!$D:$F,3,FALSE)</f>
        <v>#N/A</v>
      </c>
    </row>
    <row r="247" spans="1:11">
      <c r="A247">
        <v>45177</v>
      </c>
      <c r="B247">
        <v>675</v>
      </c>
      <c r="C247" t="s">
        <v>67</v>
      </c>
      <c r="D247">
        <v>7</v>
      </c>
      <c r="E247">
        <v>0</v>
      </c>
      <c r="F247">
        <v>444</v>
      </c>
      <c r="G247" t="s">
        <v>129</v>
      </c>
      <c r="H247">
        <v>1</v>
      </c>
      <c r="I247">
        <f>VLOOKUP(F247,[1]manual_train_data_2!$B:$B,1,FALSE)</f>
        <v>444</v>
      </c>
      <c r="J247" t="e">
        <f>VLOOKUP(B247,[1]manual_train_data_2!$D:$D,1,FALSE)</f>
        <v>#N/A</v>
      </c>
      <c r="K247" t="e">
        <f>VLOOKUP(B247,[1]manual_train_data_2!$D:$F,3,FALSE)</f>
        <v>#N/A</v>
      </c>
    </row>
    <row r="248" spans="1:11">
      <c r="A248">
        <v>30999</v>
      </c>
      <c r="B248">
        <v>289</v>
      </c>
      <c r="C248" t="s">
        <v>20</v>
      </c>
      <c r="D248">
        <v>7</v>
      </c>
      <c r="E248">
        <v>0</v>
      </c>
      <c r="F248">
        <v>444</v>
      </c>
      <c r="G248" t="s">
        <v>129</v>
      </c>
      <c r="H248">
        <v>1</v>
      </c>
      <c r="I248">
        <f>VLOOKUP(F248,[1]manual_train_data_2!$B:$B,1,FALSE)</f>
        <v>444</v>
      </c>
      <c r="J248" t="e">
        <f>VLOOKUP(B248,[1]manual_train_data_2!$D:$D,1,FALSE)</f>
        <v>#N/A</v>
      </c>
      <c r="K248" t="e">
        <f>VLOOKUP(B248,[1]manual_train_data_2!$D:$F,3,FALSE)</f>
        <v>#N/A</v>
      </c>
    </row>
    <row r="249" spans="1:11">
      <c r="A249">
        <v>19879</v>
      </c>
      <c r="B249">
        <v>84</v>
      </c>
      <c r="C249" t="s">
        <v>103</v>
      </c>
      <c r="D249">
        <v>2</v>
      </c>
      <c r="E249">
        <v>0</v>
      </c>
      <c r="F249">
        <v>444</v>
      </c>
      <c r="G249" t="s">
        <v>129</v>
      </c>
      <c r="H249">
        <v>1</v>
      </c>
      <c r="I249">
        <f>VLOOKUP(F249,[1]manual_train_data_2!$B:$B,1,FALSE)</f>
        <v>444</v>
      </c>
      <c r="J249" t="e">
        <f>VLOOKUP(B249,[1]manual_train_data_2!$D:$D,1,FALSE)</f>
        <v>#N/A</v>
      </c>
      <c r="K249" t="e">
        <f>VLOOKUP(B249,[1]manual_train_data_2!$D:$F,3,FALSE)</f>
        <v>#N/A</v>
      </c>
    </row>
    <row r="250" spans="1:11">
      <c r="A250">
        <v>38783</v>
      </c>
      <c r="B250">
        <v>463</v>
      </c>
      <c r="C250" t="s">
        <v>84</v>
      </c>
      <c r="D250">
        <v>7</v>
      </c>
      <c r="E250">
        <v>0</v>
      </c>
      <c r="F250">
        <v>444</v>
      </c>
      <c r="G250" t="s">
        <v>129</v>
      </c>
      <c r="H250">
        <v>1</v>
      </c>
      <c r="I250">
        <f>VLOOKUP(F250,[1]manual_train_data_2!$B:$B,1,FALSE)</f>
        <v>444</v>
      </c>
      <c r="J250" t="e">
        <f>VLOOKUP(B250,[1]manual_train_data_2!$D:$D,1,FALSE)</f>
        <v>#N/A</v>
      </c>
      <c r="K250" t="e">
        <f>VLOOKUP(B250,[1]manual_train_data_2!$D:$F,3,FALSE)</f>
        <v>#N/A</v>
      </c>
    </row>
    <row r="251" spans="1:11">
      <c r="A251">
        <v>30721</v>
      </c>
      <c r="B251">
        <v>283</v>
      </c>
      <c r="C251" t="s">
        <v>19</v>
      </c>
      <c r="D251">
        <v>7</v>
      </c>
      <c r="E251">
        <v>0</v>
      </c>
      <c r="F251">
        <v>444</v>
      </c>
      <c r="G251" t="s">
        <v>129</v>
      </c>
      <c r="H251">
        <v>1</v>
      </c>
      <c r="I251">
        <f>VLOOKUP(F251,[1]manual_train_data_2!$B:$B,1,FALSE)</f>
        <v>444</v>
      </c>
      <c r="J251" t="e">
        <f>VLOOKUP(B251,[1]manual_train_data_2!$D:$D,1,FALSE)</f>
        <v>#N/A</v>
      </c>
      <c r="K251" t="e">
        <f>VLOOKUP(B251,[1]manual_train_data_2!$D:$F,3,FALSE)</f>
        <v>#N/A</v>
      </c>
    </row>
    <row r="252" spans="1:11">
      <c r="A252">
        <v>30443</v>
      </c>
      <c r="B252">
        <v>279</v>
      </c>
      <c r="C252" t="s">
        <v>18</v>
      </c>
      <c r="D252">
        <v>3</v>
      </c>
      <c r="E252">
        <v>0</v>
      </c>
      <c r="F252">
        <v>444</v>
      </c>
      <c r="G252" t="s">
        <v>129</v>
      </c>
      <c r="H252">
        <v>1</v>
      </c>
      <c r="I252">
        <f>VLOOKUP(F252,[1]manual_train_data_2!$B:$B,1,FALSE)</f>
        <v>444</v>
      </c>
      <c r="J252" t="e">
        <f>VLOOKUP(B252,[1]manual_train_data_2!$D:$D,1,FALSE)</f>
        <v>#N/A</v>
      </c>
      <c r="K252" t="e">
        <f>VLOOKUP(B252,[1]manual_train_data_2!$D:$F,3,FALSE)</f>
        <v>#N/A</v>
      </c>
    </row>
    <row r="253" spans="1:11">
      <c r="A253">
        <v>30165</v>
      </c>
      <c r="B253">
        <v>274</v>
      </c>
      <c r="C253" t="s">
        <v>17</v>
      </c>
      <c r="D253">
        <v>3</v>
      </c>
      <c r="E253">
        <v>0</v>
      </c>
      <c r="F253">
        <v>444</v>
      </c>
      <c r="G253" t="s">
        <v>129</v>
      </c>
      <c r="H253">
        <v>1</v>
      </c>
      <c r="I253">
        <f>VLOOKUP(F253,[1]manual_train_data_2!$B:$B,1,FALSE)</f>
        <v>444</v>
      </c>
      <c r="J253" t="e">
        <f>VLOOKUP(B253,[1]manual_train_data_2!$D:$D,1,FALSE)</f>
        <v>#N/A</v>
      </c>
      <c r="K253" t="e">
        <f>VLOOKUP(B253,[1]manual_train_data_2!$D:$F,3,FALSE)</f>
        <v>#N/A</v>
      </c>
    </row>
    <row r="254" spans="1:11">
      <c r="A254">
        <v>20157</v>
      </c>
      <c r="B254">
        <v>97</v>
      </c>
      <c r="C254" t="s">
        <v>90</v>
      </c>
      <c r="D254">
        <v>3</v>
      </c>
      <c r="E254">
        <v>0</v>
      </c>
      <c r="F254">
        <v>444</v>
      </c>
      <c r="G254" t="s">
        <v>129</v>
      </c>
      <c r="H254">
        <v>1</v>
      </c>
      <c r="I254">
        <f>VLOOKUP(F254,[1]manual_train_data_2!$B:$B,1,FALSE)</f>
        <v>444</v>
      </c>
      <c r="J254" t="e">
        <f>VLOOKUP(B254,[1]manual_train_data_2!$D:$D,1,FALSE)</f>
        <v>#N/A</v>
      </c>
      <c r="K254" t="e">
        <f>VLOOKUP(B254,[1]manual_train_data_2!$D:$F,3,FALSE)</f>
        <v>#N/A</v>
      </c>
    </row>
    <row r="255" spans="1:11">
      <c r="A255">
        <v>29887</v>
      </c>
      <c r="B255">
        <v>266</v>
      </c>
      <c r="C255" t="s">
        <v>16</v>
      </c>
      <c r="D255">
        <v>2</v>
      </c>
      <c r="E255">
        <v>0</v>
      </c>
      <c r="F255">
        <v>444</v>
      </c>
      <c r="G255" t="s">
        <v>129</v>
      </c>
      <c r="H255">
        <v>1</v>
      </c>
      <c r="I255">
        <f>VLOOKUP(F255,[1]manual_train_data_2!$B:$B,1,FALSE)</f>
        <v>444</v>
      </c>
      <c r="J255" t="e">
        <f>VLOOKUP(B255,[1]manual_train_data_2!$D:$D,1,FALSE)</f>
        <v>#N/A</v>
      </c>
      <c r="K255" t="e">
        <f>VLOOKUP(B255,[1]manual_train_data_2!$D:$F,3,FALSE)</f>
        <v>#N/A</v>
      </c>
    </row>
    <row r="256" spans="1:11">
      <c r="A256">
        <v>29609</v>
      </c>
      <c r="B256">
        <v>261</v>
      </c>
      <c r="C256" t="s">
        <v>15</v>
      </c>
      <c r="D256">
        <v>7</v>
      </c>
      <c r="E256">
        <v>0</v>
      </c>
      <c r="F256">
        <v>444</v>
      </c>
      <c r="G256" t="s">
        <v>129</v>
      </c>
      <c r="H256">
        <v>1</v>
      </c>
      <c r="I256">
        <f>VLOOKUP(F256,[1]manual_train_data_2!$B:$B,1,FALSE)</f>
        <v>444</v>
      </c>
      <c r="J256" t="e">
        <f>VLOOKUP(B256,[1]manual_train_data_2!$D:$D,1,FALSE)</f>
        <v>#N/A</v>
      </c>
      <c r="K256" t="e">
        <f>VLOOKUP(B256,[1]manual_train_data_2!$D:$F,3,FALSE)</f>
        <v>#N/A</v>
      </c>
    </row>
    <row r="257" spans="1:11">
      <c r="A257">
        <v>29331</v>
      </c>
      <c r="B257">
        <v>254</v>
      </c>
      <c r="C257" t="s">
        <v>14</v>
      </c>
      <c r="D257">
        <v>3</v>
      </c>
      <c r="E257">
        <v>0</v>
      </c>
      <c r="F257">
        <v>444</v>
      </c>
      <c r="G257" t="s">
        <v>129</v>
      </c>
      <c r="H257">
        <v>1</v>
      </c>
      <c r="I257">
        <f>VLOOKUP(F257,[1]manual_train_data_2!$B:$B,1,FALSE)</f>
        <v>444</v>
      </c>
      <c r="J257" t="e">
        <f>VLOOKUP(B257,[1]manual_train_data_2!$D:$D,1,FALSE)</f>
        <v>#N/A</v>
      </c>
      <c r="K257" t="e">
        <f>VLOOKUP(B257,[1]manual_train_data_2!$D:$F,3,FALSE)</f>
        <v>#N/A</v>
      </c>
    </row>
    <row r="258" spans="1:11">
      <c r="A258">
        <v>29053</v>
      </c>
      <c r="B258">
        <v>246</v>
      </c>
      <c r="C258" t="s">
        <v>29</v>
      </c>
      <c r="D258">
        <v>2</v>
      </c>
      <c r="E258">
        <v>0</v>
      </c>
      <c r="F258">
        <v>444</v>
      </c>
      <c r="G258" t="s">
        <v>129</v>
      </c>
      <c r="H258">
        <v>1</v>
      </c>
      <c r="I258">
        <f>VLOOKUP(F258,[1]manual_train_data_2!$B:$B,1,FALSE)</f>
        <v>444</v>
      </c>
      <c r="J258" t="e">
        <f>VLOOKUP(B258,[1]manual_train_data_2!$D:$D,1,FALSE)</f>
        <v>#N/A</v>
      </c>
      <c r="K258" t="e">
        <f>VLOOKUP(B258,[1]manual_train_data_2!$D:$F,3,FALSE)</f>
        <v>#N/A</v>
      </c>
    </row>
    <row r="259" spans="1:11">
      <c r="A259">
        <v>39061</v>
      </c>
      <c r="B259">
        <v>466</v>
      </c>
      <c r="C259" t="s">
        <v>85</v>
      </c>
      <c r="D259">
        <v>7</v>
      </c>
      <c r="E259">
        <v>0</v>
      </c>
      <c r="F259">
        <v>444</v>
      </c>
      <c r="G259" t="s">
        <v>129</v>
      </c>
      <c r="H259">
        <v>1</v>
      </c>
      <c r="I259">
        <f>VLOOKUP(F259,[1]manual_train_data_2!$B:$B,1,FALSE)</f>
        <v>444</v>
      </c>
      <c r="J259" t="e">
        <f>VLOOKUP(B259,[1]manual_train_data_2!$D:$D,1,FALSE)</f>
        <v>#N/A</v>
      </c>
      <c r="K259" t="e">
        <f>VLOOKUP(B259,[1]manual_train_data_2!$D:$F,3,FALSE)</f>
        <v>#N/A</v>
      </c>
    </row>
    <row r="260" spans="1:11">
      <c r="A260">
        <v>48491</v>
      </c>
      <c r="B260">
        <v>546</v>
      </c>
      <c r="C260" t="s">
        <v>10</v>
      </c>
      <c r="D260">
        <v>8</v>
      </c>
      <c r="E260">
        <v>2</v>
      </c>
      <c r="F260">
        <v>454</v>
      </c>
      <c r="G260" t="s">
        <v>130</v>
      </c>
      <c r="H260">
        <v>8</v>
      </c>
      <c r="I260">
        <f>VLOOKUP(F260,[1]manual_train_data_2!$B:$B,1,FALSE)</f>
        <v>454</v>
      </c>
      <c r="J260" t="e">
        <f>VLOOKUP(B260,[1]manual_train_data_2!$D:$D,1,FALSE)</f>
        <v>#N/A</v>
      </c>
      <c r="K260" t="e">
        <f>VLOOKUP(B260,[1]manual_train_data_2!$D:$F,3,FALSE)</f>
        <v>#N/A</v>
      </c>
    </row>
    <row r="261" spans="1:11">
      <c r="A261">
        <v>38825</v>
      </c>
      <c r="B261">
        <v>463</v>
      </c>
      <c r="C261" t="s">
        <v>84</v>
      </c>
      <c r="D261">
        <v>7</v>
      </c>
      <c r="E261">
        <v>0</v>
      </c>
      <c r="F261">
        <v>528</v>
      </c>
      <c r="G261" t="s">
        <v>131</v>
      </c>
      <c r="H261">
        <v>1</v>
      </c>
      <c r="I261">
        <f>VLOOKUP(F261,[1]manual_train_data_2!$B:$B,1,FALSE)</f>
        <v>528</v>
      </c>
      <c r="J261" t="e">
        <f>VLOOKUP(B261,[1]manual_train_data_2!$D:$D,1,FALSE)</f>
        <v>#N/A</v>
      </c>
      <c r="K261" t="e">
        <f>VLOOKUP(B261,[1]manual_train_data_2!$D:$F,3,FALSE)</f>
        <v>#N/A</v>
      </c>
    </row>
    <row r="262" spans="1:11">
      <c r="A262">
        <v>28817</v>
      </c>
      <c r="B262">
        <v>245</v>
      </c>
      <c r="C262" t="s">
        <v>30</v>
      </c>
      <c r="D262">
        <v>7</v>
      </c>
      <c r="E262">
        <v>0</v>
      </c>
      <c r="F262">
        <v>528</v>
      </c>
      <c r="G262" t="s">
        <v>131</v>
      </c>
      <c r="H262">
        <v>1</v>
      </c>
      <c r="I262">
        <f>VLOOKUP(F262,[1]manual_train_data_2!$B:$B,1,FALSE)</f>
        <v>528</v>
      </c>
      <c r="J262" t="e">
        <f>VLOOKUP(B262,[1]manual_train_data_2!$D:$D,1,FALSE)</f>
        <v>#N/A</v>
      </c>
      <c r="K262" t="e">
        <f>VLOOKUP(B262,[1]manual_train_data_2!$D:$F,3,FALSE)</f>
        <v>#N/A</v>
      </c>
    </row>
    <row r="263" spans="1:11">
      <c r="A263">
        <v>20477</v>
      </c>
      <c r="B263">
        <v>100</v>
      </c>
      <c r="C263" t="s">
        <v>108</v>
      </c>
      <c r="D263">
        <v>7</v>
      </c>
      <c r="E263">
        <v>0</v>
      </c>
      <c r="F263">
        <v>528</v>
      </c>
      <c r="G263" t="s">
        <v>131</v>
      </c>
      <c r="H263">
        <v>1</v>
      </c>
      <c r="I263">
        <f>VLOOKUP(F263,[1]manual_train_data_2!$B:$B,1,FALSE)</f>
        <v>528</v>
      </c>
      <c r="J263" t="e">
        <f>VLOOKUP(B263,[1]manual_train_data_2!$D:$D,1,FALSE)</f>
        <v>#N/A</v>
      </c>
      <c r="K263" t="e">
        <f>VLOOKUP(B263,[1]manual_train_data_2!$D:$F,3,FALSE)</f>
        <v>#N/A</v>
      </c>
    </row>
    <row r="264" spans="1:11">
      <c r="A264">
        <v>29095</v>
      </c>
      <c r="B264">
        <v>246</v>
      </c>
      <c r="C264" t="s">
        <v>29</v>
      </c>
      <c r="D264">
        <v>2</v>
      </c>
      <c r="E264">
        <v>0</v>
      </c>
      <c r="F264">
        <v>528</v>
      </c>
      <c r="G264" t="s">
        <v>131</v>
      </c>
      <c r="H264">
        <v>1</v>
      </c>
      <c r="I264">
        <f>VLOOKUP(F264,[1]manual_train_data_2!$B:$B,1,FALSE)</f>
        <v>528</v>
      </c>
      <c r="J264" t="e">
        <f>VLOOKUP(B264,[1]manual_train_data_2!$D:$D,1,FALSE)</f>
        <v>#N/A</v>
      </c>
      <c r="K264" t="e">
        <f>VLOOKUP(B264,[1]manual_train_data_2!$D:$F,3,FALSE)</f>
        <v>#N/A</v>
      </c>
    </row>
    <row r="265" spans="1:11">
      <c r="A265">
        <v>29373</v>
      </c>
      <c r="B265">
        <v>254</v>
      </c>
      <c r="C265" t="s">
        <v>14</v>
      </c>
      <c r="D265">
        <v>3</v>
      </c>
      <c r="E265">
        <v>0</v>
      </c>
      <c r="F265">
        <v>528</v>
      </c>
      <c r="G265" t="s">
        <v>131</v>
      </c>
      <c r="H265">
        <v>1</v>
      </c>
      <c r="I265">
        <f>VLOOKUP(F265,[1]manual_train_data_2!$B:$B,1,FALSE)</f>
        <v>528</v>
      </c>
      <c r="J265" t="e">
        <f>VLOOKUP(B265,[1]manual_train_data_2!$D:$D,1,FALSE)</f>
        <v>#N/A</v>
      </c>
      <c r="K265" t="e">
        <f>VLOOKUP(B265,[1]manual_train_data_2!$D:$F,3,FALSE)</f>
        <v>#N/A</v>
      </c>
    </row>
    <row r="266" spans="1:11">
      <c r="A266">
        <v>29651</v>
      </c>
      <c r="B266">
        <v>261</v>
      </c>
      <c r="C266" t="s">
        <v>15</v>
      </c>
      <c r="D266">
        <v>7</v>
      </c>
      <c r="E266">
        <v>0</v>
      </c>
      <c r="F266">
        <v>528</v>
      </c>
      <c r="G266" t="s">
        <v>131</v>
      </c>
      <c r="H266">
        <v>1</v>
      </c>
      <c r="I266">
        <f>VLOOKUP(F266,[1]manual_train_data_2!$B:$B,1,FALSE)</f>
        <v>528</v>
      </c>
      <c r="J266" t="e">
        <f>VLOOKUP(B266,[1]manual_train_data_2!$D:$D,1,FALSE)</f>
        <v>#N/A</v>
      </c>
      <c r="K266" t="e">
        <f>VLOOKUP(B266,[1]manual_train_data_2!$D:$F,3,FALSE)</f>
        <v>#N/A</v>
      </c>
    </row>
    <row r="267" spans="1:11">
      <c r="A267">
        <v>20199</v>
      </c>
      <c r="B267">
        <v>97</v>
      </c>
      <c r="C267" t="s">
        <v>90</v>
      </c>
      <c r="D267">
        <v>3</v>
      </c>
      <c r="E267">
        <v>0</v>
      </c>
      <c r="F267">
        <v>528</v>
      </c>
      <c r="G267" t="s">
        <v>131</v>
      </c>
      <c r="H267">
        <v>1</v>
      </c>
      <c r="I267">
        <f>VLOOKUP(F267,[1]manual_train_data_2!$B:$B,1,FALSE)</f>
        <v>528</v>
      </c>
      <c r="J267" t="e">
        <f>VLOOKUP(B267,[1]manual_train_data_2!$D:$D,1,FALSE)</f>
        <v>#N/A</v>
      </c>
      <c r="K267" t="e">
        <f>VLOOKUP(B267,[1]manual_train_data_2!$D:$F,3,FALSE)</f>
        <v>#N/A</v>
      </c>
    </row>
    <row r="268" spans="1:11">
      <c r="A268">
        <v>29929</v>
      </c>
      <c r="B268">
        <v>266</v>
      </c>
      <c r="C268" t="s">
        <v>16</v>
      </c>
      <c r="D268">
        <v>2</v>
      </c>
      <c r="E268">
        <v>0</v>
      </c>
      <c r="F268">
        <v>528</v>
      </c>
      <c r="G268" t="s">
        <v>131</v>
      </c>
      <c r="H268">
        <v>1</v>
      </c>
      <c r="I268">
        <f>VLOOKUP(F268,[1]manual_train_data_2!$B:$B,1,FALSE)</f>
        <v>528</v>
      </c>
      <c r="J268" t="e">
        <f>VLOOKUP(B268,[1]manual_train_data_2!$D:$D,1,FALSE)</f>
        <v>#N/A</v>
      </c>
      <c r="K268" t="e">
        <f>VLOOKUP(B268,[1]manual_train_data_2!$D:$F,3,FALSE)</f>
        <v>#N/A</v>
      </c>
    </row>
    <row r="269" spans="1:11">
      <c r="A269">
        <v>30207</v>
      </c>
      <c r="B269">
        <v>274</v>
      </c>
      <c r="C269" t="s">
        <v>17</v>
      </c>
      <c r="D269">
        <v>3</v>
      </c>
      <c r="E269">
        <v>0</v>
      </c>
      <c r="F269">
        <v>528</v>
      </c>
      <c r="G269" t="s">
        <v>131</v>
      </c>
      <c r="H269">
        <v>1</v>
      </c>
      <c r="I269">
        <f>VLOOKUP(F269,[1]manual_train_data_2!$B:$B,1,FALSE)</f>
        <v>528</v>
      </c>
      <c r="J269" t="e">
        <f>VLOOKUP(B269,[1]manual_train_data_2!$D:$D,1,FALSE)</f>
        <v>#N/A</v>
      </c>
      <c r="K269" t="e">
        <f>VLOOKUP(B269,[1]manual_train_data_2!$D:$F,3,FALSE)</f>
        <v>#N/A</v>
      </c>
    </row>
    <row r="270" spans="1:11">
      <c r="A270">
        <v>30485</v>
      </c>
      <c r="B270">
        <v>279</v>
      </c>
      <c r="C270" t="s">
        <v>18</v>
      </c>
      <c r="D270">
        <v>3</v>
      </c>
      <c r="E270">
        <v>0</v>
      </c>
      <c r="F270">
        <v>528</v>
      </c>
      <c r="G270" t="s">
        <v>131</v>
      </c>
      <c r="H270">
        <v>1</v>
      </c>
      <c r="I270">
        <f>VLOOKUP(F270,[1]manual_train_data_2!$B:$B,1,FALSE)</f>
        <v>528</v>
      </c>
      <c r="J270" t="e">
        <f>VLOOKUP(B270,[1]manual_train_data_2!$D:$D,1,FALSE)</f>
        <v>#N/A</v>
      </c>
      <c r="K270" t="e">
        <f>VLOOKUP(B270,[1]manual_train_data_2!$D:$F,3,FALSE)</f>
        <v>#N/A</v>
      </c>
    </row>
    <row r="271" spans="1:11">
      <c r="A271">
        <v>19921</v>
      </c>
      <c r="B271">
        <v>84</v>
      </c>
      <c r="C271" t="s">
        <v>103</v>
      </c>
      <c r="D271">
        <v>2</v>
      </c>
      <c r="E271">
        <v>0</v>
      </c>
      <c r="F271">
        <v>528</v>
      </c>
      <c r="G271" t="s">
        <v>131</v>
      </c>
      <c r="H271">
        <v>1</v>
      </c>
      <c r="I271">
        <f>VLOOKUP(F271,[1]manual_train_data_2!$B:$B,1,FALSE)</f>
        <v>528</v>
      </c>
      <c r="J271" t="e">
        <f>VLOOKUP(B271,[1]manual_train_data_2!$D:$D,1,FALSE)</f>
        <v>#N/A</v>
      </c>
      <c r="K271" t="e">
        <f>VLOOKUP(B271,[1]manual_train_data_2!$D:$F,3,FALSE)</f>
        <v>#N/A</v>
      </c>
    </row>
    <row r="272" spans="1:11">
      <c r="A272">
        <v>30763</v>
      </c>
      <c r="B272">
        <v>283</v>
      </c>
      <c r="C272" t="s">
        <v>19</v>
      </c>
      <c r="D272">
        <v>7</v>
      </c>
      <c r="E272">
        <v>0</v>
      </c>
      <c r="F272">
        <v>528</v>
      </c>
      <c r="G272" t="s">
        <v>131</v>
      </c>
      <c r="H272">
        <v>1</v>
      </c>
      <c r="I272">
        <f>VLOOKUP(F272,[1]manual_train_data_2!$B:$B,1,FALSE)</f>
        <v>528</v>
      </c>
      <c r="J272" t="e">
        <f>VLOOKUP(B272,[1]manual_train_data_2!$D:$D,1,FALSE)</f>
        <v>#N/A</v>
      </c>
      <c r="K272" t="e">
        <f>VLOOKUP(B272,[1]manual_train_data_2!$D:$F,3,FALSE)</f>
        <v>#N/A</v>
      </c>
    </row>
    <row r="273" spans="1:11">
      <c r="A273">
        <v>45219</v>
      </c>
      <c r="B273">
        <v>675</v>
      </c>
      <c r="C273" t="s">
        <v>67</v>
      </c>
      <c r="D273">
        <v>7</v>
      </c>
      <c r="E273">
        <v>0</v>
      </c>
      <c r="F273">
        <v>528</v>
      </c>
      <c r="G273" t="s">
        <v>131</v>
      </c>
      <c r="H273">
        <v>1</v>
      </c>
      <c r="I273">
        <f>VLOOKUP(F273,[1]manual_train_data_2!$B:$B,1,FALSE)</f>
        <v>528</v>
      </c>
      <c r="J273" t="e">
        <f>VLOOKUP(B273,[1]manual_train_data_2!$D:$D,1,FALSE)</f>
        <v>#N/A</v>
      </c>
      <c r="K273" t="e">
        <f>VLOOKUP(B273,[1]manual_train_data_2!$D:$F,3,FALSE)</f>
        <v>#N/A</v>
      </c>
    </row>
    <row r="274" spans="1:11">
      <c r="A274">
        <v>31041</v>
      </c>
      <c r="B274">
        <v>289</v>
      </c>
      <c r="C274" t="s">
        <v>20</v>
      </c>
      <c r="D274">
        <v>7</v>
      </c>
      <c r="E274">
        <v>0</v>
      </c>
      <c r="F274">
        <v>528</v>
      </c>
      <c r="G274" t="s">
        <v>131</v>
      </c>
      <c r="H274">
        <v>1</v>
      </c>
      <c r="I274">
        <f>VLOOKUP(F274,[1]manual_train_data_2!$B:$B,1,FALSE)</f>
        <v>528</v>
      </c>
      <c r="J274" t="e">
        <f>VLOOKUP(B274,[1]manual_train_data_2!$D:$D,1,FALSE)</f>
        <v>#N/A</v>
      </c>
      <c r="K274" t="e">
        <f>VLOOKUP(B274,[1]manual_train_data_2!$D:$F,3,FALSE)</f>
        <v>#N/A</v>
      </c>
    </row>
    <row r="275" spans="1:11">
      <c r="A275">
        <v>31319</v>
      </c>
      <c r="B275">
        <v>300</v>
      </c>
      <c r="C275" t="s">
        <v>21</v>
      </c>
      <c r="D275">
        <v>3</v>
      </c>
      <c r="E275">
        <v>0</v>
      </c>
      <c r="F275">
        <v>528</v>
      </c>
      <c r="G275" t="s">
        <v>131</v>
      </c>
      <c r="H275">
        <v>1</v>
      </c>
      <c r="I275">
        <f>VLOOKUP(F275,[1]manual_train_data_2!$B:$B,1,FALSE)</f>
        <v>528</v>
      </c>
      <c r="J275" t="e">
        <f>VLOOKUP(B275,[1]manual_train_data_2!$D:$D,1,FALSE)</f>
        <v>#N/A</v>
      </c>
      <c r="K275" t="e">
        <f>VLOOKUP(B275,[1]manual_train_data_2!$D:$F,3,FALSE)</f>
        <v>#N/A</v>
      </c>
    </row>
    <row r="276" spans="1:11">
      <c r="A276">
        <v>44941</v>
      </c>
      <c r="B276">
        <v>673</v>
      </c>
      <c r="C276" t="s">
        <v>66</v>
      </c>
      <c r="D276">
        <v>5</v>
      </c>
      <c r="E276">
        <v>0</v>
      </c>
      <c r="F276">
        <v>528</v>
      </c>
      <c r="G276" t="s">
        <v>131</v>
      </c>
      <c r="H276">
        <v>1</v>
      </c>
      <c r="I276">
        <f>VLOOKUP(F276,[1]manual_train_data_2!$B:$B,1,FALSE)</f>
        <v>528</v>
      </c>
      <c r="J276" t="e">
        <f>VLOOKUP(B276,[1]manual_train_data_2!$D:$D,1,FALSE)</f>
        <v>#N/A</v>
      </c>
      <c r="K276" t="e">
        <f>VLOOKUP(B276,[1]manual_train_data_2!$D:$F,3,FALSE)</f>
        <v>#N/A</v>
      </c>
    </row>
    <row r="277" spans="1:11">
      <c r="A277">
        <v>19643</v>
      </c>
      <c r="B277">
        <v>83</v>
      </c>
      <c r="C277" t="s">
        <v>102</v>
      </c>
      <c r="D277">
        <v>7</v>
      </c>
      <c r="E277">
        <v>0</v>
      </c>
      <c r="F277">
        <v>528</v>
      </c>
      <c r="G277" t="s">
        <v>131</v>
      </c>
      <c r="H277">
        <v>1</v>
      </c>
      <c r="I277">
        <f>VLOOKUP(F277,[1]manual_train_data_2!$B:$B,1,FALSE)</f>
        <v>528</v>
      </c>
      <c r="J277" t="e">
        <f>VLOOKUP(B277,[1]manual_train_data_2!$D:$D,1,FALSE)</f>
        <v>#N/A</v>
      </c>
      <c r="K277" t="e">
        <f>VLOOKUP(B277,[1]manual_train_data_2!$D:$F,3,FALSE)</f>
        <v>#N/A</v>
      </c>
    </row>
    <row r="278" spans="1:11">
      <c r="A278">
        <v>15195</v>
      </c>
      <c r="B278">
        <v>5</v>
      </c>
      <c r="C278" t="s">
        <v>12</v>
      </c>
      <c r="D278">
        <v>7</v>
      </c>
      <c r="E278">
        <v>0</v>
      </c>
      <c r="F278">
        <v>528</v>
      </c>
      <c r="G278" t="s">
        <v>131</v>
      </c>
      <c r="H278">
        <v>1</v>
      </c>
      <c r="I278">
        <f>VLOOKUP(F278,[1]manual_train_data_2!$B:$B,1,FALSE)</f>
        <v>528</v>
      </c>
      <c r="J278" t="e">
        <f>VLOOKUP(B278,[1]manual_train_data_2!$D:$D,1,FALSE)</f>
        <v>#N/A</v>
      </c>
      <c r="K278" t="e">
        <f>VLOOKUP(B278,[1]manual_train_data_2!$D:$F,3,FALSE)</f>
        <v>#N/A</v>
      </c>
    </row>
    <row r="279" spans="1:11">
      <c r="A279">
        <v>44663</v>
      </c>
      <c r="B279">
        <v>669</v>
      </c>
      <c r="C279" t="s">
        <v>65</v>
      </c>
      <c r="D279">
        <v>2</v>
      </c>
      <c r="E279">
        <v>0</v>
      </c>
      <c r="F279">
        <v>528</v>
      </c>
      <c r="G279" t="s">
        <v>131</v>
      </c>
      <c r="H279">
        <v>1</v>
      </c>
      <c r="I279">
        <f>VLOOKUP(F279,[1]manual_train_data_2!$B:$B,1,FALSE)</f>
        <v>528</v>
      </c>
      <c r="J279" t="e">
        <f>VLOOKUP(B279,[1]manual_train_data_2!$D:$D,1,FALSE)</f>
        <v>#N/A</v>
      </c>
      <c r="K279" t="e">
        <f>VLOOKUP(B279,[1]manual_train_data_2!$D:$F,3,FALSE)</f>
        <v>#N/A</v>
      </c>
    </row>
    <row r="280" spans="1:11">
      <c r="A280">
        <v>31597</v>
      </c>
      <c r="B280">
        <v>301</v>
      </c>
      <c r="C280" t="s">
        <v>22</v>
      </c>
      <c r="D280">
        <v>7</v>
      </c>
      <c r="E280">
        <v>0</v>
      </c>
      <c r="F280">
        <v>528</v>
      </c>
      <c r="G280" t="s">
        <v>131</v>
      </c>
      <c r="H280">
        <v>1</v>
      </c>
      <c r="I280">
        <f>VLOOKUP(F280,[1]manual_train_data_2!$B:$B,1,FALSE)</f>
        <v>528</v>
      </c>
      <c r="J280" t="e">
        <f>VLOOKUP(B280,[1]manual_train_data_2!$D:$D,1,FALSE)</f>
        <v>#N/A</v>
      </c>
      <c r="K280" t="e">
        <f>VLOOKUP(B280,[1]manual_train_data_2!$D:$F,3,FALSE)</f>
        <v>#N/A</v>
      </c>
    </row>
    <row r="281" spans="1:11">
      <c r="A281">
        <v>31875</v>
      </c>
      <c r="B281">
        <v>315</v>
      </c>
      <c r="C281" t="s">
        <v>23</v>
      </c>
      <c r="D281">
        <v>3</v>
      </c>
      <c r="E281">
        <v>0</v>
      </c>
      <c r="F281">
        <v>528</v>
      </c>
      <c r="G281" t="s">
        <v>131</v>
      </c>
      <c r="H281">
        <v>1</v>
      </c>
      <c r="I281">
        <f>VLOOKUP(F281,[1]manual_train_data_2!$B:$B,1,FALSE)</f>
        <v>528</v>
      </c>
      <c r="J281" t="e">
        <f>VLOOKUP(B281,[1]manual_train_data_2!$D:$D,1,FALSE)</f>
        <v>#N/A</v>
      </c>
      <c r="K281" t="e">
        <f>VLOOKUP(B281,[1]manual_train_data_2!$D:$F,3,FALSE)</f>
        <v>#N/A</v>
      </c>
    </row>
    <row r="282" spans="1:11">
      <c r="A282">
        <v>44385</v>
      </c>
      <c r="B282">
        <v>665</v>
      </c>
      <c r="C282" t="s">
        <v>64</v>
      </c>
      <c r="D282">
        <v>3</v>
      </c>
      <c r="E282">
        <v>0</v>
      </c>
      <c r="F282">
        <v>528</v>
      </c>
      <c r="G282" t="s">
        <v>131</v>
      </c>
      <c r="H282">
        <v>1</v>
      </c>
      <c r="I282">
        <f>VLOOKUP(F282,[1]manual_train_data_2!$B:$B,1,FALSE)</f>
        <v>528</v>
      </c>
      <c r="J282" t="e">
        <f>VLOOKUP(B282,[1]manual_train_data_2!$D:$D,1,FALSE)</f>
        <v>#N/A</v>
      </c>
      <c r="K282" t="e">
        <f>VLOOKUP(B282,[1]manual_train_data_2!$D:$F,3,FALSE)</f>
        <v>#N/A</v>
      </c>
    </row>
    <row r="283" spans="1:11">
      <c r="A283">
        <v>32153</v>
      </c>
      <c r="B283">
        <v>325</v>
      </c>
      <c r="C283" t="s">
        <v>89</v>
      </c>
      <c r="D283">
        <v>7</v>
      </c>
      <c r="E283">
        <v>0</v>
      </c>
      <c r="F283">
        <v>528</v>
      </c>
      <c r="G283" t="s">
        <v>131</v>
      </c>
      <c r="H283">
        <v>1</v>
      </c>
      <c r="I283">
        <f>VLOOKUP(F283,[1]manual_train_data_2!$B:$B,1,FALSE)</f>
        <v>528</v>
      </c>
      <c r="J283" t="e">
        <f>VLOOKUP(B283,[1]manual_train_data_2!$D:$D,1,FALSE)</f>
        <v>#N/A</v>
      </c>
      <c r="K283" t="e">
        <f>VLOOKUP(B283,[1]manual_train_data_2!$D:$F,3,FALSE)</f>
        <v>#N/A</v>
      </c>
    </row>
    <row r="284" spans="1:11">
      <c r="A284">
        <v>19365</v>
      </c>
      <c r="B284">
        <v>82</v>
      </c>
      <c r="C284" t="s">
        <v>109</v>
      </c>
      <c r="D284">
        <v>3</v>
      </c>
      <c r="E284">
        <v>0</v>
      </c>
      <c r="F284">
        <v>528</v>
      </c>
      <c r="G284" t="s">
        <v>131</v>
      </c>
      <c r="H284">
        <v>1</v>
      </c>
      <c r="I284">
        <f>VLOOKUP(F284,[1]manual_train_data_2!$B:$B,1,FALSE)</f>
        <v>528</v>
      </c>
      <c r="J284" t="e">
        <f>VLOOKUP(B284,[1]manual_train_data_2!$D:$D,1,FALSE)</f>
        <v>#N/A</v>
      </c>
      <c r="K284" t="e">
        <f>VLOOKUP(B284,[1]manual_train_data_2!$D:$F,3,FALSE)</f>
        <v>#N/A</v>
      </c>
    </row>
    <row r="285" spans="1:11">
      <c r="A285">
        <v>28539</v>
      </c>
      <c r="B285">
        <v>226</v>
      </c>
      <c r="C285" t="s">
        <v>31</v>
      </c>
      <c r="D285">
        <v>9</v>
      </c>
      <c r="E285">
        <v>0</v>
      </c>
      <c r="F285">
        <v>528</v>
      </c>
      <c r="G285" t="s">
        <v>131</v>
      </c>
      <c r="H285">
        <v>1</v>
      </c>
      <c r="I285">
        <f>VLOOKUP(F285,[1]manual_train_data_2!$B:$B,1,FALSE)</f>
        <v>528</v>
      </c>
      <c r="J285" t="e">
        <f>VLOOKUP(B285,[1]manual_train_data_2!$D:$D,1,FALSE)</f>
        <v>#N/A</v>
      </c>
      <c r="K285" t="e">
        <f>VLOOKUP(B285,[1]manual_train_data_2!$D:$F,3,FALSE)</f>
        <v>#N/A</v>
      </c>
    </row>
    <row r="286" spans="1:11">
      <c r="A286">
        <v>28261</v>
      </c>
      <c r="B286">
        <v>224</v>
      </c>
      <c r="C286" t="s">
        <v>32</v>
      </c>
      <c r="D286">
        <v>5</v>
      </c>
      <c r="E286">
        <v>0</v>
      </c>
      <c r="F286">
        <v>528</v>
      </c>
      <c r="G286" t="s">
        <v>131</v>
      </c>
      <c r="H286">
        <v>1</v>
      </c>
      <c r="I286">
        <f>VLOOKUP(F286,[1]manual_train_data_2!$B:$B,1,FALSE)</f>
        <v>528</v>
      </c>
      <c r="J286" t="e">
        <f>VLOOKUP(B286,[1]manual_train_data_2!$D:$D,1,FALSE)</f>
        <v>#N/A</v>
      </c>
      <c r="K286" t="e">
        <f>VLOOKUP(B286,[1]manual_train_data_2!$D:$F,3,FALSE)</f>
        <v>#N/A</v>
      </c>
    </row>
    <row r="287" spans="1:11">
      <c r="A287">
        <v>20755</v>
      </c>
      <c r="B287">
        <v>101</v>
      </c>
      <c r="C287" t="s">
        <v>112</v>
      </c>
      <c r="D287">
        <v>7</v>
      </c>
      <c r="E287">
        <v>0</v>
      </c>
      <c r="F287">
        <v>528</v>
      </c>
      <c r="G287" t="s">
        <v>131</v>
      </c>
      <c r="H287">
        <v>1</v>
      </c>
      <c r="I287">
        <f>VLOOKUP(F287,[1]manual_train_data_2!$B:$B,1,FALSE)</f>
        <v>528</v>
      </c>
      <c r="J287" t="e">
        <f>VLOOKUP(B287,[1]manual_train_data_2!$D:$D,1,FALSE)</f>
        <v>#N/A</v>
      </c>
      <c r="K287" t="e">
        <f>VLOOKUP(B287,[1]manual_train_data_2!$D:$F,3,FALSE)</f>
        <v>#N/A</v>
      </c>
    </row>
    <row r="288" spans="1:11">
      <c r="A288">
        <v>27983</v>
      </c>
      <c r="B288">
        <v>218</v>
      </c>
      <c r="C288" t="s">
        <v>48</v>
      </c>
      <c r="D288">
        <v>7</v>
      </c>
      <c r="E288">
        <v>0</v>
      </c>
      <c r="F288">
        <v>528</v>
      </c>
      <c r="G288" t="s">
        <v>131</v>
      </c>
      <c r="H288">
        <v>1</v>
      </c>
      <c r="I288">
        <f>VLOOKUP(F288,[1]manual_train_data_2!$B:$B,1,FALSE)</f>
        <v>528</v>
      </c>
      <c r="J288" t="e">
        <f>VLOOKUP(B288,[1]manual_train_data_2!$D:$D,1,FALSE)</f>
        <v>#N/A</v>
      </c>
      <c r="K288" t="e">
        <f>VLOOKUP(B288,[1]manual_train_data_2!$D:$F,3,FALSE)</f>
        <v>#N/A</v>
      </c>
    </row>
    <row r="289" spans="1:11">
      <c r="A289">
        <v>22979</v>
      </c>
      <c r="B289">
        <v>114</v>
      </c>
      <c r="C289" t="s">
        <v>88</v>
      </c>
      <c r="D289">
        <v>5</v>
      </c>
      <c r="E289">
        <v>0</v>
      </c>
      <c r="F289">
        <v>528</v>
      </c>
      <c r="G289" t="s">
        <v>131</v>
      </c>
      <c r="H289">
        <v>1</v>
      </c>
      <c r="I289">
        <f>VLOOKUP(F289,[1]manual_train_data_2!$B:$B,1,FALSE)</f>
        <v>528</v>
      </c>
      <c r="J289" t="e">
        <f>VLOOKUP(B289,[1]manual_train_data_2!$D:$D,1,FALSE)</f>
        <v>#N/A</v>
      </c>
      <c r="K289" t="e">
        <f>VLOOKUP(B289,[1]manual_train_data_2!$D:$F,3,FALSE)</f>
        <v>#N/A</v>
      </c>
    </row>
    <row r="290" spans="1:11">
      <c r="A290">
        <v>22423</v>
      </c>
      <c r="B290">
        <v>112</v>
      </c>
      <c r="C290" t="s">
        <v>99</v>
      </c>
      <c r="D290">
        <v>7</v>
      </c>
      <c r="E290">
        <v>0</v>
      </c>
      <c r="F290">
        <v>528</v>
      </c>
      <c r="G290" t="s">
        <v>131</v>
      </c>
      <c r="H290">
        <v>1</v>
      </c>
      <c r="I290">
        <f>VLOOKUP(F290,[1]manual_train_data_2!$B:$B,1,FALSE)</f>
        <v>528</v>
      </c>
      <c r="J290" t="e">
        <f>VLOOKUP(B290,[1]manual_train_data_2!$D:$D,1,FALSE)</f>
        <v>#N/A</v>
      </c>
      <c r="K290" t="e">
        <f>VLOOKUP(B290,[1]manual_train_data_2!$D:$F,3,FALSE)</f>
        <v>#N/A</v>
      </c>
    </row>
    <row r="291" spans="1:11">
      <c r="A291">
        <v>23257</v>
      </c>
      <c r="B291">
        <v>144</v>
      </c>
      <c r="C291" t="s">
        <v>69</v>
      </c>
      <c r="D291">
        <v>7</v>
      </c>
      <c r="E291">
        <v>0</v>
      </c>
      <c r="F291">
        <v>528</v>
      </c>
      <c r="G291" t="s">
        <v>131</v>
      </c>
      <c r="H291">
        <v>1</v>
      </c>
      <c r="I291">
        <f>VLOOKUP(F291,[1]manual_train_data_2!$B:$B,1,FALSE)</f>
        <v>528</v>
      </c>
      <c r="J291" t="e">
        <f>VLOOKUP(B291,[1]manual_train_data_2!$D:$D,1,FALSE)</f>
        <v>#N/A</v>
      </c>
      <c r="K291" t="e">
        <f>VLOOKUP(B291,[1]manual_train_data_2!$D:$F,3,FALSE)</f>
        <v>#N/A</v>
      </c>
    </row>
    <row r="292" spans="1:11">
      <c r="A292">
        <v>23535</v>
      </c>
      <c r="B292">
        <v>145</v>
      </c>
      <c r="C292" t="s">
        <v>33</v>
      </c>
      <c r="D292">
        <v>3</v>
      </c>
      <c r="E292">
        <v>0</v>
      </c>
      <c r="F292">
        <v>528</v>
      </c>
      <c r="G292" t="s">
        <v>131</v>
      </c>
      <c r="H292">
        <v>1</v>
      </c>
      <c r="I292">
        <f>VLOOKUP(F292,[1]manual_train_data_2!$B:$B,1,FALSE)</f>
        <v>528</v>
      </c>
      <c r="J292" t="e">
        <f>VLOOKUP(B292,[1]manual_train_data_2!$D:$D,1,FALSE)</f>
        <v>#N/A</v>
      </c>
      <c r="K292" t="e">
        <f>VLOOKUP(B292,[1]manual_train_data_2!$D:$F,3,FALSE)</f>
        <v>#N/A</v>
      </c>
    </row>
    <row r="293" spans="1:11">
      <c r="A293">
        <v>23813</v>
      </c>
      <c r="B293">
        <v>161</v>
      </c>
      <c r="C293" t="s">
        <v>34</v>
      </c>
      <c r="D293">
        <v>2</v>
      </c>
      <c r="E293">
        <v>0</v>
      </c>
      <c r="F293">
        <v>528</v>
      </c>
      <c r="G293" t="s">
        <v>131</v>
      </c>
      <c r="H293">
        <v>1</v>
      </c>
      <c r="I293">
        <f>VLOOKUP(F293,[1]manual_train_data_2!$B:$B,1,FALSE)</f>
        <v>528</v>
      </c>
      <c r="J293" t="e">
        <f>VLOOKUP(B293,[1]manual_train_data_2!$D:$D,1,FALSE)</f>
        <v>#N/A</v>
      </c>
      <c r="K293" t="e">
        <f>VLOOKUP(B293,[1]manual_train_data_2!$D:$F,3,FALSE)</f>
        <v>#N/A</v>
      </c>
    </row>
    <row r="294" spans="1:11">
      <c r="A294">
        <v>22145</v>
      </c>
      <c r="B294">
        <v>111</v>
      </c>
      <c r="C294" t="s">
        <v>99</v>
      </c>
      <c r="D294">
        <v>7</v>
      </c>
      <c r="E294">
        <v>0</v>
      </c>
      <c r="F294">
        <v>528</v>
      </c>
      <c r="G294" t="s">
        <v>131</v>
      </c>
      <c r="H294">
        <v>1</v>
      </c>
      <c r="I294">
        <f>VLOOKUP(F294,[1]manual_train_data_2!$B:$B,1,FALSE)</f>
        <v>528</v>
      </c>
      <c r="J294" t="e">
        <f>VLOOKUP(B294,[1]manual_train_data_2!$D:$D,1,FALSE)</f>
        <v>#N/A</v>
      </c>
      <c r="K294" t="e">
        <f>VLOOKUP(B294,[1]manual_train_data_2!$D:$F,3,FALSE)</f>
        <v>#N/A</v>
      </c>
    </row>
    <row r="295" spans="1:11">
      <c r="A295">
        <v>24091</v>
      </c>
      <c r="B295">
        <v>162</v>
      </c>
      <c r="C295" t="s">
        <v>35</v>
      </c>
      <c r="D295">
        <v>7</v>
      </c>
      <c r="E295">
        <v>0</v>
      </c>
      <c r="F295">
        <v>528</v>
      </c>
      <c r="G295" t="s">
        <v>131</v>
      </c>
      <c r="H295">
        <v>1</v>
      </c>
      <c r="I295">
        <f>VLOOKUP(F295,[1]manual_train_data_2!$B:$B,1,FALSE)</f>
        <v>528</v>
      </c>
      <c r="J295" t="e">
        <f>VLOOKUP(B295,[1]manual_train_data_2!$D:$D,1,FALSE)</f>
        <v>#N/A</v>
      </c>
      <c r="K295" t="e">
        <f>VLOOKUP(B295,[1]manual_train_data_2!$D:$F,3,FALSE)</f>
        <v>#N/A</v>
      </c>
    </row>
    <row r="296" spans="1:11">
      <c r="A296">
        <v>24369</v>
      </c>
      <c r="B296">
        <v>164</v>
      </c>
      <c r="C296" t="s">
        <v>36</v>
      </c>
      <c r="D296">
        <v>7</v>
      </c>
      <c r="E296">
        <v>0</v>
      </c>
      <c r="F296">
        <v>528</v>
      </c>
      <c r="G296" t="s">
        <v>131</v>
      </c>
      <c r="H296">
        <v>1</v>
      </c>
      <c r="I296">
        <f>VLOOKUP(F296,[1]manual_train_data_2!$B:$B,1,FALSE)</f>
        <v>528</v>
      </c>
      <c r="J296" t="e">
        <f>VLOOKUP(B296,[1]manual_train_data_2!$D:$D,1,FALSE)</f>
        <v>#N/A</v>
      </c>
      <c r="K296" t="e">
        <f>VLOOKUP(B296,[1]manual_train_data_2!$D:$F,3,FALSE)</f>
        <v>#N/A</v>
      </c>
    </row>
    <row r="297" spans="1:11">
      <c r="A297">
        <v>24647</v>
      </c>
      <c r="B297">
        <v>176</v>
      </c>
      <c r="C297" t="s">
        <v>37</v>
      </c>
      <c r="D297">
        <v>7</v>
      </c>
      <c r="E297">
        <v>0</v>
      </c>
      <c r="F297">
        <v>528</v>
      </c>
      <c r="G297" t="s">
        <v>131</v>
      </c>
      <c r="H297">
        <v>1</v>
      </c>
      <c r="I297">
        <f>VLOOKUP(F297,[1]manual_train_data_2!$B:$B,1,FALSE)</f>
        <v>528</v>
      </c>
      <c r="J297" t="e">
        <f>VLOOKUP(B297,[1]manual_train_data_2!$D:$D,1,FALSE)</f>
        <v>#N/A</v>
      </c>
      <c r="K297" t="e">
        <f>VLOOKUP(B297,[1]manual_train_data_2!$D:$F,3,FALSE)</f>
        <v>#N/A</v>
      </c>
    </row>
    <row r="298" spans="1:11">
      <c r="A298">
        <v>21867</v>
      </c>
      <c r="B298">
        <v>110</v>
      </c>
      <c r="C298" t="s">
        <v>93</v>
      </c>
      <c r="D298">
        <v>2</v>
      </c>
      <c r="E298">
        <v>0</v>
      </c>
      <c r="F298">
        <v>528</v>
      </c>
      <c r="G298" t="s">
        <v>131</v>
      </c>
      <c r="H298">
        <v>1</v>
      </c>
      <c r="I298">
        <f>VLOOKUP(F298,[1]manual_train_data_2!$B:$B,1,FALSE)</f>
        <v>528</v>
      </c>
      <c r="J298" t="e">
        <f>VLOOKUP(B298,[1]manual_train_data_2!$D:$D,1,FALSE)</f>
        <v>#N/A</v>
      </c>
      <c r="K298" t="e">
        <f>VLOOKUP(B298,[1]manual_train_data_2!$D:$F,3,FALSE)</f>
        <v>#N/A</v>
      </c>
    </row>
    <row r="299" spans="1:11">
      <c r="A299">
        <v>24925</v>
      </c>
      <c r="B299">
        <v>184</v>
      </c>
      <c r="C299" t="s">
        <v>38</v>
      </c>
      <c r="D299">
        <v>3</v>
      </c>
      <c r="E299">
        <v>0</v>
      </c>
      <c r="F299">
        <v>528</v>
      </c>
      <c r="G299" t="s">
        <v>131</v>
      </c>
      <c r="H299">
        <v>1</v>
      </c>
      <c r="I299">
        <f>VLOOKUP(F299,[1]manual_train_data_2!$B:$B,1,FALSE)</f>
        <v>528</v>
      </c>
      <c r="J299" t="e">
        <f>VLOOKUP(B299,[1]manual_train_data_2!$D:$D,1,FALSE)</f>
        <v>#N/A</v>
      </c>
      <c r="K299" t="e">
        <f>VLOOKUP(B299,[1]manual_train_data_2!$D:$F,3,FALSE)</f>
        <v>#N/A</v>
      </c>
    </row>
    <row r="300" spans="1:11">
      <c r="A300">
        <v>44107</v>
      </c>
      <c r="B300">
        <v>650</v>
      </c>
      <c r="C300" t="s">
        <v>63</v>
      </c>
      <c r="D300">
        <v>7</v>
      </c>
      <c r="E300">
        <v>0</v>
      </c>
      <c r="F300">
        <v>528</v>
      </c>
      <c r="G300" t="s">
        <v>131</v>
      </c>
      <c r="H300">
        <v>1</v>
      </c>
      <c r="I300">
        <f>VLOOKUP(F300,[1]manual_train_data_2!$B:$B,1,FALSE)</f>
        <v>528</v>
      </c>
      <c r="J300" t="e">
        <f>VLOOKUP(B300,[1]manual_train_data_2!$D:$D,1,FALSE)</f>
        <v>#N/A</v>
      </c>
      <c r="K300" t="e">
        <f>VLOOKUP(B300,[1]manual_train_data_2!$D:$F,3,FALSE)</f>
        <v>#N/A</v>
      </c>
    </row>
    <row r="301" spans="1:11">
      <c r="A301">
        <v>25203</v>
      </c>
      <c r="B301">
        <v>186</v>
      </c>
      <c r="C301" t="s">
        <v>39</v>
      </c>
      <c r="D301">
        <v>3</v>
      </c>
      <c r="E301">
        <v>0</v>
      </c>
      <c r="F301">
        <v>528</v>
      </c>
      <c r="G301" t="s">
        <v>131</v>
      </c>
      <c r="H301">
        <v>1</v>
      </c>
      <c r="I301">
        <f>VLOOKUP(F301,[1]manual_train_data_2!$B:$B,1,FALSE)</f>
        <v>528</v>
      </c>
      <c r="J301" t="e">
        <f>VLOOKUP(B301,[1]manual_train_data_2!$D:$D,1,FALSE)</f>
        <v>#N/A</v>
      </c>
      <c r="K301" t="e">
        <f>VLOOKUP(B301,[1]manual_train_data_2!$D:$F,3,FALSE)</f>
        <v>#N/A</v>
      </c>
    </row>
    <row r="302" spans="1:11">
      <c r="A302">
        <v>21589</v>
      </c>
      <c r="B302">
        <v>107</v>
      </c>
      <c r="C302" t="s">
        <v>91</v>
      </c>
      <c r="D302">
        <v>7</v>
      </c>
      <c r="E302">
        <v>0</v>
      </c>
      <c r="F302">
        <v>528</v>
      </c>
      <c r="G302" t="s">
        <v>131</v>
      </c>
      <c r="H302">
        <v>1</v>
      </c>
      <c r="I302">
        <f>VLOOKUP(F302,[1]manual_train_data_2!$B:$B,1,FALSE)</f>
        <v>528</v>
      </c>
      <c r="J302" t="e">
        <f>VLOOKUP(B302,[1]manual_train_data_2!$D:$D,1,FALSE)</f>
        <v>#N/A</v>
      </c>
      <c r="K302" t="e">
        <f>VLOOKUP(B302,[1]manual_train_data_2!$D:$F,3,FALSE)</f>
        <v>#N/A</v>
      </c>
    </row>
    <row r="303" spans="1:11">
      <c r="A303">
        <v>25759</v>
      </c>
      <c r="B303">
        <v>190</v>
      </c>
      <c r="C303" t="s">
        <v>40</v>
      </c>
      <c r="D303">
        <v>3</v>
      </c>
      <c r="E303">
        <v>0</v>
      </c>
      <c r="F303">
        <v>528</v>
      </c>
      <c r="G303" t="s">
        <v>131</v>
      </c>
      <c r="H303">
        <v>1</v>
      </c>
      <c r="I303">
        <f>VLOOKUP(F303,[1]manual_train_data_2!$B:$B,1,FALSE)</f>
        <v>528</v>
      </c>
      <c r="J303" t="e">
        <f>VLOOKUP(B303,[1]manual_train_data_2!$D:$D,1,FALSE)</f>
        <v>#N/A</v>
      </c>
      <c r="K303" t="e">
        <f>VLOOKUP(B303,[1]manual_train_data_2!$D:$F,3,FALSE)</f>
        <v>#N/A</v>
      </c>
    </row>
    <row r="304" spans="1:11">
      <c r="A304">
        <v>26037</v>
      </c>
      <c r="B304">
        <v>192</v>
      </c>
      <c r="C304" t="s">
        <v>41</v>
      </c>
      <c r="D304">
        <v>7</v>
      </c>
      <c r="E304">
        <v>0</v>
      </c>
      <c r="F304">
        <v>528</v>
      </c>
      <c r="G304" t="s">
        <v>131</v>
      </c>
      <c r="H304">
        <v>1</v>
      </c>
      <c r="I304">
        <f>VLOOKUP(F304,[1]manual_train_data_2!$B:$B,1,FALSE)</f>
        <v>528</v>
      </c>
      <c r="J304" t="e">
        <f>VLOOKUP(B304,[1]manual_train_data_2!$D:$D,1,FALSE)</f>
        <v>#N/A</v>
      </c>
      <c r="K304" t="e">
        <f>VLOOKUP(B304,[1]manual_train_data_2!$D:$F,3,FALSE)</f>
        <v>#N/A</v>
      </c>
    </row>
    <row r="305" spans="1:11">
      <c r="A305">
        <v>26315</v>
      </c>
      <c r="B305">
        <v>194</v>
      </c>
      <c r="C305" t="s">
        <v>42</v>
      </c>
      <c r="D305">
        <v>7</v>
      </c>
      <c r="E305">
        <v>0</v>
      </c>
      <c r="F305">
        <v>528</v>
      </c>
      <c r="G305" t="s">
        <v>131</v>
      </c>
      <c r="H305">
        <v>1</v>
      </c>
      <c r="I305">
        <f>VLOOKUP(F305,[1]manual_train_data_2!$B:$B,1,FALSE)</f>
        <v>528</v>
      </c>
      <c r="J305" t="e">
        <f>VLOOKUP(B305,[1]manual_train_data_2!$D:$D,1,FALSE)</f>
        <v>#N/A</v>
      </c>
      <c r="K305" t="e">
        <f>VLOOKUP(B305,[1]manual_train_data_2!$D:$F,3,FALSE)</f>
        <v>#N/A</v>
      </c>
    </row>
    <row r="306" spans="1:11">
      <c r="A306">
        <v>21311</v>
      </c>
      <c r="B306">
        <v>103</v>
      </c>
      <c r="C306" t="s">
        <v>96</v>
      </c>
      <c r="D306">
        <v>3</v>
      </c>
      <c r="E306">
        <v>0</v>
      </c>
      <c r="F306">
        <v>528</v>
      </c>
      <c r="G306" t="s">
        <v>131</v>
      </c>
      <c r="H306">
        <v>1</v>
      </c>
      <c r="I306">
        <f>VLOOKUP(F306,[1]manual_train_data_2!$B:$B,1,FALSE)</f>
        <v>528</v>
      </c>
      <c r="J306" t="e">
        <f>VLOOKUP(B306,[1]manual_train_data_2!$D:$D,1,FALSE)</f>
        <v>#N/A</v>
      </c>
      <c r="K306" t="e">
        <f>VLOOKUP(B306,[1]manual_train_data_2!$D:$F,3,FALSE)</f>
        <v>#N/A</v>
      </c>
    </row>
    <row r="307" spans="1:11">
      <c r="A307">
        <v>26593</v>
      </c>
      <c r="B307">
        <v>196</v>
      </c>
      <c r="C307" t="s">
        <v>43</v>
      </c>
      <c r="D307">
        <v>7</v>
      </c>
      <c r="E307">
        <v>0</v>
      </c>
      <c r="F307">
        <v>528</v>
      </c>
      <c r="G307" t="s">
        <v>131</v>
      </c>
      <c r="H307">
        <v>1</v>
      </c>
      <c r="I307">
        <f>VLOOKUP(F307,[1]manual_train_data_2!$B:$B,1,FALSE)</f>
        <v>528</v>
      </c>
      <c r="J307" t="e">
        <f>VLOOKUP(B307,[1]manual_train_data_2!$D:$D,1,FALSE)</f>
        <v>#N/A</v>
      </c>
      <c r="K307" t="e">
        <f>VLOOKUP(B307,[1]manual_train_data_2!$D:$F,3,FALSE)</f>
        <v>#N/A</v>
      </c>
    </row>
    <row r="308" spans="1:11">
      <c r="A308">
        <v>26871</v>
      </c>
      <c r="B308">
        <v>197</v>
      </c>
      <c r="C308" t="s">
        <v>44</v>
      </c>
      <c r="D308">
        <v>7</v>
      </c>
      <c r="E308">
        <v>0</v>
      </c>
      <c r="F308">
        <v>528</v>
      </c>
      <c r="G308" t="s">
        <v>131</v>
      </c>
      <c r="H308">
        <v>1</v>
      </c>
      <c r="I308">
        <f>VLOOKUP(F308,[1]manual_train_data_2!$B:$B,1,FALSE)</f>
        <v>528</v>
      </c>
      <c r="J308" t="e">
        <f>VLOOKUP(B308,[1]manual_train_data_2!$D:$D,1,FALSE)</f>
        <v>#N/A</v>
      </c>
      <c r="K308" t="e">
        <f>VLOOKUP(B308,[1]manual_train_data_2!$D:$F,3,FALSE)</f>
        <v>#N/A</v>
      </c>
    </row>
    <row r="309" spans="1:11">
      <c r="A309">
        <v>27149</v>
      </c>
      <c r="B309">
        <v>201</v>
      </c>
      <c r="C309" t="s">
        <v>45</v>
      </c>
      <c r="D309">
        <v>7</v>
      </c>
      <c r="E309">
        <v>0</v>
      </c>
      <c r="F309">
        <v>528</v>
      </c>
      <c r="G309" t="s">
        <v>131</v>
      </c>
      <c r="H309">
        <v>1</v>
      </c>
      <c r="I309">
        <f>VLOOKUP(F309,[1]manual_train_data_2!$B:$B,1,FALSE)</f>
        <v>528</v>
      </c>
      <c r="J309" t="e">
        <f>VLOOKUP(B309,[1]manual_train_data_2!$D:$D,1,FALSE)</f>
        <v>#N/A</v>
      </c>
      <c r="K309" t="e">
        <f>VLOOKUP(B309,[1]manual_train_data_2!$D:$F,3,FALSE)</f>
        <v>#N/A</v>
      </c>
    </row>
    <row r="310" spans="1:11">
      <c r="A310">
        <v>21033</v>
      </c>
      <c r="B310">
        <v>102</v>
      </c>
      <c r="C310" t="s">
        <v>100</v>
      </c>
      <c r="D310">
        <v>7</v>
      </c>
      <c r="E310">
        <v>0</v>
      </c>
      <c r="F310">
        <v>528</v>
      </c>
      <c r="G310" t="s">
        <v>131</v>
      </c>
      <c r="H310">
        <v>1</v>
      </c>
      <c r="I310">
        <f>VLOOKUP(F310,[1]manual_train_data_2!$B:$B,1,FALSE)</f>
        <v>528</v>
      </c>
      <c r="J310" t="e">
        <f>VLOOKUP(B310,[1]manual_train_data_2!$D:$D,1,FALSE)</f>
        <v>#N/A</v>
      </c>
      <c r="K310" t="e">
        <f>VLOOKUP(B310,[1]manual_train_data_2!$D:$F,3,FALSE)</f>
        <v>#N/A</v>
      </c>
    </row>
    <row r="311" spans="1:11">
      <c r="A311">
        <v>27427</v>
      </c>
      <c r="B311">
        <v>202</v>
      </c>
      <c r="C311" t="s">
        <v>46</v>
      </c>
      <c r="D311">
        <v>7</v>
      </c>
      <c r="E311">
        <v>0</v>
      </c>
      <c r="F311">
        <v>528</v>
      </c>
      <c r="G311" t="s">
        <v>131</v>
      </c>
      <c r="H311">
        <v>1</v>
      </c>
      <c r="I311">
        <f>VLOOKUP(F311,[1]manual_train_data_2!$B:$B,1,FALSE)</f>
        <v>528</v>
      </c>
      <c r="J311" t="e">
        <f>VLOOKUP(B311,[1]manual_train_data_2!$D:$D,1,FALSE)</f>
        <v>#N/A</v>
      </c>
      <c r="K311" t="e">
        <f>VLOOKUP(B311,[1]manual_train_data_2!$D:$F,3,FALSE)</f>
        <v>#N/A</v>
      </c>
    </row>
    <row r="312" spans="1:11">
      <c r="A312">
        <v>27705</v>
      </c>
      <c r="B312">
        <v>203</v>
      </c>
      <c r="C312" t="s">
        <v>47</v>
      </c>
      <c r="D312">
        <v>3</v>
      </c>
      <c r="E312">
        <v>0</v>
      </c>
      <c r="F312">
        <v>528</v>
      </c>
      <c r="G312" t="s">
        <v>131</v>
      </c>
      <c r="H312">
        <v>1</v>
      </c>
      <c r="I312">
        <f>VLOOKUP(F312,[1]manual_train_data_2!$B:$B,1,FALSE)</f>
        <v>528</v>
      </c>
      <c r="J312" t="e">
        <f>VLOOKUP(B312,[1]manual_train_data_2!$D:$D,1,FALSE)</f>
        <v>#N/A</v>
      </c>
      <c r="K312" t="e">
        <f>VLOOKUP(B312,[1]manual_train_data_2!$D:$F,3,FALSE)</f>
        <v>#N/A</v>
      </c>
    </row>
    <row r="313" spans="1:11">
      <c r="A313">
        <v>25481</v>
      </c>
      <c r="B313">
        <v>187</v>
      </c>
      <c r="C313" t="s">
        <v>21</v>
      </c>
      <c r="D313">
        <v>3</v>
      </c>
      <c r="E313">
        <v>0</v>
      </c>
      <c r="F313">
        <v>528</v>
      </c>
      <c r="G313" t="s">
        <v>131</v>
      </c>
      <c r="H313">
        <v>1</v>
      </c>
      <c r="I313">
        <f>VLOOKUP(F313,[1]manual_train_data_2!$B:$B,1,FALSE)</f>
        <v>528</v>
      </c>
      <c r="J313" t="e">
        <f>VLOOKUP(B313,[1]manual_train_data_2!$D:$D,1,FALSE)</f>
        <v>#N/A</v>
      </c>
      <c r="K313" t="e">
        <f>VLOOKUP(B313,[1]manual_train_data_2!$D:$F,3,FALSE)</f>
        <v>#N/A</v>
      </c>
    </row>
    <row r="314" spans="1:11">
      <c r="A314">
        <v>17141</v>
      </c>
      <c r="B314">
        <v>45</v>
      </c>
      <c r="C314" t="s">
        <v>104</v>
      </c>
      <c r="D314">
        <v>7</v>
      </c>
      <c r="E314">
        <v>0</v>
      </c>
      <c r="F314">
        <v>528</v>
      </c>
      <c r="G314" t="s">
        <v>131</v>
      </c>
      <c r="H314">
        <v>1</v>
      </c>
      <c r="I314">
        <f>VLOOKUP(F314,[1]manual_train_data_2!$B:$B,1,FALSE)</f>
        <v>528</v>
      </c>
      <c r="J314" t="e">
        <f>VLOOKUP(B314,[1]manual_train_data_2!$D:$D,1,FALSE)</f>
        <v>#N/A</v>
      </c>
      <c r="K314" t="e">
        <f>VLOOKUP(B314,[1]manual_train_data_2!$D:$F,3,FALSE)</f>
        <v>#N/A</v>
      </c>
    </row>
    <row r="315" spans="1:11">
      <c r="A315">
        <v>32431</v>
      </c>
      <c r="B315">
        <v>333</v>
      </c>
      <c r="C315" t="s">
        <v>24</v>
      </c>
      <c r="D315">
        <v>3</v>
      </c>
      <c r="E315">
        <v>0</v>
      </c>
      <c r="F315">
        <v>528</v>
      </c>
      <c r="G315" t="s">
        <v>131</v>
      </c>
      <c r="H315">
        <v>1</v>
      </c>
      <c r="I315">
        <f>VLOOKUP(F315,[1]manual_train_data_2!$B:$B,1,FALSE)</f>
        <v>528</v>
      </c>
      <c r="J315" t="e">
        <f>VLOOKUP(B315,[1]manual_train_data_2!$D:$D,1,FALSE)</f>
        <v>#N/A</v>
      </c>
      <c r="K315" t="e">
        <f>VLOOKUP(B315,[1]manual_train_data_2!$D:$F,3,FALSE)</f>
        <v>#N/A</v>
      </c>
    </row>
    <row r="316" spans="1:11">
      <c r="A316">
        <v>43829</v>
      </c>
      <c r="B316">
        <v>644</v>
      </c>
      <c r="C316" t="s">
        <v>62</v>
      </c>
      <c r="D316">
        <v>2</v>
      </c>
      <c r="E316">
        <v>0</v>
      </c>
      <c r="F316">
        <v>528</v>
      </c>
      <c r="G316" t="s">
        <v>131</v>
      </c>
      <c r="H316">
        <v>1</v>
      </c>
      <c r="I316">
        <f>VLOOKUP(F316,[1]manual_train_data_2!$B:$B,1,FALSE)</f>
        <v>528</v>
      </c>
      <c r="J316" t="e">
        <f>VLOOKUP(B316,[1]manual_train_data_2!$D:$D,1,FALSE)</f>
        <v>#N/A</v>
      </c>
      <c r="K316" t="e">
        <f>VLOOKUP(B316,[1]manual_train_data_2!$D:$F,3,FALSE)</f>
        <v>#N/A</v>
      </c>
    </row>
    <row r="317" spans="1:11">
      <c r="A317">
        <v>36045</v>
      </c>
      <c r="B317">
        <v>404</v>
      </c>
      <c r="C317" t="s">
        <v>75</v>
      </c>
      <c r="D317">
        <v>7</v>
      </c>
      <c r="E317">
        <v>0</v>
      </c>
      <c r="F317">
        <v>528</v>
      </c>
      <c r="G317" t="s">
        <v>131</v>
      </c>
      <c r="H317">
        <v>1</v>
      </c>
      <c r="I317">
        <f>VLOOKUP(F317,[1]manual_train_data_2!$B:$B,1,FALSE)</f>
        <v>528</v>
      </c>
      <c r="J317" t="e">
        <f>VLOOKUP(B317,[1]manual_train_data_2!$D:$D,1,FALSE)</f>
        <v>#N/A</v>
      </c>
      <c r="K317" t="e">
        <f>VLOOKUP(B317,[1]manual_train_data_2!$D:$F,3,FALSE)</f>
        <v>#N/A</v>
      </c>
    </row>
    <row r="318" spans="1:11">
      <c r="A318">
        <v>41049</v>
      </c>
      <c r="B318">
        <v>499</v>
      </c>
      <c r="C318" t="s">
        <v>54</v>
      </c>
      <c r="D318">
        <v>3</v>
      </c>
      <c r="E318">
        <v>0</v>
      </c>
      <c r="F318">
        <v>528</v>
      </c>
      <c r="G318" t="s">
        <v>131</v>
      </c>
      <c r="H318">
        <v>1</v>
      </c>
      <c r="I318">
        <f>VLOOKUP(F318,[1]manual_train_data_2!$B:$B,1,FALSE)</f>
        <v>528</v>
      </c>
      <c r="J318" t="e">
        <f>VLOOKUP(B318,[1]manual_train_data_2!$D:$D,1,FALSE)</f>
        <v>#N/A</v>
      </c>
      <c r="K318" t="e">
        <f>VLOOKUP(B318,[1]manual_train_data_2!$D:$F,3,FALSE)</f>
        <v>#N/A</v>
      </c>
    </row>
    <row r="319" spans="1:11">
      <c r="A319">
        <v>36323</v>
      </c>
      <c r="B319">
        <v>406</v>
      </c>
      <c r="C319" t="s">
        <v>76</v>
      </c>
      <c r="D319">
        <v>7</v>
      </c>
      <c r="E319">
        <v>0</v>
      </c>
      <c r="F319">
        <v>528</v>
      </c>
      <c r="G319" t="s">
        <v>131</v>
      </c>
      <c r="H319">
        <v>1</v>
      </c>
      <c r="I319">
        <f>VLOOKUP(F319,[1]manual_train_data_2!$B:$B,1,FALSE)</f>
        <v>528</v>
      </c>
      <c r="J319" t="e">
        <f>VLOOKUP(B319,[1]manual_train_data_2!$D:$D,1,FALSE)</f>
        <v>#N/A</v>
      </c>
      <c r="K319" t="e">
        <f>VLOOKUP(B319,[1]manual_train_data_2!$D:$F,3,FALSE)</f>
        <v>#N/A</v>
      </c>
    </row>
    <row r="320" spans="1:11">
      <c r="A320">
        <v>17975</v>
      </c>
      <c r="B320">
        <v>57</v>
      </c>
      <c r="C320" t="s">
        <v>94</v>
      </c>
      <c r="D320">
        <v>7</v>
      </c>
      <c r="E320">
        <v>0</v>
      </c>
      <c r="F320">
        <v>528</v>
      </c>
      <c r="G320" t="s">
        <v>131</v>
      </c>
      <c r="H320">
        <v>1</v>
      </c>
      <c r="I320">
        <f>VLOOKUP(F320,[1]manual_train_data_2!$B:$B,1,FALSE)</f>
        <v>528</v>
      </c>
      <c r="J320" t="e">
        <f>VLOOKUP(B320,[1]manual_train_data_2!$D:$D,1,FALSE)</f>
        <v>#N/A</v>
      </c>
      <c r="K320" t="e">
        <f>VLOOKUP(B320,[1]manual_train_data_2!$D:$F,3,FALSE)</f>
        <v>#N/A</v>
      </c>
    </row>
    <row r="321" spans="1:11">
      <c r="A321">
        <v>40771</v>
      </c>
      <c r="B321">
        <v>497</v>
      </c>
      <c r="C321" t="s">
        <v>53</v>
      </c>
      <c r="D321">
        <v>7</v>
      </c>
      <c r="E321">
        <v>0</v>
      </c>
      <c r="F321">
        <v>528</v>
      </c>
      <c r="G321" t="s">
        <v>131</v>
      </c>
      <c r="H321">
        <v>1</v>
      </c>
      <c r="I321">
        <f>VLOOKUP(F321,[1]manual_train_data_2!$B:$B,1,FALSE)</f>
        <v>528</v>
      </c>
      <c r="J321" t="e">
        <f>VLOOKUP(B321,[1]manual_train_data_2!$D:$D,1,FALSE)</f>
        <v>#N/A</v>
      </c>
      <c r="K321" t="e">
        <f>VLOOKUP(B321,[1]manual_train_data_2!$D:$F,3,FALSE)</f>
        <v>#N/A</v>
      </c>
    </row>
    <row r="322" spans="1:11">
      <c r="A322">
        <v>36601</v>
      </c>
      <c r="B322">
        <v>409</v>
      </c>
      <c r="C322" t="s">
        <v>77</v>
      </c>
      <c r="D322">
        <v>7</v>
      </c>
      <c r="E322">
        <v>0</v>
      </c>
      <c r="F322">
        <v>528</v>
      </c>
      <c r="G322" t="s">
        <v>131</v>
      </c>
      <c r="H322">
        <v>1</v>
      </c>
      <c r="I322">
        <f>VLOOKUP(F322,[1]manual_train_data_2!$B:$B,1,FALSE)</f>
        <v>528</v>
      </c>
      <c r="J322" t="e">
        <f>VLOOKUP(B322,[1]manual_train_data_2!$D:$D,1,FALSE)</f>
        <v>#N/A</v>
      </c>
      <c r="K322" t="e">
        <f>VLOOKUP(B322,[1]manual_train_data_2!$D:$F,3,FALSE)</f>
        <v>#N/A</v>
      </c>
    </row>
    <row r="323" spans="1:11">
      <c r="A323">
        <v>16585</v>
      </c>
      <c r="B323">
        <v>33</v>
      </c>
      <c r="C323" t="s">
        <v>111</v>
      </c>
      <c r="D323">
        <v>7</v>
      </c>
      <c r="E323">
        <v>0</v>
      </c>
      <c r="F323">
        <v>528</v>
      </c>
      <c r="G323" t="s">
        <v>131</v>
      </c>
      <c r="H323">
        <v>1</v>
      </c>
      <c r="I323">
        <f>VLOOKUP(F323,[1]manual_train_data_2!$B:$B,1,FALSE)</f>
        <v>528</v>
      </c>
      <c r="J323" t="e">
        <f>VLOOKUP(B323,[1]manual_train_data_2!$D:$D,1,FALSE)</f>
        <v>#N/A</v>
      </c>
      <c r="K323" t="e">
        <f>VLOOKUP(B323,[1]manual_train_data_2!$D:$F,3,FALSE)</f>
        <v>#N/A</v>
      </c>
    </row>
    <row r="324" spans="1:11">
      <c r="A324">
        <v>40493</v>
      </c>
      <c r="B324">
        <v>496</v>
      </c>
      <c r="C324" t="s">
        <v>68</v>
      </c>
      <c r="D324">
        <v>3</v>
      </c>
      <c r="E324">
        <v>0</v>
      </c>
      <c r="F324">
        <v>528</v>
      </c>
      <c r="G324" t="s">
        <v>131</v>
      </c>
      <c r="H324">
        <v>1</v>
      </c>
      <c r="I324">
        <f>VLOOKUP(F324,[1]manual_train_data_2!$B:$B,1,FALSE)</f>
        <v>528</v>
      </c>
      <c r="J324" t="e">
        <f>VLOOKUP(B324,[1]manual_train_data_2!$D:$D,1,FALSE)</f>
        <v>#N/A</v>
      </c>
      <c r="K324" t="e">
        <f>VLOOKUP(B324,[1]manual_train_data_2!$D:$F,3,FALSE)</f>
        <v>#N/A</v>
      </c>
    </row>
    <row r="325" spans="1:11">
      <c r="A325">
        <v>36879</v>
      </c>
      <c r="B325">
        <v>421</v>
      </c>
      <c r="C325" t="s">
        <v>78</v>
      </c>
      <c r="D325">
        <v>3</v>
      </c>
      <c r="E325">
        <v>0</v>
      </c>
      <c r="F325">
        <v>528</v>
      </c>
      <c r="G325" t="s">
        <v>131</v>
      </c>
      <c r="H325">
        <v>1</v>
      </c>
      <c r="I325">
        <f>VLOOKUP(F325,[1]manual_train_data_2!$B:$B,1,FALSE)</f>
        <v>528</v>
      </c>
      <c r="J325" t="e">
        <f>VLOOKUP(B325,[1]manual_train_data_2!$D:$D,1,FALSE)</f>
        <v>#N/A</v>
      </c>
      <c r="K325" t="e">
        <f>VLOOKUP(B325,[1]manual_train_data_2!$D:$F,3,FALSE)</f>
        <v>#N/A</v>
      </c>
    </row>
    <row r="326" spans="1:11">
      <c r="A326">
        <v>37157</v>
      </c>
      <c r="B326">
        <v>430</v>
      </c>
      <c r="C326" t="s">
        <v>79</v>
      </c>
      <c r="D326">
        <v>2</v>
      </c>
      <c r="E326">
        <v>0</v>
      </c>
      <c r="F326">
        <v>528</v>
      </c>
      <c r="G326" t="s">
        <v>131</v>
      </c>
      <c r="H326">
        <v>1</v>
      </c>
      <c r="I326">
        <f>VLOOKUP(F326,[1]manual_train_data_2!$B:$B,1,FALSE)</f>
        <v>528</v>
      </c>
      <c r="J326" t="e">
        <f>VLOOKUP(B326,[1]manual_train_data_2!$D:$D,1,FALSE)</f>
        <v>#N/A</v>
      </c>
      <c r="K326" t="e">
        <f>VLOOKUP(B326,[1]manual_train_data_2!$D:$F,3,FALSE)</f>
        <v>#N/A</v>
      </c>
    </row>
    <row r="327" spans="1:11">
      <c r="A327">
        <v>40215</v>
      </c>
      <c r="B327">
        <v>487</v>
      </c>
      <c r="C327" t="s">
        <v>70</v>
      </c>
      <c r="D327">
        <v>7</v>
      </c>
      <c r="E327">
        <v>0</v>
      </c>
      <c r="F327">
        <v>528</v>
      </c>
      <c r="G327" t="s">
        <v>131</v>
      </c>
      <c r="H327">
        <v>1</v>
      </c>
      <c r="I327">
        <f>VLOOKUP(F327,[1]manual_train_data_2!$B:$B,1,FALSE)</f>
        <v>528</v>
      </c>
      <c r="J327" t="e">
        <f>VLOOKUP(B327,[1]manual_train_data_2!$D:$D,1,FALSE)</f>
        <v>#N/A</v>
      </c>
      <c r="K327" t="e">
        <f>VLOOKUP(B327,[1]manual_train_data_2!$D:$F,3,FALSE)</f>
        <v>#N/A</v>
      </c>
    </row>
    <row r="328" spans="1:11">
      <c r="A328">
        <v>17697</v>
      </c>
      <c r="B328">
        <v>54</v>
      </c>
      <c r="C328" t="s">
        <v>97</v>
      </c>
      <c r="D328">
        <v>7</v>
      </c>
      <c r="E328">
        <v>0</v>
      </c>
      <c r="F328">
        <v>528</v>
      </c>
      <c r="G328" t="s">
        <v>131</v>
      </c>
      <c r="H328">
        <v>1</v>
      </c>
      <c r="I328">
        <f>VLOOKUP(F328,[1]manual_train_data_2!$B:$B,1,FALSE)</f>
        <v>528</v>
      </c>
      <c r="J328" t="e">
        <f>VLOOKUP(B328,[1]manual_train_data_2!$D:$D,1,FALSE)</f>
        <v>#N/A</v>
      </c>
      <c r="K328" t="e">
        <f>VLOOKUP(B328,[1]manual_train_data_2!$D:$F,3,FALSE)</f>
        <v>#N/A</v>
      </c>
    </row>
    <row r="329" spans="1:11">
      <c r="A329">
        <v>37435</v>
      </c>
      <c r="B329">
        <v>431</v>
      </c>
      <c r="C329" t="s">
        <v>80</v>
      </c>
      <c r="D329">
        <v>7</v>
      </c>
      <c r="E329">
        <v>0</v>
      </c>
      <c r="F329">
        <v>528</v>
      </c>
      <c r="G329" t="s">
        <v>131</v>
      </c>
      <c r="H329">
        <v>1</v>
      </c>
      <c r="I329">
        <f>VLOOKUP(F329,[1]manual_train_data_2!$B:$B,1,FALSE)</f>
        <v>528</v>
      </c>
      <c r="J329" t="e">
        <f>VLOOKUP(B329,[1]manual_train_data_2!$D:$D,1,FALSE)</f>
        <v>#N/A</v>
      </c>
      <c r="K329" t="e">
        <f>VLOOKUP(B329,[1]manual_train_data_2!$D:$F,3,FALSE)</f>
        <v>#N/A</v>
      </c>
    </row>
    <row r="330" spans="1:11">
      <c r="A330">
        <v>39937</v>
      </c>
      <c r="B330">
        <v>484</v>
      </c>
      <c r="C330" t="s">
        <v>87</v>
      </c>
      <c r="D330">
        <v>7</v>
      </c>
      <c r="E330">
        <v>0</v>
      </c>
      <c r="F330">
        <v>528</v>
      </c>
      <c r="G330" t="s">
        <v>131</v>
      </c>
      <c r="H330">
        <v>1</v>
      </c>
      <c r="I330">
        <f>VLOOKUP(F330,[1]manual_train_data_2!$B:$B,1,FALSE)</f>
        <v>528</v>
      </c>
      <c r="J330" t="e">
        <f>VLOOKUP(B330,[1]manual_train_data_2!$D:$D,1,FALSE)</f>
        <v>#N/A</v>
      </c>
      <c r="K330" t="e">
        <f>VLOOKUP(B330,[1]manual_train_data_2!$D:$F,3,FALSE)</f>
        <v>#N/A</v>
      </c>
    </row>
    <row r="331" spans="1:11">
      <c r="A331">
        <v>37713</v>
      </c>
      <c r="B331">
        <v>444</v>
      </c>
      <c r="C331" t="s">
        <v>55</v>
      </c>
      <c r="D331">
        <v>2</v>
      </c>
      <c r="E331">
        <v>0</v>
      </c>
      <c r="F331">
        <v>528</v>
      </c>
      <c r="G331" t="s">
        <v>131</v>
      </c>
      <c r="H331">
        <v>1</v>
      </c>
      <c r="I331">
        <f>VLOOKUP(F331,[1]manual_train_data_2!$B:$B,1,FALSE)</f>
        <v>528</v>
      </c>
      <c r="J331" t="e">
        <f>VLOOKUP(B331,[1]manual_train_data_2!$D:$D,1,FALSE)</f>
        <v>#N/A</v>
      </c>
      <c r="K331" t="e">
        <f>VLOOKUP(B331,[1]manual_train_data_2!$D:$F,3,FALSE)</f>
        <v>#N/A</v>
      </c>
    </row>
    <row r="332" spans="1:11">
      <c r="A332">
        <v>16863</v>
      </c>
      <c r="B332">
        <v>44</v>
      </c>
      <c r="C332" t="s">
        <v>92</v>
      </c>
      <c r="D332">
        <v>9</v>
      </c>
      <c r="E332">
        <v>0</v>
      </c>
      <c r="F332">
        <v>528</v>
      </c>
      <c r="G332" t="s">
        <v>131</v>
      </c>
      <c r="H332">
        <v>1</v>
      </c>
      <c r="I332">
        <f>VLOOKUP(F332,[1]manual_train_data_2!$B:$B,1,FALSE)</f>
        <v>528</v>
      </c>
      <c r="J332" t="e">
        <f>VLOOKUP(B332,[1]manual_train_data_2!$D:$D,1,FALSE)</f>
        <v>#N/A</v>
      </c>
      <c r="K332" t="e">
        <f>VLOOKUP(B332,[1]manual_train_data_2!$D:$F,3,FALSE)</f>
        <v>#N/A</v>
      </c>
    </row>
    <row r="333" spans="1:11">
      <c r="A333">
        <v>39659</v>
      </c>
      <c r="B333">
        <v>472</v>
      </c>
      <c r="C333" t="s">
        <v>55</v>
      </c>
      <c r="D333">
        <v>2</v>
      </c>
      <c r="E333">
        <v>0</v>
      </c>
      <c r="F333">
        <v>528</v>
      </c>
      <c r="G333" t="s">
        <v>131</v>
      </c>
      <c r="H333">
        <v>1</v>
      </c>
      <c r="I333">
        <f>VLOOKUP(F333,[1]manual_train_data_2!$B:$B,1,FALSE)</f>
        <v>528</v>
      </c>
      <c r="J333" t="e">
        <f>VLOOKUP(B333,[1]manual_train_data_2!$D:$D,1,FALSE)</f>
        <v>#N/A</v>
      </c>
      <c r="K333" t="e">
        <f>VLOOKUP(B333,[1]manual_train_data_2!$D:$F,3,FALSE)</f>
        <v>#N/A</v>
      </c>
    </row>
    <row r="334" spans="1:11">
      <c r="A334">
        <v>37991</v>
      </c>
      <c r="B334">
        <v>447</v>
      </c>
      <c r="C334" t="s">
        <v>81</v>
      </c>
      <c r="D334">
        <v>3</v>
      </c>
      <c r="E334">
        <v>0</v>
      </c>
      <c r="F334">
        <v>528</v>
      </c>
      <c r="G334" t="s">
        <v>131</v>
      </c>
      <c r="H334">
        <v>1</v>
      </c>
      <c r="I334">
        <f>VLOOKUP(F334,[1]manual_train_data_2!$B:$B,1,FALSE)</f>
        <v>528</v>
      </c>
      <c r="J334" t="e">
        <f>VLOOKUP(B334,[1]manual_train_data_2!$D:$D,1,FALSE)</f>
        <v>#N/A</v>
      </c>
      <c r="K334" t="e">
        <f>VLOOKUP(B334,[1]manual_train_data_2!$D:$F,3,FALSE)</f>
        <v>#N/A</v>
      </c>
    </row>
    <row r="335" spans="1:11">
      <c r="A335">
        <v>17419</v>
      </c>
      <c r="B335">
        <v>46</v>
      </c>
      <c r="C335" t="s">
        <v>106</v>
      </c>
      <c r="D335">
        <v>7</v>
      </c>
      <c r="E335">
        <v>0</v>
      </c>
      <c r="F335">
        <v>528</v>
      </c>
      <c r="G335" t="s">
        <v>131</v>
      </c>
      <c r="H335">
        <v>1</v>
      </c>
      <c r="I335">
        <f>VLOOKUP(F335,[1]manual_train_data_2!$B:$B,1,FALSE)</f>
        <v>528</v>
      </c>
      <c r="J335" t="e">
        <f>VLOOKUP(B335,[1]manual_train_data_2!$D:$D,1,FALSE)</f>
        <v>#N/A</v>
      </c>
      <c r="K335" t="e">
        <f>VLOOKUP(B335,[1]manual_train_data_2!$D:$F,3,FALSE)</f>
        <v>#N/A</v>
      </c>
    </row>
    <row r="336" spans="1:11">
      <c r="A336">
        <v>39381</v>
      </c>
      <c r="B336">
        <v>468</v>
      </c>
      <c r="C336" t="s">
        <v>86</v>
      </c>
      <c r="D336">
        <v>3</v>
      </c>
      <c r="E336">
        <v>0</v>
      </c>
      <c r="F336">
        <v>528</v>
      </c>
      <c r="G336" t="s">
        <v>131</v>
      </c>
      <c r="H336">
        <v>1</v>
      </c>
      <c r="I336">
        <f>VLOOKUP(F336,[1]manual_train_data_2!$B:$B,1,FALSE)</f>
        <v>528</v>
      </c>
      <c r="J336" t="e">
        <f>VLOOKUP(B336,[1]manual_train_data_2!$D:$D,1,FALSE)</f>
        <v>#N/A</v>
      </c>
      <c r="K336" t="e">
        <f>VLOOKUP(B336,[1]manual_train_data_2!$D:$F,3,FALSE)</f>
        <v>#N/A</v>
      </c>
    </row>
    <row r="337" spans="1:11">
      <c r="A337">
        <v>38269</v>
      </c>
      <c r="B337">
        <v>452</v>
      </c>
      <c r="C337" t="s">
        <v>82</v>
      </c>
      <c r="D337">
        <v>7</v>
      </c>
      <c r="E337">
        <v>0</v>
      </c>
      <c r="F337">
        <v>528</v>
      </c>
      <c r="G337" t="s">
        <v>131</v>
      </c>
      <c r="H337">
        <v>1</v>
      </c>
      <c r="I337">
        <f>VLOOKUP(F337,[1]manual_train_data_2!$B:$B,1,FALSE)</f>
        <v>528</v>
      </c>
      <c r="J337" t="e">
        <f>VLOOKUP(B337,[1]manual_train_data_2!$D:$D,1,FALSE)</f>
        <v>#N/A</v>
      </c>
      <c r="K337" t="e">
        <f>VLOOKUP(B337,[1]manual_train_data_2!$D:$F,3,FALSE)</f>
        <v>#N/A</v>
      </c>
    </row>
    <row r="338" spans="1:11">
      <c r="A338">
        <v>38547</v>
      </c>
      <c r="B338">
        <v>454</v>
      </c>
      <c r="C338" t="s">
        <v>83</v>
      </c>
      <c r="D338">
        <v>7</v>
      </c>
      <c r="E338">
        <v>0</v>
      </c>
      <c r="F338">
        <v>528</v>
      </c>
      <c r="G338" t="s">
        <v>131</v>
      </c>
      <c r="H338">
        <v>1</v>
      </c>
      <c r="I338">
        <f>VLOOKUP(F338,[1]manual_train_data_2!$B:$B,1,FALSE)</f>
        <v>528</v>
      </c>
      <c r="J338" t="e">
        <f>VLOOKUP(B338,[1]manual_train_data_2!$D:$D,1,FALSE)</f>
        <v>#N/A</v>
      </c>
      <c r="K338" t="e">
        <f>VLOOKUP(B338,[1]manual_train_data_2!$D:$F,3,FALSE)</f>
        <v>#N/A</v>
      </c>
    </row>
    <row r="339" spans="1:11">
      <c r="A339">
        <v>39103</v>
      </c>
      <c r="B339">
        <v>466</v>
      </c>
      <c r="C339" t="s">
        <v>85</v>
      </c>
      <c r="D339">
        <v>7</v>
      </c>
      <c r="E339">
        <v>0</v>
      </c>
      <c r="F339">
        <v>528</v>
      </c>
      <c r="G339" t="s">
        <v>131</v>
      </c>
      <c r="H339">
        <v>1</v>
      </c>
      <c r="I339">
        <f>VLOOKUP(F339,[1]manual_train_data_2!$B:$B,1,FALSE)</f>
        <v>528</v>
      </c>
      <c r="J339" t="e">
        <f>VLOOKUP(B339,[1]manual_train_data_2!$D:$D,1,FALSE)</f>
        <v>#N/A</v>
      </c>
      <c r="K339" t="e">
        <f>VLOOKUP(B339,[1]manual_train_data_2!$D:$F,3,FALSE)</f>
        <v>#N/A</v>
      </c>
    </row>
    <row r="340" spans="1:11">
      <c r="A340">
        <v>35767</v>
      </c>
      <c r="B340">
        <v>403</v>
      </c>
      <c r="C340" t="s">
        <v>74</v>
      </c>
      <c r="D340">
        <v>7</v>
      </c>
      <c r="E340">
        <v>0</v>
      </c>
      <c r="F340">
        <v>528</v>
      </c>
      <c r="G340" t="s">
        <v>131</v>
      </c>
      <c r="H340">
        <v>1</v>
      </c>
      <c r="I340">
        <f>VLOOKUP(F340,[1]manual_train_data_2!$B:$B,1,FALSE)</f>
        <v>528</v>
      </c>
      <c r="J340" t="e">
        <f>VLOOKUP(B340,[1]manual_train_data_2!$D:$D,1,FALSE)</f>
        <v>#N/A</v>
      </c>
      <c r="K340" t="e">
        <f>VLOOKUP(B340,[1]manual_train_data_2!$D:$F,3,FALSE)</f>
        <v>#N/A</v>
      </c>
    </row>
    <row r="341" spans="1:11">
      <c r="A341">
        <v>41327</v>
      </c>
      <c r="B341">
        <v>506</v>
      </c>
      <c r="C341" t="s">
        <v>55</v>
      </c>
      <c r="D341">
        <v>2</v>
      </c>
      <c r="E341">
        <v>0</v>
      </c>
      <c r="F341">
        <v>528</v>
      </c>
      <c r="G341" t="s">
        <v>131</v>
      </c>
      <c r="H341">
        <v>1</v>
      </c>
      <c r="I341">
        <f>VLOOKUP(F341,[1]manual_train_data_2!$B:$B,1,FALSE)</f>
        <v>528</v>
      </c>
      <c r="J341" t="e">
        <f>VLOOKUP(B341,[1]manual_train_data_2!$D:$D,1,FALSE)</f>
        <v>#N/A</v>
      </c>
      <c r="K341" t="e">
        <f>VLOOKUP(B341,[1]manual_train_data_2!$D:$F,3,FALSE)</f>
        <v>#N/A</v>
      </c>
    </row>
    <row r="342" spans="1:11">
      <c r="A342">
        <v>16307</v>
      </c>
      <c r="B342">
        <v>32</v>
      </c>
      <c r="C342" t="s">
        <v>105</v>
      </c>
      <c r="D342">
        <v>7</v>
      </c>
      <c r="E342">
        <v>0</v>
      </c>
      <c r="F342">
        <v>528</v>
      </c>
      <c r="G342" t="s">
        <v>131</v>
      </c>
      <c r="H342">
        <v>1</v>
      </c>
      <c r="I342">
        <f>VLOOKUP(F342,[1]manual_train_data_2!$B:$B,1,FALSE)</f>
        <v>528</v>
      </c>
      <c r="J342" t="e">
        <f>VLOOKUP(B342,[1]manual_train_data_2!$D:$D,1,FALSE)</f>
        <v>#N/A</v>
      </c>
      <c r="K342" t="e">
        <f>VLOOKUP(B342,[1]manual_train_data_2!$D:$F,3,FALSE)</f>
        <v>#N/A</v>
      </c>
    </row>
    <row r="343" spans="1:11">
      <c r="A343">
        <v>18253</v>
      </c>
      <c r="B343">
        <v>58</v>
      </c>
      <c r="C343" t="s">
        <v>113</v>
      </c>
      <c r="D343">
        <v>2</v>
      </c>
      <c r="E343">
        <v>0</v>
      </c>
      <c r="F343">
        <v>528</v>
      </c>
      <c r="G343" t="s">
        <v>131</v>
      </c>
      <c r="H343">
        <v>1</v>
      </c>
      <c r="I343">
        <f>VLOOKUP(F343,[1]manual_train_data_2!$B:$B,1,FALSE)</f>
        <v>528</v>
      </c>
      <c r="J343" t="e">
        <f>VLOOKUP(B343,[1]manual_train_data_2!$D:$D,1,FALSE)</f>
        <v>#N/A</v>
      </c>
      <c r="K343" t="e">
        <f>VLOOKUP(B343,[1]manual_train_data_2!$D:$F,3,FALSE)</f>
        <v>#N/A</v>
      </c>
    </row>
    <row r="344" spans="1:11">
      <c r="A344">
        <v>32709</v>
      </c>
      <c r="B344">
        <v>334</v>
      </c>
      <c r="C344" t="s">
        <v>25</v>
      </c>
      <c r="D344">
        <v>7</v>
      </c>
      <c r="E344">
        <v>0</v>
      </c>
      <c r="F344">
        <v>528</v>
      </c>
      <c r="G344" t="s">
        <v>131</v>
      </c>
      <c r="H344">
        <v>1</v>
      </c>
      <c r="I344">
        <f>VLOOKUP(F344,[1]manual_train_data_2!$B:$B,1,FALSE)</f>
        <v>528</v>
      </c>
      <c r="J344" t="e">
        <f>VLOOKUP(B344,[1]manual_train_data_2!$D:$D,1,FALSE)</f>
        <v>#N/A</v>
      </c>
      <c r="K344" t="e">
        <f>VLOOKUP(B344,[1]manual_train_data_2!$D:$F,3,FALSE)</f>
        <v>#N/A</v>
      </c>
    </row>
    <row r="345" spans="1:11">
      <c r="A345">
        <v>32987</v>
      </c>
      <c r="B345">
        <v>335</v>
      </c>
      <c r="C345" t="s">
        <v>26</v>
      </c>
      <c r="D345">
        <v>3</v>
      </c>
      <c r="E345">
        <v>0</v>
      </c>
      <c r="F345">
        <v>528</v>
      </c>
      <c r="G345" t="s">
        <v>131</v>
      </c>
      <c r="H345">
        <v>1</v>
      </c>
      <c r="I345">
        <f>VLOOKUP(F345,[1]manual_train_data_2!$B:$B,1,FALSE)</f>
        <v>528</v>
      </c>
      <c r="J345" t="e">
        <f>VLOOKUP(B345,[1]manual_train_data_2!$D:$D,1,FALSE)</f>
        <v>#N/A</v>
      </c>
      <c r="K345" t="e">
        <f>VLOOKUP(B345,[1]manual_train_data_2!$D:$F,3,FALSE)</f>
        <v>#N/A</v>
      </c>
    </row>
    <row r="346" spans="1:11">
      <c r="A346">
        <v>43551</v>
      </c>
      <c r="B346">
        <v>615</v>
      </c>
      <c r="C346" t="s">
        <v>16</v>
      </c>
      <c r="D346">
        <v>2</v>
      </c>
      <c r="E346">
        <v>0</v>
      </c>
      <c r="F346">
        <v>528</v>
      </c>
      <c r="G346" t="s">
        <v>131</v>
      </c>
      <c r="H346">
        <v>1</v>
      </c>
      <c r="I346">
        <f>VLOOKUP(F346,[1]manual_train_data_2!$B:$B,1,FALSE)</f>
        <v>528</v>
      </c>
      <c r="J346" t="e">
        <f>VLOOKUP(B346,[1]manual_train_data_2!$D:$D,1,FALSE)</f>
        <v>#N/A</v>
      </c>
      <c r="K346" t="e">
        <f>VLOOKUP(B346,[1]manual_train_data_2!$D:$F,3,FALSE)</f>
        <v>#N/A</v>
      </c>
    </row>
    <row r="347" spans="1:11">
      <c r="A347">
        <v>19087</v>
      </c>
      <c r="B347">
        <v>70</v>
      </c>
      <c r="C347" t="s">
        <v>35</v>
      </c>
      <c r="D347">
        <v>7</v>
      </c>
      <c r="E347">
        <v>0</v>
      </c>
      <c r="F347">
        <v>528</v>
      </c>
      <c r="G347" t="s">
        <v>131</v>
      </c>
      <c r="H347">
        <v>1</v>
      </c>
      <c r="I347">
        <f>VLOOKUP(F347,[1]manual_train_data_2!$B:$B,1,FALSE)</f>
        <v>528</v>
      </c>
      <c r="J347" t="e">
        <f>VLOOKUP(B347,[1]manual_train_data_2!$D:$D,1,FALSE)</f>
        <v>#N/A</v>
      </c>
      <c r="K347" t="e">
        <f>VLOOKUP(B347,[1]manual_train_data_2!$D:$F,3,FALSE)</f>
        <v>#N/A</v>
      </c>
    </row>
    <row r="348" spans="1:11">
      <c r="A348">
        <v>33265</v>
      </c>
      <c r="B348">
        <v>345</v>
      </c>
      <c r="C348" t="s">
        <v>27</v>
      </c>
      <c r="D348">
        <v>3</v>
      </c>
      <c r="E348">
        <v>0</v>
      </c>
      <c r="F348">
        <v>528</v>
      </c>
      <c r="G348" t="s">
        <v>131</v>
      </c>
      <c r="H348">
        <v>1</v>
      </c>
      <c r="I348">
        <f>VLOOKUP(F348,[1]manual_train_data_2!$B:$B,1,FALSE)</f>
        <v>528</v>
      </c>
      <c r="J348" t="e">
        <f>VLOOKUP(B348,[1]manual_train_data_2!$D:$D,1,FALSE)</f>
        <v>#N/A</v>
      </c>
      <c r="K348" t="e">
        <f>VLOOKUP(B348,[1]manual_train_data_2!$D:$F,3,FALSE)</f>
        <v>#N/A</v>
      </c>
    </row>
    <row r="349" spans="1:11">
      <c r="A349">
        <v>43273</v>
      </c>
      <c r="B349">
        <v>583</v>
      </c>
      <c r="C349" t="s">
        <v>61</v>
      </c>
      <c r="D349">
        <v>7</v>
      </c>
      <c r="E349">
        <v>0</v>
      </c>
      <c r="F349">
        <v>528</v>
      </c>
      <c r="G349" t="s">
        <v>131</v>
      </c>
      <c r="H349">
        <v>1</v>
      </c>
      <c r="I349">
        <f>VLOOKUP(F349,[1]manual_train_data_2!$B:$B,1,FALSE)</f>
        <v>528</v>
      </c>
      <c r="J349" t="e">
        <f>VLOOKUP(B349,[1]manual_train_data_2!$D:$D,1,FALSE)</f>
        <v>#N/A</v>
      </c>
      <c r="K349" t="e">
        <f>VLOOKUP(B349,[1]manual_train_data_2!$D:$F,3,FALSE)</f>
        <v>#N/A</v>
      </c>
    </row>
    <row r="350" spans="1:11">
      <c r="A350">
        <v>33543</v>
      </c>
      <c r="B350">
        <v>367</v>
      </c>
      <c r="C350" t="s">
        <v>28</v>
      </c>
      <c r="D350">
        <v>7</v>
      </c>
      <c r="E350">
        <v>0</v>
      </c>
      <c r="F350">
        <v>528</v>
      </c>
      <c r="G350" t="s">
        <v>131</v>
      </c>
      <c r="H350">
        <v>1</v>
      </c>
      <c r="I350">
        <f>VLOOKUP(F350,[1]manual_train_data_2!$B:$B,1,FALSE)</f>
        <v>528</v>
      </c>
      <c r="J350" t="e">
        <f>VLOOKUP(B350,[1]manual_train_data_2!$D:$D,1,FALSE)</f>
        <v>#N/A</v>
      </c>
      <c r="K350" t="e">
        <f>VLOOKUP(B350,[1]manual_train_data_2!$D:$F,3,FALSE)</f>
        <v>#N/A</v>
      </c>
    </row>
    <row r="351" spans="1:11">
      <c r="A351">
        <v>15751</v>
      </c>
      <c r="B351">
        <v>22</v>
      </c>
      <c r="C351" t="s">
        <v>101</v>
      </c>
      <c r="D351">
        <v>7</v>
      </c>
      <c r="E351">
        <v>0</v>
      </c>
      <c r="F351">
        <v>528</v>
      </c>
      <c r="G351" t="s">
        <v>131</v>
      </c>
      <c r="H351">
        <v>1</v>
      </c>
      <c r="I351">
        <f>VLOOKUP(F351,[1]manual_train_data_2!$B:$B,1,FALSE)</f>
        <v>528</v>
      </c>
      <c r="J351">
        <f>VLOOKUP(B351,[1]manual_train_data_2!$D:$D,1,FALSE)</f>
        <v>22</v>
      </c>
      <c r="K351">
        <f>VLOOKUP(B351,[1]manual_train_data_2!$D:$F,3,FALSE)</f>
        <v>0</v>
      </c>
    </row>
    <row r="352" spans="1:11">
      <c r="A352">
        <v>42995</v>
      </c>
      <c r="B352">
        <v>577</v>
      </c>
      <c r="C352" t="s">
        <v>55</v>
      </c>
      <c r="D352">
        <v>2</v>
      </c>
      <c r="E352">
        <v>0</v>
      </c>
      <c r="F352">
        <v>528</v>
      </c>
      <c r="G352" t="s">
        <v>131</v>
      </c>
      <c r="H352">
        <v>1</v>
      </c>
      <c r="I352">
        <f>VLOOKUP(F352,[1]manual_train_data_2!$B:$B,1,FALSE)</f>
        <v>528</v>
      </c>
      <c r="J352" t="e">
        <f>VLOOKUP(B352,[1]manual_train_data_2!$D:$D,1,FALSE)</f>
        <v>#N/A</v>
      </c>
      <c r="K352" t="e">
        <f>VLOOKUP(B352,[1]manual_train_data_2!$D:$F,3,FALSE)</f>
        <v>#N/A</v>
      </c>
    </row>
    <row r="353" spans="1:11">
      <c r="A353">
        <v>33821</v>
      </c>
      <c r="B353">
        <v>374</v>
      </c>
      <c r="C353" t="s">
        <v>49</v>
      </c>
      <c r="D353">
        <v>3</v>
      </c>
      <c r="E353">
        <v>0</v>
      </c>
      <c r="F353">
        <v>528</v>
      </c>
      <c r="G353" t="s">
        <v>131</v>
      </c>
      <c r="H353">
        <v>1</v>
      </c>
      <c r="I353">
        <f>VLOOKUP(F353,[1]manual_train_data_2!$B:$B,1,FALSE)</f>
        <v>528</v>
      </c>
      <c r="J353" t="e">
        <f>VLOOKUP(B353,[1]manual_train_data_2!$D:$D,1,FALSE)</f>
        <v>#N/A</v>
      </c>
      <c r="K353" t="e">
        <f>VLOOKUP(B353,[1]manual_train_data_2!$D:$F,3,FALSE)</f>
        <v>#N/A</v>
      </c>
    </row>
    <row r="354" spans="1:11">
      <c r="A354">
        <v>18809</v>
      </c>
      <c r="B354">
        <v>69</v>
      </c>
      <c r="C354" t="s">
        <v>98</v>
      </c>
      <c r="D354">
        <v>2</v>
      </c>
      <c r="E354">
        <v>0</v>
      </c>
      <c r="F354">
        <v>528</v>
      </c>
      <c r="G354" t="s">
        <v>131</v>
      </c>
      <c r="H354">
        <v>1</v>
      </c>
      <c r="I354">
        <f>VLOOKUP(F354,[1]manual_train_data_2!$B:$B,1,FALSE)</f>
        <v>528</v>
      </c>
      <c r="J354">
        <f>VLOOKUP(B354,[1]manual_train_data_2!$D:$D,1,FALSE)</f>
        <v>69</v>
      </c>
      <c r="K354">
        <f>VLOOKUP(B354,[1]manual_train_data_2!$D:$F,3,FALSE)</f>
        <v>0</v>
      </c>
    </row>
    <row r="355" spans="1:11">
      <c r="A355">
        <v>15473</v>
      </c>
      <c r="B355">
        <v>20</v>
      </c>
      <c r="C355" t="s">
        <v>110</v>
      </c>
      <c r="D355">
        <v>2</v>
      </c>
      <c r="E355">
        <v>0</v>
      </c>
      <c r="F355">
        <v>528</v>
      </c>
      <c r="G355" t="s">
        <v>131</v>
      </c>
      <c r="H355">
        <v>1</v>
      </c>
      <c r="I355">
        <f>VLOOKUP(F355,[1]manual_train_data_2!$B:$B,1,FALSE)</f>
        <v>528</v>
      </c>
      <c r="J355" t="e">
        <f>VLOOKUP(B355,[1]manual_train_data_2!$D:$D,1,FALSE)</f>
        <v>#N/A</v>
      </c>
      <c r="K355" t="e">
        <f>VLOOKUP(B355,[1]manual_train_data_2!$D:$F,3,FALSE)</f>
        <v>#N/A</v>
      </c>
    </row>
    <row r="356" spans="1:11">
      <c r="A356">
        <v>42717</v>
      </c>
      <c r="B356">
        <v>563</v>
      </c>
      <c r="C356" t="s">
        <v>60</v>
      </c>
      <c r="D356">
        <v>3</v>
      </c>
      <c r="E356">
        <v>0</v>
      </c>
      <c r="F356">
        <v>528</v>
      </c>
      <c r="G356" t="s">
        <v>131</v>
      </c>
      <c r="H356">
        <v>1</v>
      </c>
      <c r="I356">
        <f>VLOOKUP(F356,[1]manual_train_data_2!$B:$B,1,FALSE)</f>
        <v>528</v>
      </c>
      <c r="J356" t="e">
        <f>VLOOKUP(B356,[1]manual_train_data_2!$D:$D,1,FALSE)</f>
        <v>#N/A</v>
      </c>
      <c r="K356" t="e">
        <f>VLOOKUP(B356,[1]manual_train_data_2!$D:$F,3,FALSE)</f>
        <v>#N/A</v>
      </c>
    </row>
    <row r="357" spans="1:11">
      <c r="A357">
        <v>34377</v>
      </c>
      <c r="B357">
        <v>380</v>
      </c>
      <c r="C357" t="s">
        <v>51</v>
      </c>
      <c r="D357">
        <v>3</v>
      </c>
      <c r="E357">
        <v>0</v>
      </c>
      <c r="F357">
        <v>528</v>
      </c>
      <c r="G357" t="s">
        <v>131</v>
      </c>
      <c r="H357">
        <v>1</v>
      </c>
      <c r="I357">
        <f>VLOOKUP(F357,[1]manual_train_data_2!$B:$B,1,FALSE)</f>
        <v>528</v>
      </c>
      <c r="J357" t="e">
        <f>VLOOKUP(B357,[1]manual_train_data_2!$D:$D,1,FALSE)</f>
        <v>#N/A</v>
      </c>
      <c r="K357" t="e">
        <f>VLOOKUP(B357,[1]manual_train_data_2!$D:$F,3,FALSE)</f>
        <v>#N/A</v>
      </c>
    </row>
    <row r="358" spans="1:11">
      <c r="A358">
        <v>42439</v>
      </c>
      <c r="B358">
        <v>551</v>
      </c>
      <c r="C358" t="s">
        <v>59</v>
      </c>
      <c r="D358">
        <v>7</v>
      </c>
      <c r="E358">
        <v>0</v>
      </c>
      <c r="F358">
        <v>528</v>
      </c>
      <c r="G358" t="s">
        <v>131</v>
      </c>
      <c r="H358">
        <v>1</v>
      </c>
      <c r="I358">
        <f>VLOOKUP(F358,[1]manual_train_data_2!$B:$B,1,FALSE)</f>
        <v>528</v>
      </c>
      <c r="J358" t="e">
        <f>VLOOKUP(B358,[1]manual_train_data_2!$D:$D,1,FALSE)</f>
        <v>#N/A</v>
      </c>
      <c r="K358" t="e">
        <f>VLOOKUP(B358,[1]manual_train_data_2!$D:$F,3,FALSE)</f>
        <v>#N/A</v>
      </c>
    </row>
    <row r="359" spans="1:11">
      <c r="A359">
        <v>34655</v>
      </c>
      <c r="B359">
        <v>390</v>
      </c>
      <c r="C359" t="s">
        <v>52</v>
      </c>
      <c r="D359">
        <v>7</v>
      </c>
      <c r="E359">
        <v>0</v>
      </c>
      <c r="F359">
        <v>528</v>
      </c>
      <c r="G359" t="s">
        <v>131</v>
      </c>
      <c r="H359">
        <v>1</v>
      </c>
      <c r="I359">
        <f>VLOOKUP(F359,[1]manual_train_data_2!$B:$B,1,FALSE)</f>
        <v>528</v>
      </c>
      <c r="J359" t="e">
        <f>VLOOKUP(B359,[1]manual_train_data_2!$D:$D,1,FALSE)</f>
        <v>#N/A</v>
      </c>
      <c r="K359" t="e">
        <f>VLOOKUP(B359,[1]manual_train_data_2!$D:$F,3,FALSE)</f>
        <v>#N/A</v>
      </c>
    </row>
    <row r="360" spans="1:11">
      <c r="A360">
        <v>16029</v>
      </c>
      <c r="B360">
        <v>23</v>
      </c>
      <c r="C360" t="s">
        <v>95</v>
      </c>
      <c r="D360">
        <v>7</v>
      </c>
      <c r="E360">
        <v>0</v>
      </c>
      <c r="F360">
        <v>528</v>
      </c>
      <c r="G360" t="s">
        <v>131</v>
      </c>
      <c r="H360">
        <v>1</v>
      </c>
      <c r="I360">
        <f>VLOOKUP(F360,[1]manual_train_data_2!$B:$B,1,FALSE)</f>
        <v>528</v>
      </c>
      <c r="J360" t="e">
        <f>VLOOKUP(B360,[1]manual_train_data_2!$D:$D,1,FALSE)</f>
        <v>#N/A</v>
      </c>
      <c r="K360" t="e">
        <f>VLOOKUP(B360,[1]manual_train_data_2!$D:$F,3,FALSE)</f>
        <v>#N/A</v>
      </c>
    </row>
    <row r="361" spans="1:11">
      <c r="A361">
        <v>42161</v>
      </c>
      <c r="B361">
        <v>532</v>
      </c>
      <c r="C361" t="s">
        <v>58</v>
      </c>
      <c r="D361">
        <v>7</v>
      </c>
      <c r="E361">
        <v>0</v>
      </c>
      <c r="F361">
        <v>528</v>
      </c>
      <c r="G361" t="s">
        <v>131</v>
      </c>
      <c r="H361">
        <v>1</v>
      </c>
      <c r="I361">
        <f>VLOOKUP(F361,[1]manual_train_data_2!$B:$B,1,FALSE)</f>
        <v>528</v>
      </c>
      <c r="J361" t="e">
        <f>VLOOKUP(B361,[1]manual_train_data_2!$D:$D,1,FALSE)</f>
        <v>#N/A</v>
      </c>
      <c r="K361" t="e">
        <f>VLOOKUP(B361,[1]manual_train_data_2!$D:$F,3,FALSE)</f>
        <v>#N/A</v>
      </c>
    </row>
    <row r="362" spans="1:11">
      <c r="A362">
        <v>18531</v>
      </c>
      <c r="B362">
        <v>64</v>
      </c>
      <c r="C362" t="s">
        <v>107</v>
      </c>
      <c r="D362">
        <v>7</v>
      </c>
      <c r="E362">
        <v>0</v>
      </c>
      <c r="F362">
        <v>528</v>
      </c>
      <c r="G362" t="s">
        <v>131</v>
      </c>
      <c r="H362">
        <v>1</v>
      </c>
      <c r="I362">
        <f>VLOOKUP(F362,[1]manual_train_data_2!$B:$B,1,FALSE)</f>
        <v>528</v>
      </c>
      <c r="J362" t="e">
        <f>VLOOKUP(B362,[1]manual_train_data_2!$D:$D,1,FALSE)</f>
        <v>#N/A</v>
      </c>
      <c r="K362" t="e">
        <f>VLOOKUP(B362,[1]manual_train_data_2!$D:$F,3,FALSE)</f>
        <v>#N/A</v>
      </c>
    </row>
    <row r="363" spans="1:11">
      <c r="A363">
        <v>34933</v>
      </c>
      <c r="B363">
        <v>393</v>
      </c>
      <c r="C363" t="s">
        <v>71</v>
      </c>
      <c r="D363">
        <v>9</v>
      </c>
      <c r="E363">
        <v>0</v>
      </c>
      <c r="F363">
        <v>528</v>
      </c>
      <c r="G363" t="s">
        <v>131</v>
      </c>
      <c r="H363">
        <v>1</v>
      </c>
      <c r="I363">
        <f>VLOOKUP(F363,[1]manual_train_data_2!$B:$B,1,FALSE)</f>
        <v>528</v>
      </c>
      <c r="J363" t="e">
        <f>VLOOKUP(B363,[1]manual_train_data_2!$D:$D,1,FALSE)</f>
        <v>#N/A</v>
      </c>
      <c r="K363" t="e">
        <f>VLOOKUP(B363,[1]manual_train_data_2!$D:$F,3,FALSE)</f>
        <v>#N/A</v>
      </c>
    </row>
    <row r="364" spans="1:11">
      <c r="A364">
        <v>41883</v>
      </c>
      <c r="B364">
        <v>516</v>
      </c>
      <c r="C364" t="s">
        <v>57</v>
      </c>
      <c r="D364">
        <v>2</v>
      </c>
      <c r="E364">
        <v>0</v>
      </c>
      <c r="F364">
        <v>528</v>
      </c>
      <c r="G364" t="s">
        <v>131</v>
      </c>
      <c r="H364">
        <v>1</v>
      </c>
      <c r="I364">
        <f>VLOOKUP(F364,[1]manual_train_data_2!$B:$B,1,FALSE)</f>
        <v>528</v>
      </c>
      <c r="J364" t="e">
        <f>VLOOKUP(B364,[1]manual_train_data_2!$D:$D,1,FALSE)</f>
        <v>#N/A</v>
      </c>
      <c r="K364" t="e">
        <f>VLOOKUP(B364,[1]manual_train_data_2!$D:$F,3,FALSE)</f>
        <v>#N/A</v>
      </c>
    </row>
    <row r="365" spans="1:11">
      <c r="A365">
        <v>35211</v>
      </c>
      <c r="B365">
        <v>396</v>
      </c>
      <c r="C365" t="s">
        <v>72</v>
      </c>
      <c r="D365">
        <v>9</v>
      </c>
      <c r="E365">
        <v>0</v>
      </c>
      <c r="F365">
        <v>528</v>
      </c>
      <c r="G365" t="s">
        <v>131</v>
      </c>
      <c r="H365">
        <v>1</v>
      </c>
      <c r="I365">
        <f>VLOOKUP(F365,[1]manual_train_data_2!$B:$B,1,FALSE)</f>
        <v>528</v>
      </c>
      <c r="J365" t="e">
        <f>VLOOKUP(B365,[1]manual_train_data_2!$D:$D,1,FALSE)</f>
        <v>#N/A</v>
      </c>
      <c r="K365" t="e">
        <f>VLOOKUP(B365,[1]manual_train_data_2!$D:$F,3,FALSE)</f>
        <v>#N/A</v>
      </c>
    </row>
    <row r="366" spans="1:11">
      <c r="A366">
        <v>35489</v>
      </c>
      <c r="B366">
        <v>399</v>
      </c>
      <c r="C366" t="s">
        <v>73</v>
      </c>
      <c r="D366">
        <v>7</v>
      </c>
      <c r="E366">
        <v>0</v>
      </c>
      <c r="F366">
        <v>528</v>
      </c>
      <c r="G366" t="s">
        <v>131</v>
      </c>
      <c r="H366">
        <v>1</v>
      </c>
      <c r="I366">
        <f>VLOOKUP(F366,[1]manual_train_data_2!$B:$B,1,FALSE)</f>
        <v>528</v>
      </c>
      <c r="J366" t="e">
        <f>VLOOKUP(B366,[1]manual_train_data_2!$D:$D,1,FALSE)</f>
        <v>#N/A</v>
      </c>
      <c r="K366" t="e">
        <f>VLOOKUP(B366,[1]manual_train_data_2!$D:$F,3,FALSE)</f>
        <v>#N/A</v>
      </c>
    </row>
    <row r="367" spans="1:11">
      <c r="A367">
        <v>41605</v>
      </c>
      <c r="B367">
        <v>515</v>
      </c>
      <c r="C367" t="s">
        <v>56</v>
      </c>
      <c r="D367">
        <v>2</v>
      </c>
      <c r="E367">
        <v>0</v>
      </c>
      <c r="F367">
        <v>528</v>
      </c>
      <c r="G367" t="s">
        <v>131</v>
      </c>
      <c r="H367">
        <v>1</v>
      </c>
      <c r="I367">
        <f>VLOOKUP(F367,[1]manual_train_data_2!$B:$B,1,FALSE)</f>
        <v>528</v>
      </c>
      <c r="J367" t="e">
        <f>VLOOKUP(B367,[1]manual_train_data_2!$D:$D,1,FALSE)</f>
        <v>#N/A</v>
      </c>
      <c r="K367" t="e">
        <f>VLOOKUP(B367,[1]manual_train_data_2!$D:$F,3,FALSE)</f>
        <v>#N/A</v>
      </c>
    </row>
    <row r="368" spans="1:11">
      <c r="A368">
        <v>34099</v>
      </c>
      <c r="B368">
        <v>379</v>
      </c>
      <c r="C368" t="s">
        <v>50</v>
      </c>
      <c r="D368">
        <v>7</v>
      </c>
      <c r="E368">
        <v>0</v>
      </c>
      <c r="F368">
        <v>528</v>
      </c>
      <c r="G368" t="s">
        <v>131</v>
      </c>
      <c r="H368">
        <v>1</v>
      </c>
      <c r="I368">
        <f>VLOOKUP(F368,[1]manual_train_data_2!$B:$B,1,FALSE)</f>
        <v>528</v>
      </c>
      <c r="J368" t="e">
        <f>VLOOKUP(B368,[1]manual_train_data_2!$D:$D,1,FALSE)</f>
        <v>#N/A</v>
      </c>
      <c r="K368" t="e">
        <f>VLOOKUP(B368,[1]manual_train_data_2!$D:$F,3,FALSE)</f>
        <v>#N/A</v>
      </c>
    </row>
    <row r="369" spans="1:11">
      <c r="A369">
        <v>22701</v>
      </c>
      <c r="B369">
        <v>113</v>
      </c>
      <c r="C369" t="s">
        <v>27</v>
      </c>
      <c r="D369">
        <v>3</v>
      </c>
      <c r="E369">
        <v>0</v>
      </c>
      <c r="F369">
        <v>528</v>
      </c>
      <c r="G369" t="s">
        <v>131</v>
      </c>
      <c r="H369">
        <v>1</v>
      </c>
      <c r="I369">
        <f>VLOOKUP(F369,[1]manual_train_data_2!$B:$B,1,FALSE)</f>
        <v>528</v>
      </c>
      <c r="J369" t="e">
        <f>VLOOKUP(B369,[1]manual_train_data_2!$D:$D,1,FALSE)</f>
        <v>#N/A</v>
      </c>
      <c r="K369" t="e">
        <f>VLOOKUP(B369,[1]manual_train_data_2!$D:$F,3,FALSE)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Achintya Acharya</dc:creator>
  <cp:keywords/>
  <dc:description/>
  <cp:lastModifiedBy>Porwal, Ashutosh</cp:lastModifiedBy>
  <cp:revision/>
  <dcterms:created xsi:type="dcterms:W3CDTF">2021-12-08T03:55:01Z</dcterms:created>
  <dcterms:modified xsi:type="dcterms:W3CDTF">2021-12-08T23:27:35Z</dcterms:modified>
  <cp:category/>
  <cp:contentStatus/>
</cp:coreProperties>
</file>