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ier_score_sheet" sheetId="1" state="visible" r:id="rId2"/>
    <sheet name="comment_table" sheetId="2" state="visible" r:id="rId3"/>
    <sheet name="overall_tier_scores" sheetId="3" state="visible" r:id="rId4"/>
    <sheet name="tier_score_sheet_copy"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<sst xmlns="http://schemas.openxmlformats.org/spreadsheetml/2006/main" count="414" uniqueCount="156">
  <si>
    <t xml:space="preserve">gpu_unit_name</t>
  </si>
  <si>
    <t xml:space="preserve">performance</t>
  </si>
  <si>
    <t xml:space="preserve">base_tier_score</t>
  </si>
  <si>
    <t xml:space="preserve">positive_comment_code</t>
  </si>
  <si>
    <t xml:space="preserve">negative_comment_code</t>
  </si>
  <si>
    <t xml:space="preserve">launch_msrp_usd</t>
  </si>
  <si>
    <t xml:space="preserve">launch_msrp_bdt_current_market</t>
  </si>
  <si>
    <t xml:space="preserve">Intel Arc A380</t>
  </si>
  <si>
    <t xml:space="preserve">rt_1</t>
  </si>
  <si>
    <t xml:space="preserve">arc_driver_issues vram_6gb</t>
  </si>
  <si>
    <t xml:space="preserve">Intel Arc A580</t>
  </si>
  <si>
    <t xml:space="preserve">arc_driver_issues</t>
  </si>
  <si>
    <t xml:space="preserve">Intel Arc A750</t>
  </si>
  <si>
    <t xml:space="preserve">rt_1 vram_8gb</t>
  </si>
  <si>
    <t xml:space="preserve">Intel Arc A770 8GB</t>
  </si>
  <si>
    <t xml:space="preserve">Intel Arc A770 16GB</t>
  </si>
  <si>
    <t xml:space="preserve">rt_1 vram_16gb</t>
  </si>
  <si>
    <t xml:space="preserve">Geforce GTX 1050 Ti</t>
  </si>
  <si>
    <t xml:space="preserve">vram_4gb</t>
  </si>
  <si>
    <t xml:space="preserve">Geforce GTX 1060</t>
  </si>
  <si>
    <t xml:space="preserve">vram_6gb</t>
  </si>
  <si>
    <t xml:space="preserve">Geforce GTX 1650 GDDR5</t>
  </si>
  <si>
    <t xml:space="preserve">low_power low_profile</t>
  </si>
  <si>
    <t xml:space="preserve">Geforce GTX 1650 GDDR6</t>
  </si>
  <si>
    <t xml:space="preserve">Geforce GTX 1650 Super</t>
  </si>
  <si>
    <t xml:space="preserve">Geforce GTX 1660</t>
  </si>
  <si>
    <t xml:space="preserve">Geforce GTX 1660 Super</t>
  </si>
  <si>
    <t xml:space="preserve">Geforce GTX 1660 Ti</t>
  </si>
  <si>
    <t xml:space="preserve">Geforce RTX 2060</t>
  </si>
  <si>
    <t xml:space="preserve">rt_1 dlss_2</t>
  </si>
  <si>
    <t xml:space="preserve">Geforce RTX 2060 Super</t>
  </si>
  <si>
    <t xml:space="preserve">rt_1 dlss_2 vram_8gb</t>
  </si>
  <si>
    <t xml:space="preserve">Geforce RTX 2070</t>
  </si>
  <si>
    <t xml:space="preserve">vram_8gb</t>
  </si>
  <si>
    <t xml:space="preserve">Geforce RTX 2070 Super</t>
  </si>
  <si>
    <t xml:space="preserve">Geforce RTX 2080</t>
  </si>
  <si>
    <t xml:space="preserve">Geforce RTX 2080 Super</t>
  </si>
  <si>
    <t xml:space="preserve">Geforce RTX 2080 Ti</t>
  </si>
  <si>
    <t xml:space="preserve">rt_1 dlss_2 vram_10gb</t>
  </si>
  <si>
    <t xml:space="preserve">Geforce RTX 3050 8GB</t>
  </si>
  <si>
    <t xml:space="preserve">rt_2 dlss_2 vram_8gb</t>
  </si>
  <si>
    <t xml:space="preserve">Geforce RTX 3050 6GB</t>
  </si>
  <si>
    <t xml:space="preserve">rt_2 dlss_2 vram_6gb low_power</t>
  </si>
  <si>
    <t xml:space="preserve">no_hardware_encoding</t>
  </si>
  <si>
    <t xml:space="preserve">Geforce RTX 3060 8GB</t>
  </si>
  <si>
    <t xml:space="preserve">Geforce RTX 3060 12GB</t>
  </si>
  <si>
    <t xml:space="preserve">rt_2 dlss_2 vram_12gb</t>
  </si>
  <si>
    <t xml:space="preserve">Geforce RTX 3060 Ti</t>
  </si>
  <si>
    <t xml:space="preserve">Geforce RTX 3070</t>
  </si>
  <si>
    <t xml:space="preserve">Geforce RTX 3070 Ti</t>
  </si>
  <si>
    <t xml:space="preserve">Geforce RTX 3080 10GB</t>
  </si>
  <si>
    <t xml:space="preserve">rt_2 dlss_2 vram_10gb</t>
  </si>
  <si>
    <t xml:space="preserve">Geforce RTX 3080 12GB</t>
  </si>
  <si>
    <t xml:space="preserve">Geforce RTX 3080 Ti</t>
  </si>
  <si>
    <t xml:space="preserve">Geforce RTX 3090</t>
  </si>
  <si>
    <t xml:space="preserve">rt_2 dlss_2 vram_20gb_and_above</t>
  </si>
  <si>
    <t xml:space="preserve">monster_size</t>
  </si>
  <si>
    <t xml:space="preserve">Geforce RTX 3090 Ti</t>
  </si>
  <si>
    <t xml:space="preserve">Geforce RTX 4080</t>
  </si>
  <si>
    <t xml:space="preserve">rt_3 dlss_2 dlss_3 vram_16gb</t>
  </si>
  <si>
    <t xml:space="preserve">Geforce RTX 4080 Super</t>
  </si>
  <si>
    <t xml:space="preserve">Geforce RTX 4090</t>
  </si>
  <si>
    <t xml:space="preserve">rt_3 dlss_2 dlss_3 vram_20gb_and_above</t>
  </si>
  <si>
    <t xml:space="preserve">Geforce RTX 4070 Ti</t>
  </si>
  <si>
    <t xml:space="preserve">rt_3 dlss_2 dlss_3 vram_12gb</t>
  </si>
  <si>
    <t xml:space="preserve">Geforce RTX 4070</t>
  </si>
  <si>
    <t xml:space="preserve">Geforce RTX 4070 Ti Super</t>
  </si>
  <si>
    <t xml:space="preserve">Geforce RTX 4060 Ti</t>
  </si>
  <si>
    <t xml:space="preserve">rt_3 dlss_2 dlss_3 vram_8gb</t>
  </si>
  <si>
    <t xml:space="preserve">Geforce RTX 4060</t>
  </si>
  <si>
    <t xml:space="preserve">Radeon RX 5500 OEM</t>
  </si>
  <si>
    <t xml:space="preserve">Radeon RX 5500 XT 4GB</t>
  </si>
  <si>
    <t xml:space="preserve">Radeon RX 5500 XT 8GB</t>
  </si>
  <si>
    <t xml:space="preserve">Radeon RX 5600 XT</t>
  </si>
  <si>
    <t xml:space="preserve">Radeon RX 570</t>
  </si>
  <si>
    <t xml:space="preserve">Radeon RX 5700</t>
  </si>
  <si>
    <t xml:space="preserve">Radeon RX 5700 XT</t>
  </si>
  <si>
    <t xml:space="preserve">Radeon RX 580 4GB</t>
  </si>
  <si>
    <t xml:space="preserve">Radeon RX 580 8GB</t>
  </si>
  <si>
    <t xml:space="preserve">Radeon RX 590</t>
  </si>
  <si>
    <t xml:space="preserve">Radeon RX 6500 XT</t>
  </si>
  <si>
    <t xml:space="preserve">rx_6500_xt_problems</t>
  </si>
  <si>
    <t xml:space="preserve">Radeon RX 6600</t>
  </si>
  <si>
    <t xml:space="preserve">rt_1  vram_8gb</t>
  </si>
  <si>
    <t xml:space="preserve">Radeon RX 6600 XT</t>
  </si>
  <si>
    <t xml:space="preserve">Radeon RX 6650 XT</t>
  </si>
  <si>
    <t xml:space="preserve">Radeon RX 6700 XT</t>
  </si>
  <si>
    <t xml:space="preserve">rt_1  vram_12gb</t>
  </si>
  <si>
    <t xml:space="preserve">Radeon RX 6750 XT</t>
  </si>
  <si>
    <t xml:space="preserve">Radeon RX 6800</t>
  </si>
  <si>
    <t xml:space="preserve">Radeon RX 6800 XT</t>
  </si>
  <si>
    <t xml:space="preserve">Radeon RX 6900 XT</t>
  </si>
  <si>
    <t xml:space="preserve">Radeon RX 6950 XT</t>
  </si>
  <si>
    <t xml:space="preserve">Radeon RX 7600</t>
  </si>
  <si>
    <t xml:space="preserve">rt_2 vram_8gb</t>
  </si>
  <si>
    <t xml:space="preserve">Radeon RX 7600 XT</t>
  </si>
  <si>
    <t xml:space="preserve">rt_2 vram_16gb</t>
  </si>
  <si>
    <t xml:space="preserve">Radeon RX 7700 XT</t>
  </si>
  <si>
    <t xml:space="preserve">rt_2 vram_12gb</t>
  </si>
  <si>
    <t xml:space="preserve">Radeon RX 7800 XT</t>
  </si>
  <si>
    <t xml:space="preserve">Radeon RX 7900 GRE</t>
  </si>
  <si>
    <t xml:space="preserve">Radeon RX 7900 XT</t>
  </si>
  <si>
    <t xml:space="preserve">rt_2  vram_20gb_and_above</t>
  </si>
  <si>
    <t xml:space="preserve">Radeon RX 7900 XTX</t>
  </si>
  <si>
    <t xml:space="preserve">comment_code</t>
  </si>
  <si>
    <t xml:space="preserve">comment_desc</t>
  </si>
  <si>
    <t xml:space="preserve">weight_score</t>
  </si>
  <si>
    <t xml:space="preserve">1st Generation Ray Tracing Capabilities or equivalent / limited Ray Tracing capabilities</t>
  </si>
  <si>
    <t xml:space="preserve">rt_2</t>
  </si>
  <si>
    <t xml:space="preserve">2nd Generation Ray Tracing capabilities or equivalent</t>
  </si>
  <si>
    <t xml:space="preserve">rt_3</t>
  </si>
  <si>
    <t xml:space="preserve">3rd Generation Ray Tracing capabilities or equivalent</t>
  </si>
  <si>
    <t xml:space="preserve">dlss_2</t>
  </si>
  <si>
    <t xml:space="preserve">Supports Nvidia's DLSS 2 (Deep Learning Super Sampling) upscaling technology, increasing FPS in supported games</t>
  </si>
  <si>
    <t xml:space="preserve">dlss_3</t>
  </si>
  <si>
    <t xml:space="preserve">Supports Nvidia's DLSS  3.0 (Deep Learning Super Sampling) frame generation technology. Currently, it may noticably degrade visual quality, and Increase Input Latency unlike DLSS 2</t>
  </si>
  <si>
    <t xml:space="preserve">low_power</t>
  </si>
  <si>
    <t xml:space="preserve">Low Power Consumption (just 75 Watts). Runs on PCIe power alone, thus no need for External Power Connector</t>
  </si>
  <si>
    <t xml:space="preserve">Currently Intel Arc GPU Drivers have several issues affecting Performance and Stability. Intel is currently working on them, and have made significant improvements. But some problems still pop up here and there.</t>
  </si>
  <si>
    <t xml:space="preserve">low_profile</t>
  </si>
  <si>
    <t xml:space="preserve">Low-Profile Graphics Card. Can easily fit a Mini-ITX case</t>
  </si>
  <si>
    <t xml:space="preserve">Graphics Card is very large and may require a case upgrade (over 350 mm in Length and/or 60 mm in Height)</t>
  </si>
  <si>
    <t xml:space="preserve">radeon_high_idle_power</t>
  </si>
  <si>
    <t xml:space="preserve">High Idle Power Consumption when connecting to High Resolution and High Refresh Rate Monitors e.g. 4K 120 Hz (Sometimes up to 100 W); This Is a known issue and AMD has somewhat fixed it.</t>
  </si>
  <si>
    <t xml:space="preserve">Poor PCIe. 3.0 Performance, No Hardware Encoding (Thus, Screen Capturing on GPU not supported). Only 2 Display Output Ports. It's basically a laptop card turned into a desktop card)</t>
  </si>
  <si>
    <t xml:space="preserve">Low VRAM, may hinder 1080p gaming performance in some games, especially on higher texture settings</t>
  </si>
  <si>
    <t xml:space="preserve">Slightly low VRAM, may slightly hinder 1080p gaming performance in some games, especially on higher texture settings</t>
  </si>
  <si>
    <t xml:space="preserve">Standard VRAM amount needed for 1080p gaming performance. Some highly demanding modern games e.g. The Last of Us Part I, and Hogwarts Legacy has even higher VRAM demands on Ultra textures</t>
  </si>
  <si>
    <t xml:space="preserve">vram_10gb</t>
  </si>
  <si>
    <t xml:space="preserve">Slightly higher VRAM amount good for 1080p, no issues with running modern titles; may slightly hinder performance for 1440p in some games, especially at higher texture settings</t>
  </si>
  <si>
    <t xml:space="preserve">vram_12gb</t>
  </si>
  <si>
    <t xml:space="preserve">Standard VRAM amount needed for 1440p</t>
  </si>
  <si>
    <t xml:space="preserve">vram_16gb</t>
  </si>
  <si>
    <t xml:space="preserve">Standard VRAM amount needed for 4k, more than adequate for 1440p</t>
  </si>
  <si>
    <t xml:space="preserve">vram_20gb_and_above</t>
  </si>
  <si>
    <t xml:space="preserve">Very high VRAM capable of any 4k gaming</t>
  </si>
  <si>
    <t xml:space="preserve">This card lacks any hardware encoding capabilities</t>
  </si>
  <si>
    <t xml:space="preserve">positive_score_multiplier</t>
  </si>
  <si>
    <t xml:space="preserve">negative_score_multiplier</t>
  </si>
  <si>
    <t xml:space="preserve">overall_score_multiplier</t>
  </si>
  <si>
    <t xml:space="preserve">overall_additional_score</t>
  </si>
  <si>
    <t xml:space="preserve">net_tier_score</t>
  </si>
  <si>
    <t xml:space="preserve">non_rt_positive_score_multiplier</t>
  </si>
  <si>
    <t xml:space="preserve">non_rt_additional_score</t>
  </si>
  <si>
    <t xml:space="preserve">non_rt_net_score</t>
  </si>
  <si>
    <t xml:space="preserve">arc_driver_issues vram_4gb</t>
  </si>
  <si>
    <t xml:space="preserve">gpu_name_tpu</t>
  </si>
  <si>
    <t xml:space="preserve">Radeon RX 580</t>
  </si>
  <si>
    <t xml:space="preserve">Geforce GTX 1650 SUPER</t>
  </si>
  <si>
    <t xml:space="preserve">Geforce GTX 1660 SUPER</t>
  </si>
  <si>
    <t xml:space="preserve">Geforce RTX 3050</t>
  </si>
  <si>
    <t xml:space="preserve">Geforce RTX 2060 SUPER</t>
  </si>
  <si>
    <t xml:space="preserve">Intel Arc A770</t>
  </si>
  <si>
    <t xml:space="preserve">Geforce RTX 3060</t>
  </si>
  <si>
    <t xml:space="preserve">Geforce RTX 2070 SUPER</t>
  </si>
  <si>
    <t xml:space="preserve">Geforce RTX 2080 SUPER</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</si>
</sst>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
      <b val="true"/>
      <sz val="11"/>
      <color rgb="FF000000"/>
      <name val="Calibri"/>
      <family val="2"/>
      <charset val="1"/>
    </font>
    <font>
      <b val="true"/>
      <sz val="11"/>
      <name val="Cambria"/>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4" activeCellId="0" sqref="E4"/>
    </sheetView>
  </sheetViews>
  <sheetFormatPr defaultColWidth="8.54296875" defaultRowHeight="13.5" zeroHeight="false" outlineLevelRow="0" outlineLevelCol="0"/>
  <cols>
    <col collapsed="false" customWidth="true" hidden="false" outlineLevel="0" max="1" min="1" style="1" width="23.15"/>
    <col collapsed="false" customWidth="true" hidden="false" outlineLevel="0" max="2" min="2" style="1" width="12.43"/>
    <col collapsed="false" customWidth="true" hidden="false" outlineLevel="0" max="3" min="3" style="1" width="15.14"/>
    <col collapsed="false" customWidth="true" hidden="false" outlineLevel="0" max="4" min="4" style="1" width="36.4"/>
    <col collapsed="false" customWidth="true" hidden="false" outlineLevel="0" max="5" min="5" style="1" width="23.85"/>
    <col collapsed="false" customWidth="true" hidden="false" outlineLevel="0" max="6" min="6" style="1" width="16.57"/>
    <col collapsed="false" customWidth="true" hidden="false" outlineLevel="0" max="7" min="7" style="1" width="31.71"/>
  </cols>
  <sheetData>
    <row r="1" customFormat="false" ht="15" hidden="false" customHeight="true" outlineLevel="0" collapsed="false">
      <c r="A1" s="2" t="s">
        <v>0</v>
      </c>
      <c r="B1" s="2" t="s">
        <v>1</v>
      </c>
      <c r="C1" s="2" t="s">
        <v>2</v>
      </c>
      <c r="D1" s="2" t="s">
        <v>3</v>
      </c>
      <c r="E1" s="2" t="s">
        <v>4</v>
      </c>
      <c r="F1" s="2" t="s">
        <v>5</v>
      </c>
      <c r="G1" s="2" t="s">
        <v>6</v>
      </c>
    </row>
    <row r="2" customFormat="false" ht="15" hidden="false" customHeight="true" outlineLevel="0" collapsed="false">
      <c r="A2" s="1" t="s">
        <v>7</v>
      </c>
      <c r="B2" s="1" t="n">
        <v>121</v>
      </c>
      <c r="C2" s="1" t="n">
        <v>1.21</v>
      </c>
      <c r="D2" s="1" t="s">
        <v>8</v>
      </c>
      <c r="E2" s="1" t="s">
        <v>9</v>
      </c>
      <c r="F2" s="1" t="n">
        <v>140</v>
      </c>
      <c r="G2" s="1" t="n">
        <v>17500</v>
      </c>
    </row>
    <row r="3" customFormat="false" ht="15" hidden="false" customHeight="true" outlineLevel="0" collapsed="false">
      <c r="A3" s="1" t="s">
        <v>10</v>
      </c>
      <c r="B3" s="1" t="n">
        <v>264</v>
      </c>
      <c r="C3" s="1" t="n">
        <v>2.64</v>
      </c>
      <c r="D3" s="1" t="s">
        <v>8</v>
      </c>
      <c r="E3" s="1" t="s">
        <v>11</v>
      </c>
      <c r="F3" s="1" t="n">
        <v>180</v>
      </c>
      <c r="G3" s="1" t="n">
        <v>22500</v>
      </c>
    </row>
    <row r="4" customFormat="false" ht="15" hidden="false" customHeight="true" outlineLevel="0" collapsed="false">
      <c r="A4" s="1" t="s">
        <v>12</v>
      </c>
      <c r="B4" s="1" t="n">
        <v>281</v>
      </c>
      <c r="C4" s="1" t="n">
        <v>2.81</v>
      </c>
      <c r="D4" s="1" t="s">
        <v>13</v>
      </c>
      <c r="E4" s="1" t="s">
        <v>11</v>
      </c>
      <c r="F4" s="1" t="n">
        <v>290</v>
      </c>
      <c r="G4" s="1" t="n">
        <f aca="false">F4*125</f>
        <v>36250</v>
      </c>
    </row>
    <row r="5" customFormat="false" ht="15" hidden="false" customHeight="true" outlineLevel="0" collapsed="false">
      <c r="A5" s="1" t="s">
        <v>14</v>
      </c>
      <c r="B5" s="1" t="n">
        <v>301</v>
      </c>
      <c r="C5" s="1" t="n">
        <v>3.01</v>
      </c>
      <c r="D5" s="1" t="s">
        <v>13</v>
      </c>
      <c r="E5" s="1" t="s">
        <v>11</v>
      </c>
      <c r="F5" s="1" t="n">
        <v>330</v>
      </c>
      <c r="G5" s="1" t="n">
        <f aca="false">F5*125</f>
        <v>41250</v>
      </c>
    </row>
    <row r="6" customFormat="false" ht="13.5" hidden="false" customHeight="true" outlineLevel="0" collapsed="false">
      <c r="A6" s="1" t="s">
        <v>15</v>
      </c>
      <c r="B6" s="1" t="n">
        <v>301</v>
      </c>
      <c r="C6" s="1" t="n">
        <v>3.26</v>
      </c>
      <c r="D6" s="1" t="s">
        <v>16</v>
      </c>
      <c r="E6" s="1" t="s">
        <v>11</v>
      </c>
      <c r="F6" s="1" t="n">
        <v>350</v>
      </c>
      <c r="G6" s="1" t="n">
        <v>43750</v>
      </c>
    </row>
    <row r="7" customFormat="false" ht="15" hidden="false" customHeight="true" outlineLevel="0" collapsed="false">
      <c r="A7" s="1" t="s">
        <v>17</v>
      </c>
      <c r="B7" s="1" t="n">
        <v>100</v>
      </c>
      <c r="C7" s="1" t="n">
        <v>1</v>
      </c>
      <c r="E7" s="1" t="s">
        <v>18</v>
      </c>
      <c r="F7" s="1" t="n">
        <v>140</v>
      </c>
      <c r="G7" s="1" t="n">
        <v>17500</v>
      </c>
    </row>
    <row r="8" customFormat="false" ht="15" hidden="false" customHeight="true" outlineLevel="0" collapsed="false">
      <c r="A8" s="1" t="s">
        <v>19</v>
      </c>
      <c r="B8" s="1" t="n">
        <v>160</v>
      </c>
      <c r="C8" s="1" t="n">
        <v>1.6</v>
      </c>
      <c r="E8" s="1" t="s">
        <v>20</v>
      </c>
      <c r="F8" s="1" t="n">
        <v>300</v>
      </c>
      <c r="G8" s="1" t="n">
        <v>37500</v>
      </c>
    </row>
    <row r="9" customFormat="false" ht="15" hidden="false" customHeight="true" outlineLevel="0" collapsed="false">
      <c r="A9" s="1" t="s">
        <v>21</v>
      </c>
      <c r="B9" s="1" t="n">
        <v>125</v>
      </c>
      <c r="C9" s="1" t="n">
        <v>1.25</v>
      </c>
      <c r="D9" s="1" t="s">
        <v>22</v>
      </c>
      <c r="E9" s="1" t="s">
        <v>18</v>
      </c>
      <c r="F9" s="1" t="n">
        <v>150</v>
      </c>
      <c r="G9" s="1" t="n">
        <v>18750</v>
      </c>
    </row>
    <row r="10" customFormat="false" ht="15" hidden="false" customHeight="true" outlineLevel="0" collapsed="false">
      <c r="A10" s="1" t="s">
        <v>23</v>
      </c>
      <c r="B10" s="1" t="n">
        <v>139</v>
      </c>
      <c r="C10" s="1" t="n">
        <v>1.39</v>
      </c>
      <c r="D10" s="1" t="s">
        <v>22</v>
      </c>
      <c r="E10" s="1" t="s">
        <v>18</v>
      </c>
      <c r="F10" s="1" t="n">
        <v>150</v>
      </c>
      <c r="G10" s="1" t="n">
        <v>18750</v>
      </c>
    </row>
    <row r="11" customFormat="false" ht="15" hidden="false" customHeight="true" outlineLevel="0" collapsed="false">
      <c r="A11" s="1" t="s">
        <v>24</v>
      </c>
      <c r="B11" s="1" t="n">
        <v>169</v>
      </c>
      <c r="C11" s="1" t="n">
        <v>1.69</v>
      </c>
      <c r="E11" s="1" t="s">
        <v>18</v>
      </c>
      <c r="F11" s="1" t="n">
        <v>160</v>
      </c>
      <c r="G11" s="1" t="n">
        <v>20000</v>
      </c>
    </row>
    <row r="12" customFormat="false" ht="15" hidden="false" customHeight="true" outlineLevel="0" collapsed="false">
      <c r="A12" s="1" t="s">
        <v>25</v>
      </c>
      <c r="B12" s="1" t="n">
        <v>187</v>
      </c>
      <c r="C12" s="1" t="n">
        <v>1.87</v>
      </c>
      <c r="E12" s="1" t="s">
        <v>20</v>
      </c>
      <c r="F12" s="1" t="n">
        <v>220</v>
      </c>
      <c r="G12" s="1" t="n">
        <v>27500</v>
      </c>
    </row>
    <row r="13" customFormat="false" ht="15" hidden="false" customHeight="true" outlineLevel="0" collapsed="false">
      <c r="A13" s="1" t="s">
        <v>26</v>
      </c>
      <c r="B13" s="1" t="n">
        <v>210</v>
      </c>
      <c r="C13" s="1" t="n">
        <v>2.1</v>
      </c>
      <c r="E13" s="1" t="s">
        <v>20</v>
      </c>
      <c r="F13" s="1" t="n">
        <v>230</v>
      </c>
      <c r="G13" s="1" t="n">
        <v>28750</v>
      </c>
    </row>
    <row r="14" customFormat="false" ht="15" hidden="false" customHeight="true" outlineLevel="0" collapsed="false">
      <c r="A14" s="1" t="s">
        <v>27</v>
      </c>
      <c r="B14" s="1" t="n">
        <v>215</v>
      </c>
      <c r="C14" s="1" t="n">
        <v>2.15</v>
      </c>
      <c r="E14" s="1" t="s">
        <v>20</v>
      </c>
      <c r="F14" s="1" t="n">
        <v>280</v>
      </c>
      <c r="G14" s="1" t="n">
        <v>35000</v>
      </c>
    </row>
    <row r="15" customFormat="false" ht="15" hidden="false" customHeight="true" outlineLevel="0" collapsed="false">
      <c r="A15" s="1" t="s">
        <v>28</v>
      </c>
      <c r="B15" s="1" t="n">
        <v>253</v>
      </c>
      <c r="C15" s="1" t="n">
        <v>2.53</v>
      </c>
      <c r="D15" s="1" t="s">
        <v>29</v>
      </c>
      <c r="E15" s="1" t="s">
        <v>20</v>
      </c>
      <c r="F15" s="1" t="n">
        <v>300</v>
      </c>
      <c r="G15" s="1" t="n">
        <v>37500</v>
      </c>
    </row>
    <row r="16" customFormat="false" ht="15" hidden="false" customHeight="true" outlineLevel="0" collapsed="false">
      <c r="A16" s="1" t="s">
        <v>30</v>
      </c>
      <c r="B16" s="1" t="n">
        <v>284</v>
      </c>
      <c r="C16" s="1" t="n">
        <v>2.84</v>
      </c>
      <c r="D16" s="1" t="s">
        <v>31</v>
      </c>
      <c r="F16" s="1" t="n">
        <v>400</v>
      </c>
      <c r="G16" s="1" t="n">
        <v>50000</v>
      </c>
    </row>
    <row r="17" customFormat="false" ht="15" hidden="false" customHeight="true" outlineLevel="0" collapsed="false">
      <c r="A17" s="1" t="s">
        <v>32</v>
      </c>
      <c r="B17" s="1" t="n">
        <v>295</v>
      </c>
      <c r="C17" s="1" t="n">
        <v>2.95</v>
      </c>
      <c r="D17" s="1" t="s">
        <v>33</v>
      </c>
      <c r="F17" s="1" t="n">
        <v>500</v>
      </c>
      <c r="G17" s="1" t="n">
        <v>62500</v>
      </c>
    </row>
    <row r="18" customFormat="false" ht="15" hidden="false" customHeight="true" outlineLevel="0" collapsed="false">
      <c r="A18" s="1" t="s">
        <v>34</v>
      </c>
      <c r="B18" s="1" t="n">
        <v>326</v>
      </c>
      <c r="C18" s="1" t="n">
        <v>3.26</v>
      </c>
      <c r="D18" s="1" t="s">
        <v>31</v>
      </c>
      <c r="F18" s="1" t="n">
        <v>500</v>
      </c>
      <c r="G18" s="1" t="n">
        <v>62500</v>
      </c>
    </row>
    <row r="19" customFormat="false" ht="15" hidden="false" customHeight="true" outlineLevel="0" collapsed="false">
      <c r="A19" s="1" t="s">
        <v>35</v>
      </c>
      <c r="B19" s="1" t="n">
        <v>350</v>
      </c>
      <c r="C19" s="1" t="n">
        <v>3.5</v>
      </c>
      <c r="D19" s="1" t="s">
        <v>31</v>
      </c>
      <c r="F19" s="1" t="n">
        <v>700</v>
      </c>
      <c r="G19" s="1" t="n">
        <v>87500</v>
      </c>
    </row>
    <row r="20" customFormat="false" ht="15" hidden="false" customHeight="true" outlineLevel="0" collapsed="false">
      <c r="A20" s="1" t="s">
        <v>36</v>
      </c>
      <c r="B20" s="1" t="n">
        <v>367</v>
      </c>
      <c r="C20" s="1" t="n">
        <v>3.67</v>
      </c>
      <c r="D20" s="1" t="s">
        <v>31</v>
      </c>
      <c r="F20" s="1" t="n">
        <v>700</v>
      </c>
      <c r="G20" s="1" t="n">
        <v>87500</v>
      </c>
    </row>
    <row r="21" customFormat="false" ht="15" hidden="false" customHeight="true" outlineLevel="0" collapsed="false">
      <c r="A21" s="1" t="s">
        <v>37</v>
      </c>
      <c r="B21" s="1" t="n">
        <v>413</v>
      </c>
      <c r="C21" s="1" t="n">
        <v>4.13</v>
      </c>
      <c r="D21" s="1" t="s">
        <v>38</v>
      </c>
      <c r="F21" s="1" t="n">
        <v>1000</v>
      </c>
      <c r="G21" s="1" t="n">
        <v>125000</v>
      </c>
    </row>
    <row r="22" customFormat="false" ht="15" hidden="false" customHeight="true" outlineLevel="0" collapsed="false">
      <c r="A22" s="1" t="s">
        <v>39</v>
      </c>
      <c r="B22" s="1" t="n">
        <v>218</v>
      </c>
      <c r="C22" s="1" t="n">
        <v>2.18</v>
      </c>
      <c r="D22" s="1" t="s">
        <v>40</v>
      </c>
      <c r="F22" s="1" t="n">
        <v>250</v>
      </c>
      <c r="G22" s="1" t="n">
        <v>31250</v>
      </c>
    </row>
    <row r="23" customFormat="false" ht="15" hidden="false" customHeight="true" outlineLevel="0" collapsed="false">
      <c r="A23" s="1" t="s">
        <v>41</v>
      </c>
      <c r="B23" s="1" t="n">
        <v>179</v>
      </c>
      <c r="C23" s="1" t="n">
        <v>1.79</v>
      </c>
      <c r="D23" s="1" t="s">
        <v>42</v>
      </c>
      <c r="E23" s="1" t="s">
        <v>43</v>
      </c>
      <c r="F23" s="1" t="n">
        <v>170</v>
      </c>
      <c r="G23" s="1" t="n">
        <f aca="false">170*125</f>
        <v>21250</v>
      </c>
    </row>
    <row r="24" customFormat="false" ht="15" hidden="false" customHeight="true" outlineLevel="0" collapsed="false">
      <c r="A24" s="1" t="s">
        <v>44</v>
      </c>
      <c r="B24" s="1" t="n">
        <v>270</v>
      </c>
      <c r="C24" s="1" t="n">
        <v>2.7</v>
      </c>
      <c r="D24" s="1" t="s">
        <v>40</v>
      </c>
      <c r="F24" s="1" t="n">
        <v>330</v>
      </c>
      <c r="G24" s="1" t="n">
        <v>41250</v>
      </c>
    </row>
    <row r="25" customFormat="false" ht="15" hidden="false" customHeight="true" outlineLevel="0" collapsed="false">
      <c r="A25" s="1" t="s">
        <v>45</v>
      </c>
      <c r="B25" s="1" t="n">
        <v>301</v>
      </c>
      <c r="C25" s="1" t="n">
        <v>3.01</v>
      </c>
      <c r="D25" s="1" t="s">
        <v>46</v>
      </c>
      <c r="F25" s="1" t="n">
        <v>330</v>
      </c>
      <c r="G25" s="1" t="n">
        <v>41250</v>
      </c>
    </row>
    <row r="26" customFormat="false" ht="15" hidden="false" customHeight="true" outlineLevel="0" collapsed="false">
      <c r="A26" s="1" t="s">
        <v>47</v>
      </c>
      <c r="B26" s="1" t="n">
        <v>376</v>
      </c>
      <c r="C26" s="1" t="n">
        <v>3.76</v>
      </c>
      <c r="D26" s="1" t="s">
        <v>40</v>
      </c>
      <c r="F26" s="1" t="n">
        <v>400</v>
      </c>
      <c r="G26" s="1" t="n">
        <v>50000</v>
      </c>
    </row>
    <row r="27" customFormat="false" ht="15" hidden="false" customHeight="true" outlineLevel="0" collapsed="false">
      <c r="A27" s="1" t="s">
        <v>48</v>
      </c>
      <c r="B27" s="1" t="n">
        <v>441</v>
      </c>
      <c r="C27" s="1" t="n">
        <v>4.41</v>
      </c>
      <c r="D27" s="1" t="s">
        <v>40</v>
      </c>
      <c r="F27" s="1" t="n">
        <v>500</v>
      </c>
      <c r="G27" s="1" t="n">
        <v>62500</v>
      </c>
    </row>
    <row r="28" customFormat="false" ht="15" hidden="false" customHeight="true" outlineLevel="0" collapsed="false">
      <c r="A28" s="1" t="s">
        <v>49</v>
      </c>
      <c r="B28" s="1" t="n">
        <v>472</v>
      </c>
      <c r="C28" s="1" t="n">
        <v>4.72</v>
      </c>
      <c r="D28" s="1" t="s">
        <v>40</v>
      </c>
      <c r="F28" s="1" t="n">
        <v>600</v>
      </c>
      <c r="G28" s="1" t="n">
        <v>75000</v>
      </c>
    </row>
    <row r="29" customFormat="false" ht="15" hidden="false" customHeight="true" outlineLevel="0" collapsed="false">
      <c r="A29" s="1" t="s">
        <v>50</v>
      </c>
      <c r="B29" s="1" t="n">
        <v>546</v>
      </c>
      <c r="C29" s="1" t="n">
        <v>5.46</v>
      </c>
      <c r="D29" s="1" t="s">
        <v>51</v>
      </c>
      <c r="F29" s="1" t="n">
        <v>700</v>
      </c>
      <c r="G29" s="1" t="n">
        <v>87500</v>
      </c>
    </row>
    <row r="30" customFormat="false" ht="15" hidden="false" customHeight="true" outlineLevel="0" collapsed="false">
      <c r="A30" s="1" t="s">
        <v>52</v>
      </c>
      <c r="B30" s="1" t="n">
        <v>573</v>
      </c>
      <c r="C30" s="1" t="n">
        <v>5.73</v>
      </c>
      <c r="D30" s="1" t="s">
        <v>46</v>
      </c>
      <c r="F30" s="1" t="n">
        <v>800</v>
      </c>
      <c r="G30" s="1" t="n">
        <v>100000</v>
      </c>
    </row>
    <row r="31" customFormat="false" ht="15" hidden="false" customHeight="true" outlineLevel="0" collapsed="false">
      <c r="A31" s="1" t="s">
        <v>53</v>
      </c>
      <c r="B31" s="1" t="n">
        <v>642</v>
      </c>
      <c r="C31" s="1" t="n">
        <v>6.42</v>
      </c>
      <c r="D31" s="1" t="s">
        <v>46</v>
      </c>
      <c r="F31" s="1" t="n">
        <v>1200</v>
      </c>
      <c r="G31" s="1" t="n">
        <v>150000</v>
      </c>
    </row>
    <row r="32" customFormat="false" ht="15" hidden="false" customHeight="true" outlineLevel="0" collapsed="false">
      <c r="A32" s="1" t="s">
        <v>54</v>
      </c>
      <c r="B32" s="1" t="n">
        <v>648</v>
      </c>
      <c r="C32" s="1" t="n">
        <v>6.48</v>
      </c>
      <c r="D32" s="1" t="s">
        <v>55</v>
      </c>
      <c r="E32" s="1" t="s">
        <v>56</v>
      </c>
      <c r="F32" s="1" t="n">
        <v>1500</v>
      </c>
      <c r="G32" s="1" t="n">
        <v>187500</v>
      </c>
    </row>
    <row r="33" customFormat="false" ht="15" hidden="false" customHeight="true" outlineLevel="0" collapsed="false">
      <c r="A33" s="1" t="s">
        <v>57</v>
      </c>
      <c r="B33" s="1" t="n">
        <v>700</v>
      </c>
      <c r="C33" s="1" t="n">
        <v>7</v>
      </c>
      <c r="D33" s="1" t="s">
        <v>55</v>
      </c>
      <c r="E33" s="1" t="s">
        <v>56</v>
      </c>
      <c r="F33" s="1" t="n">
        <v>2000</v>
      </c>
      <c r="G33" s="1" t="n">
        <v>250000</v>
      </c>
    </row>
    <row r="34" customFormat="false" ht="15" hidden="false" customHeight="true" outlineLevel="0" collapsed="false">
      <c r="A34" s="1" t="s">
        <v>58</v>
      </c>
      <c r="B34" s="1" t="n">
        <v>811</v>
      </c>
      <c r="C34" s="1" t="n">
        <v>8.11</v>
      </c>
      <c r="D34" s="1" t="s">
        <v>59</v>
      </c>
      <c r="E34" s="1" t="s">
        <v>56</v>
      </c>
      <c r="F34" s="1" t="n">
        <v>1200</v>
      </c>
      <c r="G34" s="1" t="n">
        <v>150000</v>
      </c>
    </row>
    <row r="35" customFormat="false" ht="15" hidden="false" customHeight="true" outlineLevel="0" collapsed="false">
      <c r="A35" s="1" t="s">
        <v>60</v>
      </c>
      <c r="B35" s="1" t="n">
        <v>864</v>
      </c>
      <c r="C35" s="1" t="n">
        <v>8.64</v>
      </c>
      <c r="D35" s="1" t="s">
        <v>59</v>
      </c>
      <c r="F35" s="1" t="n">
        <v>1000</v>
      </c>
      <c r="G35" s="1" t="n">
        <v>125000</v>
      </c>
    </row>
    <row r="36" customFormat="false" ht="15" hidden="false" customHeight="true" outlineLevel="0" collapsed="false">
      <c r="A36" s="1" t="s">
        <v>61</v>
      </c>
      <c r="B36" s="1" t="n">
        <v>1014</v>
      </c>
      <c r="C36" s="1" t="n">
        <v>10.14</v>
      </c>
      <c r="D36" s="1" t="s">
        <v>62</v>
      </c>
      <c r="E36" s="1" t="s">
        <v>56</v>
      </c>
      <c r="F36" s="1" t="n">
        <v>1600</v>
      </c>
      <c r="G36" s="1" t="n">
        <v>200000</v>
      </c>
    </row>
    <row r="37" customFormat="false" ht="15" hidden="false" customHeight="true" outlineLevel="0" collapsed="false">
      <c r="A37" s="1" t="s">
        <v>63</v>
      </c>
      <c r="B37" s="1" t="n">
        <v>668</v>
      </c>
      <c r="C37" s="1" t="n">
        <v>6.68</v>
      </c>
      <c r="D37" s="1" t="s">
        <v>64</v>
      </c>
      <c r="F37" s="1" t="n">
        <v>800</v>
      </c>
      <c r="G37" s="1" t="n">
        <v>100000</v>
      </c>
    </row>
    <row r="38" customFormat="false" ht="15" hidden="false" customHeight="true" outlineLevel="0" collapsed="false">
      <c r="A38" s="1" t="s">
        <v>65</v>
      </c>
      <c r="B38" s="1" t="n">
        <v>560</v>
      </c>
      <c r="C38" s="1" t="n">
        <v>5.6</v>
      </c>
      <c r="D38" s="1" t="s">
        <v>64</v>
      </c>
      <c r="F38" s="1" t="n">
        <v>600</v>
      </c>
      <c r="G38" s="1" t="n">
        <v>75000</v>
      </c>
    </row>
    <row r="39" customFormat="false" ht="15" hidden="false" customHeight="true" outlineLevel="0" collapsed="false">
      <c r="A39" s="1" t="s">
        <v>66</v>
      </c>
      <c r="B39" s="1" t="n">
        <v>732</v>
      </c>
      <c r="C39" s="1" t="n">
        <v>7.32</v>
      </c>
      <c r="D39" s="1" t="s">
        <v>59</v>
      </c>
      <c r="F39" s="1" t="n">
        <v>800</v>
      </c>
      <c r="G39" s="1" t="n">
        <f aca="false">800*125</f>
        <v>100000</v>
      </c>
    </row>
    <row r="40" customFormat="false" ht="15" hidden="false" customHeight="true" outlineLevel="0" collapsed="false">
      <c r="A40" s="1" t="s">
        <v>67</v>
      </c>
      <c r="B40" s="1" t="n">
        <v>418</v>
      </c>
      <c r="C40" s="1" t="n">
        <v>4.18</v>
      </c>
      <c r="D40" s="1" t="s">
        <v>68</v>
      </c>
      <c r="F40" s="1" t="n">
        <v>400</v>
      </c>
      <c r="G40" s="1" t="n">
        <v>50000</v>
      </c>
    </row>
    <row r="41" customFormat="false" ht="15" hidden="false" customHeight="true" outlineLevel="0" collapsed="false">
      <c r="A41" s="1" t="s">
        <v>69</v>
      </c>
      <c r="B41" s="1" t="n">
        <v>348</v>
      </c>
      <c r="C41" s="1" t="n">
        <v>3.48</v>
      </c>
      <c r="D41" s="1" t="s">
        <v>68</v>
      </c>
      <c r="F41" s="1" t="n">
        <v>300</v>
      </c>
      <c r="G41" s="1" t="n">
        <v>37500</v>
      </c>
    </row>
    <row r="42" customFormat="false" ht="15" hidden="false" customHeight="true" outlineLevel="0" collapsed="false">
      <c r="A42" s="1" t="s">
        <v>70</v>
      </c>
      <c r="B42" s="1" t="n">
        <v>162</v>
      </c>
      <c r="C42" s="1" t="n">
        <v>1.62</v>
      </c>
      <c r="E42" s="1" t="s">
        <v>18</v>
      </c>
    </row>
    <row r="43" customFormat="false" ht="15" hidden="false" customHeight="true" outlineLevel="0" collapsed="false">
      <c r="A43" s="1" t="s">
        <v>71</v>
      </c>
      <c r="B43" s="1" t="n">
        <v>142</v>
      </c>
      <c r="C43" s="1" t="n">
        <v>1.42</v>
      </c>
      <c r="E43" s="1" t="s">
        <v>18</v>
      </c>
      <c r="F43" s="1" t="n">
        <v>170</v>
      </c>
      <c r="G43" s="1" t="n">
        <v>21250</v>
      </c>
    </row>
    <row r="44" customFormat="false" ht="15" hidden="false" customHeight="true" outlineLevel="0" collapsed="false">
      <c r="A44" s="1" t="s">
        <v>72</v>
      </c>
      <c r="B44" s="1" t="n">
        <v>165</v>
      </c>
      <c r="C44" s="1" t="n">
        <v>1.65</v>
      </c>
      <c r="E44" s="1" t="s">
        <v>20</v>
      </c>
      <c r="F44" s="1" t="n">
        <v>200</v>
      </c>
      <c r="G44" s="1" t="n">
        <v>25000</v>
      </c>
    </row>
    <row r="45" customFormat="false" ht="15" hidden="false" customHeight="true" outlineLevel="0" collapsed="false">
      <c r="A45" s="1" t="s">
        <v>73</v>
      </c>
      <c r="B45" s="1" t="n">
        <v>246</v>
      </c>
      <c r="C45" s="1" t="n">
        <v>2.46</v>
      </c>
      <c r="E45" s="1" t="s">
        <v>20</v>
      </c>
      <c r="F45" s="1" t="n">
        <v>280</v>
      </c>
      <c r="G45" s="1" t="n">
        <v>35000</v>
      </c>
    </row>
    <row r="46" customFormat="false" ht="15" hidden="false" customHeight="true" outlineLevel="0" collapsed="false">
      <c r="A46" s="1" t="s">
        <v>74</v>
      </c>
      <c r="B46" s="1" t="n">
        <v>142</v>
      </c>
      <c r="C46" s="1" t="n">
        <v>1.42</v>
      </c>
      <c r="D46" s="1" t="s">
        <v>33</v>
      </c>
      <c r="F46" s="1" t="n">
        <v>170</v>
      </c>
      <c r="G46" s="1" t="n">
        <v>21250</v>
      </c>
    </row>
    <row r="47" customFormat="false" ht="15" hidden="false" customHeight="true" outlineLevel="0" collapsed="false">
      <c r="A47" s="1" t="s">
        <v>75</v>
      </c>
      <c r="B47" s="1" t="n">
        <v>263</v>
      </c>
      <c r="C47" s="1" t="n">
        <v>2.63</v>
      </c>
      <c r="D47" s="1" t="s">
        <v>33</v>
      </c>
      <c r="F47" s="1" t="n">
        <v>350</v>
      </c>
      <c r="G47" s="1" t="n">
        <v>43750</v>
      </c>
    </row>
    <row r="48" customFormat="false" ht="13.5" hidden="false" customHeight="true" outlineLevel="0" collapsed="false">
      <c r="A48" s="1" t="s">
        <v>76</v>
      </c>
      <c r="B48" s="1" t="n">
        <v>302</v>
      </c>
      <c r="C48" s="1" t="n">
        <v>3.02</v>
      </c>
      <c r="D48" s="1" t="s">
        <v>33</v>
      </c>
      <c r="F48" s="1" t="n">
        <v>400</v>
      </c>
      <c r="G48" s="1" t="n">
        <v>50000</v>
      </c>
    </row>
    <row r="49" customFormat="false" ht="13.5" hidden="false" customHeight="true" outlineLevel="0" collapsed="false">
      <c r="A49" s="1" t="s">
        <v>77</v>
      </c>
      <c r="B49" s="1" t="n">
        <v>164</v>
      </c>
      <c r="C49" s="1" t="n">
        <v>1.64</v>
      </c>
      <c r="E49" s="1" t="s">
        <v>18</v>
      </c>
      <c r="F49" s="1" t="n">
        <v>230</v>
      </c>
      <c r="G49" s="1" t="n">
        <v>28750</v>
      </c>
    </row>
    <row r="50" customFormat="false" ht="13.5" hidden="false" customHeight="true" outlineLevel="0" collapsed="false">
      <c r="A50" s="1" t="s">
        <v>78</v>
      </c>
      <c r="B50" s="1" t="n">
        <v>164</v>
      </c>
      <c r="C50" s="1" t="n">
        <v>1.64</v>
      </c>
      <c r="D50" s="1" t="s">
        <v>33</v>
      </c>
      <c r="F50" s="1" t="n">
        <v>230</v>
      </c>
      <c r="G50" s="1" t="n">
        <v>28750</v>
      </c>
    </row>
    <row r="51" customFormat="false" ht="13.5" hidden="false" customHeight="true" outlineLevel="0" collapsed="false">
      <c r="A51" s="1" t="s">
        <v>79</v>
      </c>
      <c r="B51" s="1" t="n">
        <v>177</v>
      </c>
      <c r="C51" s="1" t="n">
        <v>1.77</v>
      </c>
      <c r="D51" s="1" t="s">
        <v>33</v>
      </c>
      <c r="F51" s="1" t="n">
        <v>280</v>
      </c>
      <c r="G51" s="1" t="n">
        <v>35000</v>
      </c>
    </row>
    <row r="52" customFormat="false" ht="13.5" hidden="false" customHeight="true" outlineLevel="0" collapsed="false">
      <c r="A52" s="1" t="s">
        <v>80</v>
      </c>
      <c r="B52" s="1" t="n">
        <v>166</v>
      </c>
      <c r="C52" s="1" t="n">
        <v>1.66</v>
      </c>
      <c r="D52" s="1" t="s">
        <v>13</v>
      </c>
      <c r="E52" s="1" t="s">
        <v>81</v>
      </c>
      <c r="F52" s="1" t="n">
        <v>200</v>
      </c>
      <c r="G52" s="1" t="n">
        <f aca="false">F52*125</f>
        <v>25000</v>
      </c>
    </row>
    <row r="53" customFormat="false" ht="13.5" hidden="false" customHeight="true" outlineLevel="0" collapsed="false">
      <c r="A53" s="1" t="s">
        <v>82</v>
      </c>
      <c r="B53" s="1" t="n">
        <v>282</v>
      </c>
      <c r="C53" s="1" t="n">
        <v>2.82</v>
      </c>
      <c r="D53" s="1" t="s">
        <v>83</v>
      </c>
      <c r="F53" s="1" t="n">
        <v>330</v>
      </c>
      <c r="G53" s="1" t="n">
        <v>41250</v>
      </c>
    </row>
    <row r="54" customFormat="false" ht="13.5" hidden="false" customHeight="true" outlineLevel="0" collapsed="false">
      <c r="A54" s="1" t="s">
        <v>84</v>
      </c>
      <c r="B54" s="1" t="n">
        <v>336</v>
      </c>
      <c r="C54" s="1" t="n">
        <v>3.36</v>
      </c>
      <c r="D54" s="1" t="s">
        <v>83</v>
      </c>
      <c r="F54" s="1" t="n">
        <v>380</v>
      </c>
      <c r="G54" s="1" t="n">
        <v>47500</v>
      </c>
    </row>
    <row r="55" customFormat="false" ht="13.5" hidden="false" customHeight="true" outlineLevel="0" collapsed="false">
      <c r="A55" s="1" t="s">
        <v>85</v>
      </c>
      <c r="B55" s="1" t="n">
        <v>343</v>
      </c>
      <c r="C55" s="1" t="n">
        <v>3.43</v>
      </c>
      <c r="D55" s="1" t="s">
        <v>83</v>
      </c>
      <c r="F55" s="1" t="n">
        <v>400</v>
      </c>
      <c r="G55" s="1" t="n">
        <v>50000</v>
      </c>
    </row>
    <row r="56" customFormat="false" ht="13.5" hidden="false" customHeight="true" outlineLevel="0" collapsed="false">
      <c r="A56" s="1" t="s">
        <v>86</v>
      </c>
      <c r="B56" s="1" t="n">
        <v>383</v>
      </c>
      <c r="C56" s="1" t="n">
        <v>3.83</v>
      </c>
      <c r="D56" s="1" t="s">
        <v>87</v>
      </c>
      <c r="F56" s="1" t="n">
        <v>480</v>
      </c>
      <c r="G56" s="1" t="n">
        <v>60000</v>
      </c>
    </row>
    <row r="57" customFormat="false" ht="13.5" hidden="false" customHeight="true" outlineLevel="0" collapsed="false">
      <c r="A57" s="1" t="s">
        <v>88</v>
      </c>
      <c r="B57" s="1" t="n">
        <v>414</v>
      </c>
      <c r="C57" s="1" t="n">
        <v>4.14</v>
      </c>
      <c r="D57" s="1" t="s">
        <v>87</v>
      </c>
      <c r="F57" s="1" t="n">
        <v>550</v>
      </c>
      <c r="G57" s="1" t="n">
        <v>68750</v>
      </c>
    </row>
    <row r="58" customFormat="false" ht="13.5" hidden="false" customHeight="true" outlineLevel="0" collapsed="false">
      <c r="A58" s="1" t="s">
        <v>89</v>
      </c>
      <c r="B58" s="1" t="n">
        <v>486</v>
      </c>
      <c r="C58" s="1" t="n">
        <v>4.86</v>
      </c>
      <c r="D58" s="1" t="s">
        <v>16</v>
      </c>
      <c r="F58" s="1" t="n">
        <v>580</v>
      </c>
      <c r="G58" s="1" t="n">
        <v>72500</v>
      </c>
    </row>
    <row r="59" customFormat="false" ht="13.5" hidden="false" customHeight="true" outlineLevel="0" collapsed="false">
      <c r="A59" s="1" t="s">
        <v>90</v>
      </c>
      <c r="B59" s="1" t="n">
        <v>558</v>
      </c>
      <c r="C59" s="1" t="n">
        <v>5.58</v>
      </c>
      <c r="D59" s="1" t="s">
        <v>16</v>
      </c>
      <c r="F59" s="1" t="n">
        <v>650</v>
      </c>
      <c r="G59" s="1" t="n">
        <v>81250</v>
      </c>
    </row>
    <row r="60" customFormat="false" ht="13.5" hidden="false" customHeight="true" outlineLevel="0" collapsed="false">
      <c r="A60" s="1" t="s">
        <v>91</v>
      </c>
      <c r="B60" s="1" t="n">
        <v>606</v>
      </c>
      <c r="C60" s="1" t="n">
        <v>6.06</v>
      </c>
      <c r="D60" s="1" t="s">
        <v>16</v>
      </c>
      <c r="F60" s="1" t="n">
        <v>1000</v>
      </c>
      <c r="G60" s="1" t="n">
        <v>125000</v>
      </c>
    </row>
    <row r="61" customFormat="false" ht="13.5" hidden="false" customHeight="true" outlineLevel="0" collapsed="false">
      <c r="A61" s="1" t="s">
        <v>92</v>
      </c>
      <c r="B61" s="1" t="n">
        <v>643</v>
      </c>
      <c r="C61" s="1" t="n">
        <v>6.43</v>
      </c>
      <c r="D61" s="1" t="s">
        <v>16</v>
      </c>
      <c r="F61" s="1" t="n">
        <v>1100</v>
      </c>
      <c r="G61" s="1" t="n">
        <v>137500</v>
      </c>
    </row>
    <row r="62" customFormat="false" ht="13.5" hidden="false" customHeight="true" outlineLevel="0" collapsed="false">
      <c r="A62" s="1" t="s">
        <v>93</v>
      </c>
      <c r="B62" s="1" t="n">
        <v>347</v>
      </c>
      <c r="C62" s="1" t="n">
        <v>3.47</v>
      </c>
      <c r="D62" s="1" t="s">
        <v>94</v>
      </c>
      <c r="F62" s="1" t="n">
        <v>270</v>
      </c>
      <c r="G62" s="1" t="n">
        <v>33750</v>
      </c>
    </row>
    <row r="63" customFormat="false" ht="13.5" hidden="false" customHeight="true" outlineLevel="0" collapsed="false">
      <c r="A63" s="1" t="s">
        <v>95</v>
      </c>
      <c r="B63" s="1" t="n">
        <v>358</v>
      </c>
      <c r="C63" s="1" t="n">
        <v>3.58</v>
      </c>
      <c r="D63" s="1" t="s">
        <v>96</v>
      </c>
      <c r="F63" s="1" t="n">
        <v>330</v>
      </c>
      <c r="G63" s="1" t="n">
        <f aca="false">330*125</f>
        <v>41250</v>
      </c>
    </row>
    <row r="64" customFormat="false" ht="13.5" hidden="false" customHeight="true" outlineLevel="0" collapsed="false">
      <c r="A64" s="1" t="s">
        <v>97</v>
      </c>
      <c r="B64" s="1" t="n">
        <v>476</v>
      </c>
      <c r="C64" s="1" t="n">
        <v>4.76</v>
      </c>
      <c r="D64" s="1" t="s">
        <v>98</v>
      </c>
      <c r="F64" s="1" t="n">
        <v>450</v>
      </c>
      <c r="G64" s="1" t="n">
        <v>56250</v>
      </c>
    </row>
    <row r="65" customFormat="false" ht="13.5" hidden="false" customHeight="true" outlineLevel="0" collapsed="false">
      <c r="A65" s="1" t="s">
        <v>99</v>
      </c>
      <c r="B65" s="1" t="n">
        <v>576</v>
      </c>
      <c r="C65" s="1" t="n">
        <v>5.76</v>
      </c>
      <c r="D65" s="1" t="s">
        <v>96</v>
      </c>
      <c r="F65" s="1" t="n">
        <v>500</v>
      </c>
      <c r="G65" s="1" t="n">
        <v>62500</v>
      </c>
    </row>
    <row r="66" customFormat="false" ht="13.5" hidden="false" customHeight="true" outlineLevel="0" collapsed="false">
      <c r="A66" s="1" t="s">
        <v>100</v>
      </c>
      <c r="B66" s="1" t="n">
        <v>637</v>
      </c>
      <c r="C66" s="1" t="n">
        <v>6.37</v>
      </c>
      <c r="D66" s="1" t="s">
        <v>96</v>
      </c>
      <c r="F66" s="1" t="n">
        <v>550</v>
      </c>
      <c r="G66" s="1" t="n">
        <v>68750</v>
      </c>
    </row>
    <row r="67" customFormat="false" ht="13.5" hidden="false" customHeight="true" outlineLevel="0" collapsed="false">
      <c r="A67" s="1" t="s">
        <v>101</v>
      </c>
      <c r="B67" s="1" t="n">
        <v>706</v>
      </c>
      <c r="C67" s="1" t="n">
        <v>7.06</v>
      </c>
      <c r="D67" s="1" t="s">
        <v>102</v>
      </c>
      <c r="F67" s="1" t="n">
        <v>900</v>
      </c>
      <c r="G67" s="1" t="n">
        <v>112500</v>
      </c>
    </row>
    <row r="68" customFormat="false" ht="13.5" hidden="false" customHeight="true" outlineLevel="0" collapsed="false">
      <c r="A68" s="1" t="s">
        <v>103</v>
      </c>
      <c r="B68" s="1" t="n">
        <v>844</v>
      </c>
      <c r="C68" s="1" t="n">
        <v>8.44</v>
      </c>
      <c r="D68" s="1" t="s">
        <v>102</v>
      </c>
      <c r="F68" s="1" t="n">
        <v>1000</v>
      </c>
      <c r="G68" s="1" t="n">
        <v>125000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8.54296875" defaultRowHeight="15" zeroHeight="false" outlineLevelRow="0" outlineLevelCol="0"/>
  <cols>
    <col collapsed="false" customWidth="true" hidden="false" outlineLevel="0" max="1" min="1" style="1" width="23.72"/>
    <col collapsed="false" customWidth="true" hidden="false" outlineLevel="0" max="2" min="2" style="1" width="69.13"/>
    <col collapsed="false" customWidth="true" hidden="false" outlineLevel="0" max="3" min="3" style="1" width="12.85"/>
  </cols>
  <sheetData>
    <row r="1" customFormat="false" ht="15" hidden="false" customHeight="true" outlineLevel="0" collapsed="false">
      <c r="A1" s="3" t="s">
        <v>104</v>
      </c>
      <c r="B1" s="3" t="s">
        <v>105</v>
      </c>
      <c r="C1" s="3" t="s">
        <v>106</v>
      </c>
    </row>
    <row r="2" customFormat="false" ht="15" hidden="false" customHeight="true" outlineLevel="0" collapsed="false">
      <c r="A2" s="1" t="s">
        <v>8</v>
      </c>
      <c r="B2" s="1" t="s">
        <v>107</v>
      </c>
      <c r="C2" s="1" t="n">
        <v>5</v>
      </c>
    </row>
    <row r="3" customFormat="false" ht="15" hidden="false" customHeight="true" outlineLevel="0" collapsed="false">
      <c r="A3" s="1" t="s">
        <v>108</v>
      </c>
      <c r="B3" s="1" t="s">
        <v>109</v>
      </c>
      <c r="C3" s="1" t="n">
        <v>10</v>
      </c>
    </row>
    <row r="4" customFormat="false" ht="15" hidden="false" customHeight="true" outlineLevel="0" collapsed="false">
      <c r="A4" s="1" t="s">
        <v>110</v>
      </c>
      <c r="B4" s="1" t="s">
        <v>111</v>
      </c>
      <c r="C4" s="1" t="n">
        <v>15</v>
      </c>
    </row>
    <row r="5" customFormat="false" ht="15" hidden="false" customHeight="true" outlineLevel="0" collapsed="false">
      <c r="A5" s="1" t="s">
        <v>112</v>
      </c>
      <c r="B5" s="1" t="s">
        <v>113</v>
      </c>
      <c r="C5" s="1" t="n">
        <v>7</v>
      </c>
    </row>
    <row r="6" customFormat="false" ht="15" hidden="false" customHeight="true" outlineLevel="0" collapsed="false">
      <c r="A6" s="1" t="s">
        <v>114</v>
      </c>
      <c r="B6" s="1" t="s">
        <v>115</v>
      </c>
      <c r="C6" s="1" t="n">
        <v>0</v>
      </c>
    </row>
    <row r="7" customFormat="false" ht="15" hidden="false" customHeight="true" outlineLevel="0" collapsed="false">
      <c r="A7" s="1" t="s">
        <v>116</v>
      </c>
      <c r="B7" s="1" t="s">
        <v>117</v>
      </c>
      <c r="C7" s="1" t="n">
        <v>5</v>
      </c>
    </row>
    <row r="8" customFormat="false" ht="15" hidden="false" customHeight="true" outlineLevel="0" collapsed="false">
      <c r="A8" s="1" t="s">
        <v>11</v>
      </c>
      <c r="B8" s="1" t="s">
        <v>118</v>
      </c>
      <c r="C8" s="1" t="n">
        <v>-5</v>
      </c>
    </row>
    <row r="9" customFormat="false" ht="15" hidden="false" customHeight="true" outlineLevel="0" collapsed="false">
      <c r="A9" s="1" t="s">
        <v>119</v>
      </c>
      <c r="B9" s="1" t="s">
        <v>120</v>
      </c>
      <c r="C9" s="1" t="n">
        <v>0</v>
      </c>
    </row>
    <row r="10" customFormat="false" ht="15" hidden="false" customHeight="true" outlineLevel="0" collapsed="false">
      <c r="A10" s="1" t="s">
        <v>56</v>
      </c>
      <c r="B10" s="1" t="s">
        <v>121</v>
      </c>
      <c r="C10" s="1" t="n">
        <v>-5</v>
      </c>
    </row>
    <row r="11" customFormat="false" ht="15" hidden="false" customHeight="true" outlineLevel="0" collapsed="false">
      <c r="A11" s="1" t="s">
        <v>122</v>
      </c>
      <c r="B11" s="1" t="s">
        <v>123</v>
      </c>
      <c r="C11" s="1" t="n">
        <v>-5</v>
      </c>
    </row>
    <row r="12" customFormat="false" ht="15" hidden="false" customHeight="true" outlineLevel="0" collapsed="false">
      <c r="A12" s="1" t="s">
        <v>81</v>
      </c>
      <c r="B12" s="1" t="s">
        <v>124</v>
      </c>
      <c r="C12" s="1" t="n">
        <v>-10</v>
      </c>
    </row>
    <row r="13" customFormat="false" ht="15" hidden="false" customHeight="true" outlineLevel="0" collapsed="false">
      <c r="A13" s="1" t="s">
        <v>18</v>
      </c>
      <c r="B13" s="1" t="s">
        <v>125</v>
      </c>
      <c r="C13" s="1" t="n">
        <v>-5</v>
      </c>
    </row>
    <row r="14" customFormat="false" ht="15" hidden="false" customHeight="true" outlineLevel="0" collapsed="false">
      <c r="A14" s="1" t="s">
        <v>20</v>
      </c>
      <c r="B14" s="1" t="s">
        <v>126</v>
      </c>
      <c r="C14" s="1" t="n">
        <v>-2</v>
      </c>
    </row>
    <row r="15" customFormat="false" ht="15" hidden="false" customHeight="true" outlineLevel="0" collapsed="false">
      <c r="A15" s="1" t="s">
        <v>33</v>
      </c>
      <c r="B15" s="1" t="s">
        <v>127</v>
      </c>
      <c r="C15" s="1" t="n">
        <v>0</v>
      </c>
    </row>
    <row r="16" customFormat="false" ht="15" hidden="false" customHeight="true" outlineLevel="0" collapsed="false">
      <c r="A16" s="1" t="s">
        <v>128</v>
      </c>
      <c r="B16" s="1" t="s">
        <v>129</v>
      </c>
      <c r="C16" s="1" t="n">
        <v>2</v>
      </c>
    </row>
    <row r="17" customFormat="false" ht="15" hidden="false" customHeight="true" outlineLevel="0" collapsed="false">
      <c r="A17" s="1" t="s">
        <v>130</v>
      </c>
      <c r="B17" s="1" t="s">
        <v>131</v>
      </c>
      <c r="C17" s="1" t="n">
        <v>5</v>
      </c>
    </row>
    <row r="18" customFormat="false" ht="15" hidden="false" customHeight="true" outlineLevel="0" collapsed="false">
      <c r="A18" s="1" t="s">
        <v>132</v>
      </c>
      <c r="B18" s="1" t="s">
        <v>133</v>
      </c>
      <c r="C18" s="1" t="n">
        <v>7</v>
      </c>
    </row>
    <row r="19" customFormat="false" ht="15" hidden="false" customHeight="true" outlineLevel="0" collapsed="false">
      <c r="A19" s="1" t="s">
        <v>134</v>
      </c>
      <c r="B19" s="1" t="s">
        <v>135</v>
      </c>
      <c r="C19" s="1" t="n">
        <v>10</v>
      </c>
    </row>
    <row r="20" customFormat="false" ht="15" hidden="false" customHeight="true" outlineLevel="0" collapsed="false">
      <c r="A20" s="1" t="s">
        <v>43</v>
      </c>
      <c r="B20" s="1" t="s">
        <v>136</v>
      </c>
      <c r="C20" s="1" t="n">
        <v>-5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sheetData>
    <row r="1" customFormat="false" ht="15" hidden="false" customHeight="false" outlineLevel="0" collapsed="false">
      <c r="B1" s="4" t="s">
        <v>0</v>
      </c>
      <c r="C1" s="4" t="s">
        <v>1</v>
      </c>
      <c r="D1" s="4" t="s">
        <v>2</v>
      </c>
      <c r="E1" s="4" t="s">
        <v>3</v>
      </c>
      <c r="F1" s="4" t="s">
        <v>4</v>
      </c>
      <c r="G1" s="4" t="s">
        <v>5</v>
      </c>
      <c r="H1" s="4" t="s">
        <v>6</v>
      </c>
      <c r="I1" s="4" t="s">
        <v>137</v>
      </c>
      <c r="J1" s="4" t="s">
        <v>138</v>
      </c>
      <c r="K1" s="4" t="s">
        <v>139</v>
      </c>
      <c r="L1" s="4" t="s">
        <v>140</v>
      </c>
      <c r="M1" s="4" t="s">
        <v>141</v>
      </c>
      <c r="N1" s="4" t="s">
        <v>142</v>
      </c>
      <c r="O1" s="4" t="s">
        <v>143</v>
      </c>
      <c r="P1" s="4" t="s">
        <v>144</v>
      </c>
    </row>
    <row r="2" customFormat="false" ht="15" hidden="false" customHeight="false" outlineLevel="0" collapsed="false">
      <c r="A2" s="4" t="n">
        <v>0</v>
      </c>
      <c r="B2" s="0" t="s">
        <v>7</v>
      </c>
      <c r="C2" s="0" t="n">
        <v>121</v>
      </c>
      <c r="D2" s="0" t="n">
        <v>1.21</v>
      </c>
      <c r="E2" s="0" t="s">
        <v>8</v>
      </c>
      <c r="F2" s="0" t="s">
        <v>9</v>
      </c>
      <c r="G2" s="0" t="n">
        <v>140</v>
      </c>
      <c r="H2" s="0" t="n">
        <v>17500</v>
      </c>
      <c r="I2" s="0" t="n">
        <v>0.05</v>
      </c>
      <c r="J2" s="0" t="n">
        <v>-0.07</v>
      </c>
      <c r="K2" s="0" t="n">
        <v>-0.02</v>
      </c>
      <c r="L2" s="0" t="n">
        <v>-0.0242</v>
      </c>
      <c r="M2" s="0" t="n">
        <v>1.1858</v>
      </c>
      <c r="N2" s="0" t="n">
        <v>0</v>
      </c>
      <c r="O2" s="0" t="n">
        <v>-0.0847</v>
      </c>
      <c r="P2" s="0" t="n">
        <v>1.1253</v>
      </c>
    </row>
    <row r="3" customFormat="false" ht="15" hidden="false" customHeight="false" outlineLevel="0" collapsed="false">
      <c r="A3" s="4" t="n">
        <v>1</v>
      </c>
      <c r="B3" s="0" t="s">
        <v>10</v>
      </c>
      <c r="C3" s="0" t="n">
        <v>264</v>
      </c>
      <c r="D3" s="0" t="n">
        <v>2.64</v>
      </c>
      <c r="E3" s="0" t="s">
        <v>8</v>
      </c>
      <c r="F3" s="0" t="s">
        <v>145</v>
      </c>
      <c r="G3" s="0" t="n">
        <v>180</v>
      </c>
      <c r="H3" s="0" t="n">
        <v>22500</v>
      </c>
      <c r="I3" s="0" t="n">
        <v>0.05</v>
      </c>
      <c r="J3" s="0" t="n">
        <v>-0.1</v>
      </c>
      <c r="K3" s="0" t="n">
        <v>-0.05</v>
      </c>
      <c r="L3" s="0" t="n">
        <v>-0.132</v>
      </c>
      <c r="M3" s="0" t="n">
        <v>2.508</v>
      </c>
      <c r="N3" s="0" t="n">
        <v>0</v>
      </c>
      <c r="O3" s="0" t="n">
        <v>-0.264</v>
      </c>
      <c r="P3" s="0" t="n">
        <v>2.376</v>
      </c>
    </row>
    <row r="4" customFormat="false" ht="15" hidden="false" customHeight="false" outlineLevel="0" collapsed="false">
      <c r="A4" s="4" t="n">
        <v>2</v>
      </c>
      <c r="B4" s="0" t="s">
        <v>12</v>
      </c>
      <c r="C4" s="0" t="n">
        <v>281</v>
      </c>
      <c r="D4" s="0" t="n">
        <v>2.81</v>
      </c>
      <c r="E4" s="0" t="s">
        <v>13</v>
      </c>
      <c r="F4" s="0" t="s">
        <v>11</v>
      </c>
      <c r="G4" s="0" t="n">
        <v>290</v>
      </c>
      <c r="I4" s="0" t="n">
        <v>0.05</v>
      </c>
      <c r="J4" s="0" t="n">
        <v>-0.05</v>
      </c>
      <c r="K4" s="0" t="n">
        <v>0</v>
      </c>
      <c r="L4" s="0" t="n">
        <v>0</v>
      </c>
      <c r="M4" s="0" t="n">
        <v>2.81</v>
      </c>
      <c r="N4" s="0" t="n">
        <v>0</v>
      </c>
      <c r="O4" s="0" t="n">
        <v>-0.1405</v>
      </c>
      <c r="P4" s="0" t="n">
        <v>2.6695</v>
      </c>
    </row>
    <row r="5" customFormat="false" ht="15" hidden="false" customHeight="false" outlineLevel="0" collapsed="false">
      <c r="A5" s="4" t="n">
        <v>3</v>
      </c>
      <c r="B5" s="0" t="s">
        <v>14</v>
      </c>
      <c r="C5" s="0" t="n">
        <v>301</v>
      </c>
      <c r="D5" s="0" t="n">
        <v>3.01</v>
      </c>
      <c r="E5" s="0" t="s">
        <v>13</v>
      </c>
      <c r="F5" s="0" t="s">
        <v>11</v>
      </c>
      <c r="G5" s="0" t="n">
        <v>330</v>
      </c>
      <c r="I5" s="0" t="n">
        <v>0.05</v>
      </c>
      <c r="J5" s="0" t="n">
        <v>-0.05</v>
      </c>
      <c r="K5" s="0" t="n">
        <v>0</v>
      </c>
      <c r="L5" s="0" t="n">
        <v>0</v>
      </c>
      <c r="M5" s="0" t="n">
        <v>3.01</v>
      </c>
      <c r="N5" s="0" t="n">
        <v>0</v>
      </c>
      <c r="O5" s="0" t="n">
        <v>-0.1505</v>
      </c>
      <c r="P5" s="0" t="n">
        <v>2.8595</v>
      </c>
    </row>
    <row r="6" customFormat="false" ht="15" hidden="false" customHeight="false" outlineLevel="0" collapsed="false">
      <c r="A6" s="4" t="n">
        <v>4</v>
      </c>
      <c r="B6" s="0" t="s">
        <v>15</v>
      </c>
      <c r="C6" s="0" t="n">
        <v>301</v>
      </c>
      <c r="D6" s="0" t="n">
        <v>3.26</v>
      </c>
      <c r="E6" s="0" t="s">
        <v>16</v>
      </c>
      <c r="F6" s="0" t="s">
        <v>11</v>
      </c>
      <c r="G6" s="0" t="n">
        <v>350</v>
      </c>
      <c r="H6" s="0" t="n">
        <v>43750</v>
      </c>
      <c r="I6" s="0" t="n">
        <v>0.12</v>
      </c>
      <c r="J6" s="0" t="n">
        <v>-0.05</v>
      </c>
      <c r="K6" s="0" t="n">
        <v>0.07</v>
      </c>
      <c r="L6" s="0" t="n">
        <v>0.2282</v>
      </c>
      <c r="M6" s="0" t="n">
        <v>3.4882</v>
      </c>
      <c r="N6" s="0" t="n">
        <v>0.07</v>
      </c>
      <c r="O6" s="0" t="n">
        <v>0.0652</v>
      </c>
      <c r="P6" s="0" t="n">
        <v>3.3252</v>
      </c>
    </row>
    <row r="7" customFormat="false" ht="15" hidden="false" customHeight="false" outlineLevel="0" collapsed="false">
      <c r="A7" s="4" t="n">
        <v>5</v>
      </c>
      <c r="B7" s="0" t="s">
        <v>17</v>
      </c>
      <c r="C7" s="0" t="n">
        <v>100</v>
      </c>
      <c r="D7" s="0" t="n">
        <v>1</v>
      </c>
      <c r="F7" s="0" t="s">
        <v>18</v>
      </c>
      <c r="G7" s="0" t="n">
        <v>140</v>
      </c>
      <c r="H7" s="0" t="n">
        <v>17500</v>
      </c>
      <c r="I7" s="0" t="n">
        <v>0</v>
      </c>
      <c r="J7" s="0" t="n">
        <v>-0.05</v>
      </c>
      <c r="K7" s="0" t="n">
        <v>-0.05</v>
      </c>
      <c r="L7" s="0" t="n">
        <v>-0.05</v>
      </c>
      <c r="M7" s="0" t="n">
        <v>0.95</v>
      </c>
      <c r="N7" s="0" t="n">
        <v>0</v>
      </c>
      <c r="O7" s="0" t="n">
        <v>-0.05</v>
      </c>
      <c r="P7" s="0" t="n">
        <v>0.95</v>
      </c>
    </row>
    <row r="8" customFormat="false" ht="15" hidden="false" customHeight="false" outlineLevel="0" collapsed="false">
      <c r="A8" s="4" t="n">
        <v>6</v>
      </c>
      <c r="B8" s="0" t="s">
        <v>19</v>
      </c>
      <c r="C8" s="0" t="n">
        <v>160</v>
      </c>
      <c r="D8" s="0" t="n">
        <v>1.6</v>
      </c>
      <c r="F8" s="0" t="s">
        <v>20</v>
      </c>
      <c r="G8" s="0" t="n">
        <v>300</v>
      </c>
      <c r="H8" s="0" t="n">
        <v>37500</v>
      </c>
      <c r="I8" s="0" t="n">
        <v>0</v>
      </c>
      <c r="J8" s="0" t="n">
        <v>-0.02</v>
      </c>
      <c r="K8" s="0" t="n">
        <v>-0.02</v>
      </c>
      <c r="L8" s="0" t="n">
        <v>-0.032</v>
      </c>
      <c r="M8" s="0" t="n">
        <v>1.568</v>
      </c>
      <c r="N8" s="0" t="n">
        <v>0</v>
      </c>
      <c r="O8" s="0" t="n">
        <v>-0.032</v>
      </c>
      <c r="P8" s="0" t="n">
        <v>1.568</v>
      </c>
    </row>
    <row r="9" customFormat="false" ht="15" hidden="false" customHeight="false" outlineLevel="0" collapsed="false">
      <c r="A9" s="4" t="n">
        <v>7</v>
      </c>
      <c r="B9" s="0" t="s">
        <v>21</v>
      </c>
      <c r="C9" s="0" t="n">
        <v>125</v>
      </c>
      <c r="D9" s="0" t="n">
        <v>1.25</v>
      </c>
      <c r="E9" s="0" t="s">
        <v>22</v>
      </c>
      <c r="F9" s="0" t="s">
        <v>18</v>
      </c>
      <c r="G9" s="0" t="n">
        <v>150</v>
      </c>
      <c r="H9" s="0" t="n">
        <v>18750</v>
      </c>
      <c r="I9" s="0" t="n">
        <v>0.05</v>
      </c>
      <c r="J9" s="0" t="n">
        <v>-0.05</v>
      </c>
      <c r="K9" s="0" t="n">
        <v>0</v>
      </c>
      <c r="L9" s="0" t="n">
        <v>0</v>
      </c>
      <c r="M9" s="0" t="n">
        <v>1.25</v>
      </c>
      <c r="N9" s="0" t="n">
        <v>0.05</v>
      </c>
      <c r="O9" s="0" t="n">
        <v>0</v>
      </c>
      <c r="P9" s="0" t="n">
        <v>1.25</v>
      </c>
    </row>
    <row r="10" customFormat="false" ht="15" hidden="false" customHeight="false" outlineLevel="0" collapsed="false">
      <c r="A10" s="4" t="n">
        <v>8</v>
      </c>
      <c r="B10" s="0" t="s">
        <v>23</v>
      </c>
      <c r="C10" s="0" t="n">
        <v>139</v>
      </c>
      <c r="D10" s="0" t="n">
        <v>1.39</v>
      </c>
      <c r="E10" s="0" t="s">
        <v>22</v>
      </c>
      <c r="F10" s="0" t="s">
        <v>18</v>
      </c>
      <c r="G10" s="0" t="n">
        <v>150</v>
      </c>
      <c r="H10" s="0" t="n">
        <v>18750</v>
      </c>
      <c r="I10" s="0" t="n">
        <v>0.05</v>
      </c>
      <c r="J10" s="0" t="n">
        <v>-0.05</v>
      </c>
      <c r="K10" s="0" t="n">
        <v>0</v>
      </c>
      <c r="L10" s="0" t="n">
        <v>0</v>
      </c>
      <c r="M10" s="0" t="n">
        <v>1.39</v>
      </c>
      <c r="N10" s="0" t="n">
        <v>0.05</v>
      </c>
      <c r="O10" s="0" t="n">
        <v>0</v>
      </c>
      <c r="P10" s="0" t="n">
        <v>1.39</v>
      </c>
    </row>
    <row r="11" customFormat="false" ht="15" hidden="false" customHeight="false" outlineLevel="0" collapsed="false">
      <c r="A11" s="4" t="n">
        <v>9</v>
      </c>
      <c r="B11" s="0" t="s">
        <v>24</v>
      </c>
      <c r="C11" s="0" t="n">
        <v>169</v>
      </c>
      <c r="D11" s="0" t="n">
        <v>1.69</v>
      </c>
      <c r="F11" s="0" t="s">
        <v>18</v>
      </c>
      <c r="G11" s="0" t="n">
        <v>160</v>
      </c>
      <c r="H11" s="0" t="n">
        <v>20000</v>
      </c>
      <c r="I11" s="0" t="n">
        <v>0</v>
      </c>
      <c r="J11" s="0" t="n">
        <v>-0.05</v>
      </c>
      <c r="K11" s="0" t="n">
        <v>-0.05</v>
      </c>
      <c r="L11" s="0" t="n">
        <v>-0.0845</v>
      </c>
      <c r="M11" s="0" t="n">
        <v>1.6055</v>
      </c>
      <c r="N11" s="0" t="n">
        <v>0</v>
      </c>
      <c r="O11" s="0" t="n">
        <v>-0.0845</v>
      </c>
      <c r="P11" s="0" t="n">
        <v>1.6055</v>
      </c>
    </row>
    <row r="12" customFormat="false" ht="15" hidden="false" customHeight="false" outlineLevel="0" collapsed="false">
      <c r="A12" s="4" t="n">
        <v>10</v>
      </c>
      <c r="B12" s="0" t="s">
        <v>25</v>
      </c>
      <c r="C12" s="0" t="n">
        <v>187</v>
      </c>
      <c r="D12" s="0" t="n">
        <v>1.87</v>
      </c>
      <c r="F12" s="0" t="s">
        <v>20</v>
      </c>
      <c r="G12" s="0" t="n">
        <v>220</v>
      </c>
      <c r="H12" s="0" t="n">
        <v>27500</v>
      </c>
      <c r="I12" s="0" t="n">
        <v>0</v>
      </c>
      <c r="J12" s="0" t="n">
        <v>-0.02</v>
      </c>
      <c r="K12" s="0" t="n">
        <v>-0.02</v>
      </c>
      <c r="L12" s="0" t="n">
        <v>-0.0374</v>
      </c>
      <c r="M12" s="0" t="n">
        <v>1.8326</v>
      </c>
      <c r="N12" s="0" t="n">
        <v>0</v>
      </c>
      <c r="O12" s="0" t="n">
        <v>-0.0374</v>
      </c>
      <c r="P12" s="0" t="n">
        <v>1.8326</v>
      </c>
    </row>
    <row r="13" customFormat="false" ht="15" hidden="false" customHeight="false" outlineLevel="0" collapsed="false">
      <c r="A13" s="4" t="n">
        <v>11</v>
      </c>
      <c r="B13" s="0" t="s">
        <v>26</v>
      </c>
      <c r="C13" s="0" t="n">
        <v>210</v>
      </c>
      <c r="D13" s="0" t="n">
        <v>2.1</v>
      </c>
      <c r="F13" s="0" t="s">
        <v>20</v>
      </c>
      <c r="G13" s="0" t="n">
        <v>230</v>
      </c>
      <c r="H13" s="0" t="n">
        <v>28750</v>
      </c>
      <c r="I13" s="0" t="n">
        <v>0</v>
      </c>
      <c r="J13" s="0" t="n">
        <v>-0.02</v>
      </c>
      <c r="K13" s="0" t="n">
        <v>-0.02</v>
      </c>
      <c r="L13" s="0" t="n">
        <v>-0.042</v>
      </c>
      <c r="M13" s="0" t="n">
        <v>2.058</v>
      </c>
      <c r="N13" s="0" t="n">
        <v>0</v>
      </c>
      <c r="O13" s="0" t="n">
        <v>-0.042</v>
      </c>
      <c r="P13" s="0" t="n">
        <v>2.058</v>
      </c>
    </row>
    <row r="14" customFormat="false" ht="15" hidden="false" customHeight="false" outlineLevel="0" collapsed="false">
      <c r="A14" s="4" t="n">
        <v>12</v>
      </c>
      <c r="B14" s="0" t="s">
        <v>27</v>
      </c>
      <c r="C14" s="0" t="n">
        <v>215</v>
      </c>
      <c r="D14" s="0" t="n">
        <v>2.15</v>
      </c>
      <c r="F14" s="0" t="s">
        <v>20</v>
      </c>
      <c r="G14" s="0" t="n">
        <v>280</v>
      </c>
      <c r="H14" s="0" t="n">
        <v>35000</v>
      </c>
      <c r="I14" s="0" t="n">
        <v>0</v>
      </c>
      <c r="J14" s="0" t="n">
        <v>-0.02</v>
      </c>
      <c r="K14" s="0" t="n">
        <v>-0.02</v>
      </c>
      <c r="L14" s="0" t="n">
        <v>-0.043</v>
      </c>
      <c r="M14" s="0" t="n">
        <v>2.107</v>
      </c>
      <c r="N14" s="0" t="n">
        <v>0</v>
      </c>
      <c r="O14" s="0" t="n">
        <v>-0.043</v>
      </c>
      <c r="P14" s="0" t="n">
        <v>2.107</v>
      </c>
    </row>
    <row r="15" customFormat="false" ht="15" hidden="false" customHeight="false" outlineLevel="0" collapsed="false">
      <c r="A15" s="4" t="n">
        <v>13</v>
      </c>
      <c r="B15" s="0" t="s">
        <v>28</v>
      </c>
      <c r="C15" s="0" t="n">
        <v>253</v>
      </c>
      <c r="D15" s="0" t="n">
        <v>2.53</v>
      </c>
      <c r="E15" s="0" t="s">
        <v>29</v>
      </c>
      <c r="F15" s="0" t="s">
        <v>20</v>
      </c>
      <c r="G15" s="0" t="n">
        <v>300</v>
      </c>
      <c r="H15" s="0" t="n">
        <v>37500</v>
      </c>
      <c r="I15" s="0" t="n">
        <v>0.12</v>
      </c>
      <c r="J15" s="0" t="n">
        <v>-0.02</v>
      </c>
      <c r="K15" s="0" t="n">
        <v>0.1</v>
      </c>
      <c r="L15" s="0" t="n">
        <v>0.253</v>
      </c>
      <c r="M15" s="0" t="n">
        <v>2.783</v>
      </c>
      <c r="N15" s="0" t="n">
        <v>0.07</v>
      </c>
      <c r="O15" s="0" t="n">
        <v>0.1265</v>
      </c>
      <c r="P15" s="0" t="n">
        <v>2.6565</v>
      </c>
    </row>
    <row r="16" customFormat="false" ht="15" hidden="false" customHeight="false" outlineLevel="0" collapsed="false">
      <c r="A16" s="4" t="n">
        <v>14</v>
      </c>
      <c r="B16" s="0" t="s">
        <v>30</v>
      </c>
      <c r="C16" s="0" t="n">
        <v>284</v>
      </c>
      <c r="D16" s="0" t="n">
        <v>2.84</v>
      </c>
      <c r="E16" s="0" t="s">
        <v>31</v>
      </c>
      <c r="G16" s="0" t="n">
        <v>400</v>
      </c>
      <c r="H16" s="0" t="n">
        <v>50000</v>
      </c>
      <c r="I16" s="0" t="n">
        <v>0.12</v>
      </c>
      <c r="J16" s="0" t="n">
        <v>0</v>
      </c>
      <c r="K16" s="0" t="n">
        <v>0.12</v>
      </c>
      <c r="L16" s="0" t="n">
        <v>0.3408</v>
      </c>
      <c r="M16" s="0" t="n">
        <v>3.1808</v>
      </c>
      <c r="N16" s="0" t="n">
        <v>0.07</v>
      </c>
      <c r="O16" s="0" t="n">
        <v>0.1988</v>
      </c>
      <c r="P16" s="0" t="n">
        <v>3.0388</v>
      </c>
    </row>
    <row r="17" customFormat="false" ht="15" hidden="false" customHeight="false" outlineLevel="0" collapsed="false">
      <c r="A17" s="4" t="n">
        <v>15</v>
      </c>
      <c r="B17" s="0" t="s">
        <v>32</v>
      </c>
      <c r="C17" s="0" t="n">
        <v>295</v>
      </c>
      <c r="D17" s="0" t="n">
        <v>2.95</v>
      </c>
      <c r="E17" s="0" t="s">
        <v>33</v>
      </c>
      <c r="G17" s="0" t="n">
        <v>500</v>
      </c>
      <c r="H17" s="0" t="n">
        <v>62500</v>
      </c>
      <c r="I17" s="0" t="n">
        <v>0</v>
      </c>
      <c r="J17" s="0" t="n">
        <v>0</v>
      </c>
      <c r="K17" s="0" t="n">
        <v>0</v>
      </c>
      <c r="L17" s="0" t="n">
        <v>0</v>
      </c>
      <c r="M17" s="0" t="n">
        <v>2.95</v>
      </c>
      <c r="N17" s="0" t="n">
        <v>0</v>
      </c>
      <c r="O17" s="0" t="n">
        <v>0</v>
      </c>
      <c r="P17" s="0" t="n">
        <v>2.95</v>
      </c>
    </row>
    <row r="18" customFormat="false" ht="15" hidden="false" customHeight="false" outlineLevel="0" collapsed="false">
      <c r="A18" s="4" t="n">
        <v>16</v>
      </c>
      <c r="B18" s="0" t="s">
        <v>34</v>
      </c>
      <c r="C18" s="0" t="n">
        <v>326</v>
      </c>
      <c r="D18" s="0" t="n">
        <v>3.26</v>
      </c>
      <c r="E18" s="0" t="s">
        <v>31</v>
      </c>
      <c r="G18" s="0" t="n">
        <v>500</v>
      </c>
      <c r="H18" s="0" t="n">
        <v>62500</v>
      </c>
      <c r="I18" s="0" t="n">
        <v>0.12</v>
      </c>
      <c r="J18" s="0" t="n">
        <v>0</v>
      </c>
      <c r="K18" s="0" t="n">
        <v>0.12</v>
      </c>
      <c r="L18" s="0" t="n">
        <v>0.3912</v>
      </c>
      <c r="M18" s="0" t="n">
        <v>3.6512</v>
      </c>
      <c r="N18" s="0" t="n">
        <v>0.07</v>
      </c>
      <c r="O18" s="0" t="n">
        <v>0.2282</v>
      </c>
      <c r="P18" s="0" t="n">
        <v>3.4882</v>
      </c>
    </row>
    <row r="19" customFormat="false" ht="15" hidden="false" customHeight="false" outlineLevel="0" collapsed="false">
      <c r="A19" s="4" t="n">
        <v>17</v>
      </c>
      <c r="B19" s="0" t="s">
        <v>35</v>
      </c>
      <c r="C19" s="0" t="n">
        <v>350</v>
      </c>
      <c r="D19" s="0" t="n">
        <v>3.5</v>
      </c>
      <c r="E19" s="0" t="s">
        <v>31</v>
      </c>
      <c r="G19" s="0" t="n">
        <v>700</v>
      </c>
      <c r="H19" s="0" t="n">
        <v>87500</v>
      </c>
      <c r="I19" s="0" t="n">
        <v>0.12</v>
      </c>
      <c r="J19" s="0" t="n">
        <v>0</v>
      </c>
      <c r="K19" s="0" t="n">
        <v>0.12</v>
      </c>
      <c r="L19" s="0" t="n">
        <v>0.42</v>
      </c>
      <c r="M19" s="0" t="n">
        <v>3.92</v>
      </c>
      <c r="N19" s="0" t="n">
        <v>0.07</v>
      </c>
      <c r="O19" s="0" t="n">
        <v>0.245</v>
      </c>
      <c r="P19" s="0" t="n">
        <v>3.745</v>
      </c>
    </row>
    <row r="20" customFormat="false" ht="15" hidden="false" customHeight="false" outlineLevel="0" collapsed="false">
      <c r="A20" s="4" t="n">
        <v>18</v>
      </c>
      <c r="B20" s="0" t="s">
        <v>36</v>
      </c>
      <c r="C20" s="0" t="n">
        <v>367</v>
      </c>
      <c r="D20" s="0" t="n">
        <v>3.67</v>
      </c>
      <c r="E20" s="0" t="s">
        <v>31</v>
      </c>
      <c r="G20" s="0" t="n">
        <v>700</v>
      </c>
      <c r="H20" s="0" t="n">
        <v>87500</v>
      </c>
      <c r="I20" s="0" t="n">
        <v>0.12</v>
      </c>
      <c r="J20" s="0" t="n">
        <v>0</v>
      </c>
      <c r="K20" s="0" t="n">
        <v>0.12</v>
      </c>
      <c r="L20" s="0" t="n">
        <v>0.4404</v>
      </c>
      <c r="M20" s="0" t="n">
        <v>4.1104</v>
      </c>
      <c r="N20" s="0" t="n">
        <v>0.07</v>
      </c>
      <c r="O20" s="0" t="n">
        <v>0.2569</v>
      </c>
      <c r="P20" s="0" t="n">
        <v>3.9269</v>
      </c>
    </row>
    <row r="21" customFormat="false" ht="15" hidden="false" customHeight="false" outlineLevel="0" collapsed="false">
      <c r="A21" s="4" t="n">
        <v>19</v>
      </c>
      <c r="B21" s="0" t="s">
        <v>37</v>
      </c>
      <c r="C21" s="0" t="n">
        <v>413</v>
      </c>
      <c r="D21" s="0" t="n">
        <v>4.13</v>
      </c>
      <c r="E21" s="0" t="s">
        <v>38</v>
      </c>
      <c r="G21" s="0" t="n">
        <v>1000</v>
      </c>
      <c r="H21" s="0" t="n">
        <v>125000</v>
      </c>
      <c r="I21" s="0" t="n">
        <v>0.14</v>
      </c>
      <c r="J21" s="0" t="n">
        <v>0</v>
      </c>
      <c r="K21" s="0" t="n">
        <v>0.14</v>
      </c>
      <c r="L21" s="0" t="n">
        <v>0.5782</v>
      </c>
      <c r="M21" s="0" t="n">
        <v>4.7082</v>
      </c>
      <c r="N21" s="0" t="n">
        <v>0.09</v>
      </c>
      <c r="O21" s="0" t="n">
        <v>0.3717</v>
      </c>
      <c r="P21" s="0" t="n">
        <v>4.5017</v>
      </c>
    </row>
    <row r="22" customFormat="false" ht="15" hidden="false" customHeight="false" outlineLevel="0" collapsed="false">
      <c r="A22" s="4" t="n">
        <v>20</v>
      </c>
      <c r="B22" s="0" t="s">
        <v>39</v>
      </c>
      <c r="C22" s="0" t="n">
        <v>218</v>
      </c>
      <c r="D22" s="0" t="n">
        <v>2.18</v>
      </c>
      <c r="E22" s="0" t="s">
        <v>40</v>
      </c>
      <c r="G22" s="0" t="n">
        <v>250</v>
      </c>
      <c r="H22" s="0" t="n">
        <v>31250</v>
      </c>
      <c r="I22" s="0" t="n">
        <v>0.17</v>
      </c>
      <c r="J22" s="0" t="n">
        <v>0</v>
      </c>
      <c r="K22" s="0" t="n">
        <v>0.17</v>
      </c>
      <c r="L22" s="0" t="n">
        <v>0.3706</v>
      </c>
      <c r="M22" s="0" t="n">
        <v>2.5506</v>
      </c>
      <c r="N22" s="0" t="n">
        <v>0.07</v>
      </c>
      <c r="O22" s="0" t="n">
        <v>0.1526</v>
      </c>
      <c r="P22" s="0" t="n">
        <v>2.3326</v>
      </c>
    </row>
    <row r="23" customFormat="false" ht="15" hidden="false" customHeight="false" outlineLevel="0" collapsed="false">
      <c r="A23" s="4" t="n">
        <v>21</v>
      </c>
      <c r="B23" s="0" t="s">
        <v>41</v>
      </c>
      <c r="C23" s="0" t="n">
        <v>179</v>
      </c>
      <c r="D23" s="0" t="n">
        <v>1.79</v>
      </c>
      <c r="E23" s="0" t="s">
        <v>42</v>
      </c>
      <c r="F23" s="0" t="s">
        <v>43</v>
      </c>
      <c r="G23" s="0" t="n">
        <v>170</v>
      </c>
      <c r="I23" s="0" t="n">
        <v>0.2</v>
      </c>
      <c r="J23" s="0" t="n">
        <v>-0.05</v>
      </c>
      <c r="K23" s="0" t="n">
        <v>0.15</v>
      </c>
      <c r="L23" s="0" t="n">
        <v>0.2685</v>
      </c>
      <c r="M23" s="0" t="n">
        <v>2.0585</v>
      </c>
      <c r="N23" s="0" t="n">
        <v>0.1</v>
      </c>
      <c r="O23" s="0" t="n">
        <v>0.0895</v>
      </c>
      <c r="P23" s="0" t="n">
        <v>1.8795</v>
      </c>
    </row>
    <row r="24" customFormat="false" ht="15" hidden="false" customHeight="false" outlineLevel="0" collapsed="false">
      <c r="A24" s="4" t="n">
        <v>22</v>
      </c>
      <c r="B24" s="0" t="s">
        <v>44</v>
      </c>
      <c r="C24" s="0" t="n">
        <v>270</v>
      </c>
      <c r="D24" s="0" t="n">
        <v>2.7</v>
      </c>
      <c r="E24" s="0" t="s">
        <v>40</v>
      </c>
      <c r="G24" s="0" t="n">
        <v>330</v>
      </c>
      <c r="H24" s="0" t="n">
        <v>41250</v>
      </c>
      <c r="I24" s="0" t="n">
        <v>0.17</v>
      </c>
      <c r="J24" s="0" t="n">
        <v>0</v>
      </c>
      <c r="K24" s="0" t="n">
        <v>0.17</v>
      </c>
      <c r="L24" s="0" t="n">
        <v>0.459</v>
      </c>
      <c r="M24" s="0" t="n">
        <v>3.159</v>
      </c>
      <c r="N24" s="0" t="n">
        <v>0.07</v>
      </c>
      <c r="O24" s="0" t="n">
        <v>0.189</v>
      </c>
      <c r="P24" s="0" t="n">
        <v>2.889</v>
      </c>
    </row>
    <row r="25" customFormat="false" ht="15" hidden="false" customHeight="false" outlineLevel="0" collapsed="false">
      <c r="A25" s="4" t="n">
        <v>23</v>
      </c>
      <c r="B25" s="0" t="s">
        <v>45</v>
      </c>
      <c r="C25" s="0" t="n">
        <v>301</v>
      </c>
      <c r="D25" s="0" t="n">
        <v>3.01</v>
      </c>
      <c r="E25" s="0" t="s">
        <v>46</v>
      </c>
      <c r="G25" s="0" t="n">
        <v>330</v>
      </c>
      <c r="H25" s="0" t="n">
        <v>41250</v>
      </c>
      <c r="I25" s="0" t="n">
        <v>0.22</v>
      </c>
      <c r="J25" s="0" t="n">
        <v>0</v>
      </c>
      <c r="K25" s="0" t="n">
        <v>0.22</v>
      </c>
      <c r="L25" s="0" t="n">
        <v>0.6622</v>
      </c>
      <c r="M25" s="0" t="n">
        <v>3.6722</v>
      </c>
      <c r="N25" s="0" t="n">
        <v>0.12</v>
      </c>
      <c r="O25" s="0" t="n">
        <v>0.3612</v>
      </c>
      <c r="P25" s="0" t="n">
        <v>3.3712</v>
      </c>
    </row>
    <row r="26" customFormat="false" ht="15" hidden="false" customHeight="false" outlineLevel="0" collapsed="false">
      <c r="A26" s="4" t="n">
        <v>24</v>
      </c>
      <c r="B26" s="0" t="s">
        <v>47</v>
      </c>
      <c r="C26" s="0" t="n">
        <v>376</v>
      </c>
      <c r="D26" s="0" t="n">
        <v>3.76</v>
      </c>
      <c r="E26" s="0" t="s">
        <v>40</v>
      </c>
      <c r="G26" s="0" t="n">
        <v>400</v>
      </c>
      <c r="H26" s="0" t="n">
        <v>50000</v>
      </c>
      <c r="I26" s="0" t="n">
        <v>0.17</v>
      </c>
      <c r="J26" s="0" t="n">
        <v>0</v>
      </c>
      <c r="K26" s="0" t="n">
        <v>0.17</v>
      </c>
      <c r="L26" s="0" t="n">
        <v>0.6392</v>
      </c>
      <c r="M26" s="0" t="n">
        <v>4.3992</v>
      </c>
      <c r="N26" s="0" t="n">
        <v>0.07</v>
      </c>
      <c r="O26" s="0" t="n">
        <v>0.2632</v>
      </c>
      <c r="P26" s="0" t="n">
        <v>4.0232</v>
      </c>
    </row>
    <row r="27" customFormat="false" ht="15" hidden="false" customHeight="false" outlineLevel="0" collapsed="false">
      <c r="A27" s="4" t="n">
        <v>25</v>
      </c>
      <c r="B27" s="0" t="s">
        <v>48</v>
      </c>
      <c r="C27" s="0" t="n">
        <v>441</v>
      </c>
      <c r="D27" s="0" t="n">
        <v>4.41</v>
      </c>
      <c r="E27" s="0" t="s">
        <v>40</v>
      </c>
      <c r="G27" s="0" t="n">
        <v>500</v>
      </c>
      <c r="H27" s="0" t="n">
        <v>62500</v>
      </c>
      <c r="I27" s="0" t="n">
        <v>0.17</v>
      </c>
      <c r="J27" s="0" t="n">
        <v>0</v>
      </c>
      <c r="K27" s="0" t="n">
        <v>0.17</v>
      </c>
      <c r="L27" s="0" t="n">
        <v>0.7497</v>
      </c>
      <c r="M27" s="0" t="n">
        <v>5.1597</v>
      </c>
      <c r="N27" s="0" t="n">
        <v>0.07</v>
      </c>
      <c r="O27" s="0" t="n">
        <v>0.3087</v>
      </c>
      <c r="P27" s="0" t="n">
        <v>4.7187</v>
      </c>
    </row>
    <row r="28" customFormat="false" ht="15" hidden="false" customHeight="false" outlineLevel="0" collapsed="false">
      <c r="A28" s="4" t="n">
        <v>26</v>
      </c>
      <c r="B28" s="0" t="s">
        <v>49</v>
      </c>
      <c r="C28" s="0" t="n">
        <v>472</v>
      </c>
      <c r="D28" s="0" t="n">
        <v>4.72</v>
      </c>
      <c r="E28" s="0" t="s">
        <v>40</v>
      </c>
      <c r="G28" s="0" t="n">
        <v>600</v>
      </c>
      <c r="H28" s="0" t="n">
        <v>75000</v>
      </c>
      <c r="I28" s="0" t="n">
        <v>0.17</v>
      </c>
      <c r="J28" s="0" t="n">
        <v>0</v>
      </c>
      <c r="K28" s="0" t="n">
        <v>0.17</v>
      </c>
      <c r="L28" s="0" t="n">
        <v>0.8024</v>
      </c>
      <c r="M28" s="0" t="n">
        <v>5.5224</v>
      </c>
      <c r="N28" s="0" t="n">
        <v>0.07</v>
      </c>
      <c r="O28" s="0" t="n">
        <v>0.3304</v>
      </c>
      <c r="P28" s="0" t="n">
        <v>5.0504</v>
      </c>
    </row>
    <row r="29" customFormat="false" ht="15" hidden="false" customHeight="false" outlineLevel="0" collapsed="false">
      <c r="A29" s="4" t="n">
        <v>27</v>
      </c>
      <c r="B29" s="0" t="s">
        <v>50</v>
      </c>
      <c r="C29" s="0" t="n">
        <v>546</v>
      </c>
      <c r="D29" s="0" t="n">
        <v>5.46</v>
      </c>
      <c r="E29" s="0" t="s">
        <v>51</v>
      </c>
      <c r="G29" s="0" t="n">
        <v>700</v>
      </c>
      <c r="H29" s="0" t="n">
        <v>87500</v>
      </c>
      <c r="I29" s="0" t="n">
        <v>0.19</v>
      </c>
      <c r="J29" s="0" t="n">
        <v>0</v>
      </c>
      <c r="K29" s="0" t="n">
        <v>0.19</v>
      </c>
      <c r="L29" s="0" t="n">
        <v>1.0374</v>
      </c>
      <c r="M29" s="0" t="n">
        <v>6.4974</v>
      </c>
      <c r="N29" s="0" t="n">
        <v>0.09</v>
      </c>
      <c r="O29" s="0" t="n">
        <v>0.4914</v>
      </c>
      <c r="P29" s="0" t="n">
        <v>5.9514</v>
      </c>
    </row>
    <row r="30" customFormat="false" ht="15" hidden="false" customHeight="false" outlineLevel="0" collapsed="false">
      <c r="A30" s="4" t="n">
        <v>28</v>
      </c>
      <c r="B30" s="0" t="s">
        <v>52</v>
      </c>
      <c r="C30" s="0" t="n">
        <v>573</v>
      </c>
      <c r="D30" s="0" t="n">
        <v>5.73</v>
      </c>
      <c r="E30" s="0" t="s">
        <v>46</v>
      </c>
      <c r="G30" s="0" t="n">
        <v>800</v>
      </c>
      <c r="H30" s="0" t="n">
        <v>100000</v>
      </c>
      <c r="I30" s="0" t="n">
        <v>0.22</v>
      </c>
      <c r="J30" s="0" t="n">
        <v>0</v>
      </c>
      <c r="K30" s="0" t="n">
        <v>0.22</v>
      </c>
      <c r="L30" s="0" t="n">
        <v>1.2606</v>
      </c>
      <c r="M30" s="0" t="n">
        <v>6.9906</v>
      </c>
      <c r="N30" s="0" t="n">
        <v>0.12</v>
      </c>
      <c r="O30" s="0" t="n">
        <v>0.6876</v>
      </c>
      <c r="P30" s="0" t="n">
        <v>6.4176</v>
      </c>
    </row>
    <row r="31" customFormat="false" ht="15" hidden="false" customHeight="false" outlineLevel="0" collapsed="false">
      <c r="A31" s="4" t="n">
        <v>29</v>
      </c>
      <c r="B31" s="0" t="s">
        <v>53</v>
      </c>
      <c r="C31" s="0" t="n">
        <v>642</v>
      </c>
      <c r="D31" s="0" t="n">
        <v>6.42</v>
      </c>
      <c r="E31" s="0" t="s">
        <v>46</v>
      </c>
      <c r="G31" s="0" t="n">
        <v>1200</v>
      </c>
      <c r="H31" s="0" t="n">
        <v>150000</v>
      </c>
      <c r="I31" s="0" t="n">
        <v>0.22</v>
      </c>
      <c r="J31" s="0" t="n">
        <v>0</v>
      </c>
      <c r="K31" s="0" t="n">
        <v>0.22</v>
      </c>
      <c r="L31" s="0" t="n">
        <v>1.4124</v>
      </c>
      <c r="M31" s="0" t="n">
        <v>7.8324</v>
      </c>
      <c r="N31" s="0" t="n">
        <v>0.12</v>
      </c>
      <c r="O31" s="0" t="n">
        <v>0.7704</v>
      </c>
      <c r="P31" s="0" t="n">
        <v>7.1904</v>
      </c>
    </row>
    <row r="32" customFormat="false" ht="15" hidden="false" customHeight="false" outlineLevel="0" collapsed="false">
      <c r="A32" s="4" t="n">
        <v>30</v>
      </c>
      <c r="B32" s="0" t="s">
        <v>54</v>
      </c>
      <c r="C32" s="0" t="n">
        <v>648</v>
      </c>
      <c r="D32" s="0" t="n">
        <v>6.48</v>
      </c>
      <c r="E32" s="0" t="s">
        <v>55</v>
      </c>
      <c r="F32" s="0" t="s">
        <v>56</v>
      </c>
      <c r="G32" s="0" t="n">
        <v>1500</v>
      </c>
      <c r="H32" s="0" t="n">
        <v>187500</v>
      </c>
      <c r="I32" s="0" t="n">
        <v>0.27</v>
      </c>
      <c r="J32" s="0" t="n">
        <v>-0.05</v>
      </c>
      <c r="K32" s="0" t="n">
        <v>0.22</v>
      </c>
      <c r="L32" s="0" t="n">
        <v>1.4256</v>
      </c>
      <c r="M32" s="0" t="n">
        <v>7.9056</v>
      </c>
      <c r="N32" s="0" t="n">
        <v>0.17</v>
      </c>
      <c r="O32" s="0" t="n">
        <v>0.7776</v>
      </c>
      <c r="P32" s="0" t="n">
        <v>7.2576</v>
      </c>
    </row>
    <row r="33" customFormat="false" ht="15" hidden="false" customHeight="false" outlineLevel="0" collapsed="false">
      <c r="A33" s="4" t="n">
        <v>31</v>
      </c>
      <c r="B33" s="0" t="s">
        <v>57</v>
      </c>
      <c r="C33" s="0" t="n">
        <v>700</v>
      </c>
      <c r="D33" s="0" t="n">
        <v>7</v>
      </c>
      <c r="E33" s="0" t="s">
        <v>55</v>
      </c>
      <c r="F33" s="0" t="s">
        <v>56</v>
      </c>
      <c r="G33" s="0" t="n">
        <v>2000</v>
      </c>
      <c r="H33" s="0" t="n">
        <v>250000</v>
      </c>
      <c r="I33" s="0" t="n">
        <v>0.27</v>
      </c>
      <c r="J33" s="0" t="n">
        <v>-0.05</v>
      </c>
      <c r="K33" s="0" t="n">
        <v>0.22</v>
      </c>
      <c r="L33" s="0" t="n">
        <v>1.54</v>
      </c>
      <c r="M33" s="0" t="n">
        <v>8.54</v>
      </c>
      <c r="N33" s="0" t="n">
        <v>0.17</v>
      </c>
      <c r="O33" s="0" t="n">
        <v>0.84</v>
      </c>
      <c r="P33" s="0" t="n">
        <v>7.84</v>
      </c>
    </row>
    <row r="34" customFormat="false" ht="15" hidden="false" customHeight="false" outlineLevel="0" collapsed="false">
      <c r="A34" s="4" t="n">
        <v>32</v>
      </c>
      <c r="B34" s="0" t="s">
        <v>58</v>
      </c>
      <c r="C34" s="0" t="n">
        <v>811</v>
      </c>
      <c r="D34" s="0" t="n">
        <v>8.11</v>
      </c>
      <c r="E34" s="0" t="s">
        <v>59</v>
      </c>
      <c r="F34" s="0" t="s">
        <v>56</v>
      </c>
      <c r="G34" s="0" t="n">
        <v>1200</v>
      </c>
      <c r="H34" s="0" t="n">
        <v>150000</v>
      </c>
      <c r="I34" s="0" t="n">
        <v>0.29</v>
      </c>
      <c r="J34" s="0" t="n">
        <v>-0.05</v>
      </c>
      <c r="K34" s="0" t="n">
        <v>0.24</v>
      </c>
      <c r="L34" s="0" t="n">
        <v>1.9464</v>
      </c>
      <c r="M34" s="0" t="n">
        <v>10.0564</v>
      </c>
      <c r="N34" s="0" t="n">
        <v>0.14</v>
      </c>
      <c r="O34" s="0" t="n">
        <v>0.7299</v>
      </c>
      <c r="P34" s="0" t="n">
        <v>8.8399</v>
      </c>
    </row>
    <row r="35" customFormat="false" ht="15" hidden="false" customHeight="false" outlineLevel="0" collapsed="false">
      <c r="A35" s="4" t="n">
        <v>33</v>
      </c>
      <c r="B35" s="0" t="s">
        <v>60</v>
      </c>
      <c r="C35" s="0" t="n">
        <v>864</v>
      </c>
      <c r="D35" s="0" t="n">
        <v>8.64</v>
      </c>
      <c r="E35" s="0" t="s">
        <v>59</v>
      </c>
      <c r="G35" s="0" t="n">
        <v>1000</v>
      </c>
      <c r="H35" s="0" t="n">
        <v>125000</v>
      </c>
      <c r="I35" s="0" t="n">
        <v>0.29</v>
      </c>
      <c r="J35" s="0" t="n">
        <v>0</v>
      </c>
      <c r="K35" s="0" t="n">
        <v>0.29</v>
      </c>
      <c r="L35" s="0" t="n">
        <v>2.5056</v>
      </c>
      <c r="M35" s="0" t="n">
        <v>11.1456</v>
      </c>
      <c r="N35" s="0" t="n">
        <v>0.14</v>
      </c>
      <c r="O35" s="0" t="n">
        <v>1.2096</v>
      </c>
      <c r="P35" s="0" t="n">
        <v>9.8496</v>
      </c>
    </row>
    <row r="36" customFormat="false" ht="15" hidden="false" customHeight="false" outlineLevel="0" collapsed="false">
      <c r="A36" s="4" t="n">
        <v>34</v>
      </c>
      <c r="B36" s="0" t="s">
        <v>61</v>
      </c>
      <c r="C36" s="0" t="n">
        <v>1014</v>
      </c>
      <c r="D36" s="0" t="n">
        <v>10.14</v>
      </c>
      <c r="E36" s="0" t="s">
        <v>62</v>
      </c>
      <c r="F36" s="0" t="s">
        <v>56</v>
      </c>
      <c r="G36" s="0" t="n">
        <v>1600</v>
      </c>
      <c r="H36" s="0" t="n">
        <v>200000</v>
      </c>
      <c r="I36" s="0" t="n">
        <v>0.32</v>
      </c>
      <c r="J36" s="0" t="n">
        <v>-0.05</v>
      </c>
      <c r="K36" s="0" t="n">
        <v>0.27</v>
      </c>
      <c r="L36" s="0" t="n">
        <v>2.7378</v>
      </c>
      <c r="M36" s="0" t="n">
        <v>12.8778</v>
      </c>
      <c r="N36" s="0" t="n">
        <v>0.17</v>
      </c>
      <c r="O36" s="0" t="n">
        <v>1.2168</v>
      </c>
      <c r="P36" s="0" t="n">
        <v>11.3568</v>
      </c>
    </row>
    <row r="37" customFormat="false" ht="15" hidden="false" customHeight="false" outlineLevel="0" collapsed="false">
      <c r="A37" s="4" t="n">
        <v>35</v>
      </c>
      <c r="B37" s="0" t="s">
        <v>63</v>
      </c>
      <c r="C37" s="0" t="n">
        <v>668</v>
      </c>
      <c r="D37" s="0" t="n">
        <v>6.68</v>
      </c>
      <c r="E37" s="0" t="s">
        <v>64</v>
      </c>
      <c r="G37" s="0" t="n">
        <v>800</v>
      </c>
      <c r="H37" s="0" t="n">
        <v>100000</v>
      </c>
      <c r="I37" s="0" t="n">
        <v>0.27</v>
      </c>
      <c r="J37" s="0" t="n">
        <v>0</v>
      </c>
      <c r="K37" s="0" t="n">
        <v>0.27</v>
      </c>
      <c r="L37" s="0" t="n">
        <v>1.8036</v>
      </c>
      <c r="M37" s="0" t="n">
        <v>8.4836</v>
      </c>
      <c r="N37" s="0" t="n">
        <v>0.12</v>
      </c>
      <c r="O37" s="0" t="n">
        <v>0.8016</v>
      </c>
      <c r="P37" s="0" t="n">
        <v>7.4816</v>
      </c>
    </row>
    <row r="38" customFormat="false" ht="15" hidden="false" customHeight="false" outlineLevel="0" collapsed="false">
      <c r="A38" s="4" t="n">
        <v>36</v>
      </c>
      <c r="B38" s="0" t="s">
        <v>65</v>
      </c>
      <c r="C38" s="0" t="n">
        <v>560</v>
      </c>
      <c r="D38" s="0" t="n">
        <v>5.6</v>
      </c>
      <c r="E38" s="0" t="s">
        <v>64</v>
      </c>
      <c r="G38" s="0" t="n">
        <v>600</v>
      </c>
      <c r="H38" s="0" t="n">
        <v>75000</v>
      </c>
      <c r="I38" s="0" t="n">
        <v>0.27</v>
      </c>
      <c r="J38" s="0" t="n">
        <v>0</v>
      </c>
      <c r="K38" s="0" t="n">
        <v>0.27</v>
      </c>
      <c r="L38" s="0" t="n">
        <v>1.512</v>
      </c>
      <c r="M38" s="0" t="n">
        <v>7.112</v>
      </c>
      <c r="N38" s="0" t="n">
        <v>0.12</v>
      </c>
      <c r="O38" s="0" t="n">
        <v>0.672</v>
      </c>
      <c r="P38" s="0" t="n">
        <v>6.272</v>
      </c>
    </row>
    <row r="39" customFormat="false" ht="15" hidden="false" customHeight="false" outlineLevel="0" collapsed="false">
      <c r="A39" s="4" t="n">
        <v>37</v>
      </c>
      <c r="B39" s="0" t="s">
        <v>66</v>
      </c>
      <c r="C39" s="0" t="n">
        <v>732</v>
      </c>
      <c r="D39" s="0" t="n">
        <v>7.32</v>
      </c>
      <c r="E39" s="0" t="s">
        <v>59</v>
      </c>
      <c r="G39" s="0" t="n">
        <v>800</v>
      </c>
      <c r="I39" s="0" t="n">
        <v>0.29</v>
      </c>
      <c r="J39" s="0" t="n">
        <v>0</v>
      </c>
      <c r="K39" s="0" t="n">
        <v>0.29</v>
      </c>
      <c r="L39" s="0" t="n">
        <v>2.1228</v>
      </c>
      <c r="M39" s="0" t="n">
        <v>9.4428</v>
      </c>
      <c r="N39" s="0" t="n">
        <v>0.14</v>
      </c>
      <c r="O39" s="0" t="n">
        <v>1.0248</v>
      </c>
      <c r="P39" s="0" t="n">
        <v>8.3448</v>
      </c>
    </row>
    <row r="40" customFormat="false" ht="15" hidden="false" customHeight="false" outlineLevel="0" collapsed="false">
      <c r="A40" s="4" t="n">
        <v>38</v>
      </c>
      <c r="B40" s="0" t="s">
        <v>67</v>
      </c>
      <c r="C40" s="0" t="n">
        <v>418</v>
      </c>
      <c r="D40" s="0" t="n">
        <v>4.18</v>
      </c>
      <c r="E40" s="0" t="s">
        <v>68</v>
      </c>
      <c r="G40" s="0" t="n">
        <v>400</v>
      </c>
      <c r="H40" s="0" t="n">
        <v>50000</v>
      </c>
      <c r="I40" s="0" t="n">
        <v>0.22</v>
      </c>
      <c r="J40" s="0" t="n">
        <v>0</v>
      </c>
      <c r="K40" s="0" t="n">
        <v>0.22</v>
      </c>
      <c r="L40" s="0" t="n">
        <v>0.9196</v>
      </c>
      <c r="M40" s="0" t="n">
        <v>5.0996</v>
      </c>
      <c r="N40" s="0" t="n">
        <v>0.07</v>
      </c>
      <c r="O40" s="0" t="n">
        <v>0.2926</v>
      </c>
      <c r="P40" s="0" t="n">
        <v>4.4726</v>
      </c>
    </row>
    <row r="41" customFormat="false" ht="15" hidden="false" customHeight="false" outlineLevel="0" collapsed="false">
      <c r="A41" s="4" t="n">
        <v>39</v>
      </c>
      <c r="B41" s="0" t="s">
        <v>69</v>
      </c>
      <c r="C41" s="0" t="n">
        <v>348</v>
      </c>
      <c r="D41" s="0" t="n">
        <v>3.48</v>
      </c>
      <c r="E41" s="0" t="s">
        <v>68</v>
      </c>
      <c r="G41" s="0" t="n">
        <v>300</v>
      </c>
      <c r="H41" s="0" t="n">
        <v>37500</v>
      </c>
      <c r="I41" s="0" t="n">
        <v>0.22</v>
      </c>
      <c r="J41" s="0" t="n">
        <v>0</v>
      </c>
      <c r="K41" s="0" t="n">
        <v>0.22</v>
      </c>
      <c r="L41" s="0" t="n">
        <v>0.7656</v>
      </c>
      <c r="M41" s="0" t="n">
        <v>4.2456</v>
      </c>
      <c r="N41" s="0" t="n">
        <v>0.07</v>
      </c>
      <c r="O41" s="0" t="n">
        <v>0.2436</v>
      </c>
      <c r="P41" s="0" t="n">
        <v>3.7236</v>
      </c>
    </row>
    <row r="42" customFormat="false" ht="15" hidden="false" customHeight="false" outlineLevel="0" collapsed="false">
      <c r="A42" s="4" t="n">
        <v>40</v>
      </c>
      <c r="B42" s="0" t="s">
        <v>70</v>
      </c>
      <c r="C42" s="0" t="n">
        <v>162</v>
      </c>
      <c r="D42" s="0" t="n">
        <v>1.62</v>
      </c>
      <c r="F42" s="0" t="s">
        <v>18</v>
      </c>
      <c r="I42" s="0" t="n">
        <v>0</v>
      </c>
      <c r="J42" s="0" t="n">
        <v>-0.05</v>
      </c>
      <c r="K42" s="0" t="n">
        <v>-0.05</v>
      </c>
      <c r="L42" s="0" t="n">
        <v>-0.081</v>
      </c>
      <c r="M42" s="0" t="n">
        <v>1.539</v>
      </c>
      <c r="N42" s="0" t="n">
        <v>0</v>
      </c>
      <c r="O42" s="0" t="n">
        <v>-0.081</v>
      </c>
      <c r="P42" s="0" t="n">
        <v>1.539</v>
      </c>
    </row>
    <row r="43" customFormat="false" ht="15" hidden="false" customHeight="false" outlineLevel="0" collapsed="false">
      <c r="A43" s="4" t="n">
        <v>41</v>
      </c>
      <c r="B43" s="0" t="s">
        <v>71</v>
      </c>
      <c r="C43" s="0" t="n">
        <v>142</v>
      </c>
      <c r="D43" s="0" t="n">
        <v>1.42</v>
      </c>
      <c r="F43" s="0" t="s">
        <v>18</v>
      </c>
      <c r="G43" s="0" t="n">
        <v>170</v>
      </c>
      <c r="H43" s="0" t="n">
        <v>21250</v>
      </c>
      <c r="I43" s="0" t="n">
        <v>0</v>
      </c>
      <c r="J43" s="0" t="n">
        <v>-0.05</v>
      </c>
      <c r="K43" s="0" t="n">
        <v>-0.05</v>
      </c>
      <c r="L43" s="0" t="n">
        <v>-0.071</v>
      </c>
      <c r="M43" s="0" t="n">
        <v>1.349</v>
      </c>
      <c r="N43" s="0" t="n">
        <v>0</v>
      </c>
      <c r="O43" s="0" t="n">
        <v>-0.071</v>
      </c>
      <c r="P43" s="0" t="n">
        <v>1.349</v>
      </c>
    </row>
    <row r="44" customFormat="false" ht="15" hidden="false" customHeight="false" outlineLevel="0" collapsed="false">
      <c r="A44" s="4" t="n">
        <v>42</v>
      </c>
      <c r="B44" s="0" t="s">
        <v>72</v>
      </c>
      <c r="C44" s="0" t="n">
        <v>165</v>
      </c>
      <c r="D44" s="0" t="n">
        <v>1.65</v>
      </c>
      <c r="F44" s="0" t="s">
        <v>20</v>
      </c>
      <c r="G44" s="0" t="n">
        <v>200</v>
      </c>
      <c r="H44" s="0" t="n">
        <v>25000</v>
      </c>
      <c r="I44" s="0" t="n">
        <v>0</v>
      </c>
      <c r="J44" s="0" t="n">
        <v>-0.02</v>
      </c>
      <c r="K44" s="0" t="n">
        <v>-0.02</v>
      </c>
      <c r="L44" s="0" t="n">
        <v>-0.033</v>
      </c>
      <c r="M44" s="0" t="n">
        <v>1.617</v>
      </c>
      <c r="N44" s="0" t="n">
        <v>0</v>
      </c>
      <c r="O44" s="0" t="n">
        <v>-0.033</v>
      </c>
      <c r="P44" s="0" t="n">
        <v>1.617</v>
      </c>
    </row>
    <row r="45" customFormat="false" ht="15" hidden="false" customHeight="false" outlineLevel="0" collapsed="false">
      <c r="A45" s="4" t="n">
        <v>43</v>
      </c>
      <c r="B45" s="0" t="s">
        <v>73</v>
      </c>
      <c r="C45" s="0" t="n">
        <v>246</v>
      </c>
      <c r="D45" s="0" t="n">
        <v>2.46</v>
      </c>
      <c r="F45" s="0" t="s">
        <v>20</v>
      </c>
      <c r="G45" s="0" t="n">
        <v>280</v>
      </c>
      <c r="H45" s="0" t="n">
        <v>35000</v>
      </c>
      <c r="I45" s="0" t="n">
        <v>0</v>
      </c>
      <c r="J45" s="0" t="n">
        <v>-0.02</v>
      </c>
      <c r="K45" s="0" t="n">
        <v>-0.02</v>
      </c>
      <c r="L45" s="0" t="n">
        <v>-0.0492</v>
      </c>
      <c r="M45" s="0" t="n">
        <v>2.4108</v>
      </c>
      <c r="N45" s="0" t="n">
        <v>0</v>
      </c>
      <c r="O45" s="0" t="n">
        <v>-0.0492</v>
      </c>
      <c r="P45" s="0" t="n">
        <v>2.4108</v>
      </c>
    </row>
    <row r="46" customFormat="false" ht="15" hidden="false" customHeight="false" outlineLevel="0" collapsed="false">
      <c r="A46" s="4" t="n">
        <v>44</v>
      </c>
      <c r="B46" s="0" t="s">
        <v>74</v>
      </c>
      <c r="C46" s="0" t="n">
        <v>142</v>
      </c>
      <c r="D46" s="0" t="n">
        <v>1.42</v>
      </c>
      <c r="E46" s="0" t="s">
        <v>33</v>
      </c>
      <c r="G46" s="0" t="n">
        <v>170</v>
      </c>
      <c r="H46" s="0" t="n">
        <v>21250</v>
      </c>
      <c r="I46" s="0" t="n">
        <v>0</v>
      </c>
      <c r="J46" s="0" t="n">
        <v>0</v>
      </c>
      <c r="K46" s="0" t="n">
        <v>0</v>
      </c>
      <c r="L46" s="0" t="n">
        <v>0</v>
      </c>
      <c r="M46" s="0" t="n">
        <v>1.42</v>
      </c>
      <c r="N46" s="0" t="n">
        <v>0</v>
      </c>
      <c r="O46" s="0" t="n">
        <v>0</v>
      </c>
      <c r="P46" s="0" t="n">
        <v>1.42</v>
      </c>
    </row>
    <row r="47" customFormat="false" ht="15" hidden="false" customHeight="false" outlineLevel="0" collapsed="false">
      <c r="A47" s="4" t="n">
        <v>45</v>
      </c>
      <c r="B47" s="0" t="s">
        <v>75</v>
      </c>
      <c r="C47" s="0" t="n">
        <v>263</v>
      </c>
      <c r="D47" s="0" t="n">
        <v>2.63</v>
      </c>
      <c r="E47" s="0" t="s">
        <v>33</v>
      </c>
      <c r="G47" s="0" t="n">
        <v>350</v>
      </c>
      <c r="H47" s="0" t="n">
        <v>43750</v>
      </c>
      <c r="I47" s="0" t="n">
        <v>0</v>
      </c>
      <c r="J47" s="0" t="n">
        <v>0</v>
      </c>
      <c r="K47" s="0" t="n">
        <v>0</v>
      </c>
      <c r="L47" s="0" t="n">
        <v>0</v>
      </c>
      <c r="M47" s="0" t="n">
        <v>2.63</v>
      </c>
      <c r="N47" s="0" t="n">
        <v>0</v>
      </c>
      <c r="O47" s="0" t="n">
        <v>0</v>
      </c>
      <c r="P47" s="0" t="n">
        <v>2.63</v>
      </c>
    </row>
    <row r="48" customFormat="false" ht="15" hidden="false" customHeight="false" outlineLevel="0" collapsed="false">
      <c r="A48" s="4" t="n">
        <v>46</v>
      </c>
      <c r="B48" s="0" t="s">
        <v>76</v>
      </c>
      <c r="C48" s="0" t="n">
        <v>302</v>
      </c>
      <c r="D48" s="0" t="n">
        <v>3.02</v>
      </c>
      <c r="E48" s="0" t="s">
        <v>33</v>
      </c>
      <c r="G48" s="0" t="n">
        <v>400</v>
      </c>
      <c r="H48" s="0" t="n">
        <v>50000</v>
      </c>
      <c r="I48" s="0" t="n">
        <v>0</v>
      </c>
      <c r="J48" s="0" t="n">
        <v>0</v>
      </c>
      <c r="K48" s="0" t="n">
        <v>0</v>
      </c>
      <c r="L48" s="0" t="n">
        <v>0</v>
      </c>
      <c r="M48" s="0" t="n">
        <v>3.02</v>
      </c>
      <c r="N48" s="0" t="n">
        <v>0</v>
      </c>
      <c r="O48" s="0" t="n">
        <v>0</v>
      </c>
      <c r="P48" s="0" t="n">
        <v>3.02</v>
      </c>
    </row>
    <row r="49" customFormat="false" ht="15" hidden="false" customHeight="false" outlineLevel="0" collapsed="false">
      <c r="A49" s="4" t="n">
        <v>47</v>
      </c>
      <c r="B49" s="0" t="s">
        <v>77</v>
      </c>
      <c r="C49" s="0" t="n">
        <v>164</v>
      </c>
      <c r="D49" s="0" t="n">
        <v>1.64</v>
      </c>
      <c r="F49" s="0" t="s">
        <v>18</v>
      </c>
      <c r="G49" s="0" t="n">
        <v>230</v>
      </c>
      <c r="H49" s="0" t="n">
        <v>28750</v>
      </c>
      <c r="I49" s="0" t="n">
        <v>0</v>
      </c>
      <c r="J49" s="0" t="n">
        <v>-0.05</v>
      </c>
      <c r="K49" s="0" t="n">
        <v>-0.05</v>
      </c>
      <c r="L49" s="0" t="n">
        <v>-0.082</v>
      </c>
      <c r="M49" s="0" t="n">
        <v>1.558</v>
      </c>
      <c r="N49" s="0" t="n">
        <v>0</v>
      </c>
      <c r="O49" s="0" t="n">
        <v>-0.082</v>
      </c>
      <c r="P49" s="0" t="n">
        <v>1.558</v>
      </c>
    </row>
    <row r="50" customFormat="false" ht="15" hidden="false" customHeight="false" outlineLevel="0" collapsed="false">
      <c r="A50" s="4" t="n">
        <v>48</v>
      </c>
      <c r="B50" s="0" t="s">
        <v>78</v>
      </c>
      <c r="C50" s="0" t="n">
        <v>164</v>
      </c>
      <c r="D50" s="0" t="n">
        <v>1.64</v>
      </c>
      <c r="E50" s="0" t="s">
        <v>33</v>
      </c>
      <c r="G50" s="0" t="n">
        <v>230</v>
      </c>
      <c r="H50" s="0" t="n">
        <v>28750</v>
      </c>
      <c r="I50" s="0" t="n">
        <v>0</v>
      </c>
      <c r="J50" s="0" t="n">
        <v>0</v>
      </c>
      <c r="K50" s="0" t="n">
        <v>0</v>
      </c>
      <c r="L50" s="0" t="n">
        <v>0</v>
      </c>
      <c r="M50" s="0" t="n">
        <v>1.64</v>
      </c>
      <c r="N50" s="0" t="n">
        <v>0</v>
      </c>
      <c r="O50" s="0" t="n">
        <v>0</v>
      </c>
      <c r="P50" s="0" t="n">
        <v>1.64</v>
      </c>
    </row>
    <row r="51" customFormat="false" ht="15" hidden="false" customHeight="false" outlineLevel="0" collapsed="false">
      <c r="A51" s="4" t="n">
        <v>49</v>
      </c>
      <c r="B51" s="0" t="s">
        <v>79</v>
      </c>
      <c r="C51" s="0" t="n">
        <v>177</v>
      </c>
      <c r="D51" s="0" t="n">
        <v>1.77</v>
      </c>
      <c r="E51" s="0" t="s">
        <v>33</v>
      </c>
      <c r="G51" s="0" t="n">
        <v>280</v>
      </c>
      <c r="H51" s="0" t="n">
        <v>35000</v>
      </c>
      <c r="I51" s="0" t="n">
        <v>0</v>
      </c>
      <c r="J51" s="0" t="n">
        <v>0</v>
      </c>
      <c r="K51" s="0" t="n">
        <v>0</v>
      </c>
      <c r="L51" s="0" t="n">
        <v>0</v>
      </c>
      <c r="M51" s="0" t="n">
        <v>1.77</v>
      </c>
      <c r="N51" s="0" t="n">
        <v>0</v>
      </c>
      <c r="O51" s="0" t="n">
        <v>0</v>
      </c>
      <c r="P51" s="0" t="n">
        <v>1.77</v>
      </c>
    </row>
    <row r="52" customFormat="false" ht="15" hidden="false" customHeight="false" outlineLevel="0" collapsed="false">
      <c r="A52" s="4" t="n">
        <v>50</v>
      </c>
      <c r="B52" s="0" t="s">
        <v>80</v>
      </c>
      <c r="C52" s="0" t="n">
        <v>166</v>
      </c>
      <c r="D52" s="0" t="n">
        <v>1.66</v>
      </c>
      <c r="E52" s="0" t="s">
        <v>13</v>
      </c>
      <c r="F52" s="0" t="s">
        <v>81</v>
      </c>
      <c r="G52" s="0" t="n">
        <v>200</v>
      </c>
      <c r="I52" s="0" t="n">
        <v>0.05</v>
      </c>
      <c r="J52" s="0" t="n">
        <v>-0.1</v>
      </c>
      <c r="K52" s="0" t="n">
        <v>-0.05</v>
      </c>
      <c r="L52" s="0" t="n">
        <v>-0.083</v>
      </c>
      <c r="M52" s="0" t="n">
        <v>1.577</v>
      </c>
      <c r="N52" s="0" t="n">
        <v>0</v>
      </c>
      <c r="O52" s="0" t="n">
        <v>-0.166</v>
      </c>
      <c r="P52" s="0" t="n">
        <v>1.494</v>
      </c>
    </row>
    <row r="53" customFormat="false" ht="15" hidden="false" customHeight="false" outlineLevel="0" collapsed="false">
      <c r="A53" s="4" t="n">
        <v>51</v>
      </c>
      <c r="B53" s="0" t="s">
        <v>82</v>
      </c>
      <c r="C53" s="0" t="n">
        <v>282</v>
      </c>
      <c r="D53" s="0" t="n">
        <v>2.82</v>
      </c>
      <c r="E53" s="0" t="s">
        <v>83</v>
      </c>
      <c r="G53" s="0" t="n">
        <v>330</v>
      </c>
      <c r="H53" s="0" t="n">
        <v>41250</v>
      </c>
      <c r="I53" s="0" t="n">
        <v>0.05</v>
      </c>
      <c r="J53" s="0" t="n">
        <v>0</v>
      </c>
      <c r="K53" s="0" t="n">
        <v>0.05</v>
      </c>
      <c r="L53" s="0" t="n">
        <v>0.141</v>
      </c>
      <c r="M53" s="0" t="n">
        <v>2.961</v>
      </c>
      <c r="N53" s="0" t="n">
        <v>0</v>
      </c>
      <c r="O53" s="0" t="n">
        <v>0</v>
      </c>
      <c r="P53" s="0" t="n">
        <v>2.82</v>
      </c>
    </row>
    <row r="54" customFormat="false" ht="15" hidden="false" customHeight="false" outlineLevel="0" collapsed="false">
      <c r="A54" s="4" t="n">
        <v>52</v>
      </c>
      <c r="B54" s="0" t="s">
        <v>84</v>
      </c>
      <c r="C54" s="0" t="n">
        <v>336</v>
      </c>
      <c r="D54" s="0" t="n">
        <v>3.36</v>
      </c>
      <c r="E54" s="0" t="s">
        <v>83</v>
      </c>
      <c r="G54" s="0" t="n">
        <v>380</v>
      </c>
      <c r="H54" s="0" t="n">
        <v>47500</v>
      </c>
      <c r="I54" s="0" t="n">
        <v>0.05</v>
      </c>
      <c r="J54" s="0" t="n">
        <v>0</v>
      </c>
      <c r="K54" s="0" t="n">
        <v>0.05</v>
      </c>
      <c r="L54" s="0" t="n">
        <v>0.168</v>
      </c>
      <c r="M54" s="0" t="n">
        <v>3.528</v>
      </c>
      <c r="N54" s="0" t="n">
        <v>0</v>
      </c>
      <c r="O54" s="0" t="n">
        <v>0</v>
      </c>
      <c r="P54" s="0" t="n">
        <v>3.36</v>
      </c>
    </row>
    <row r="55" customFormat="false" ht="15" hidden="false" customHeight="false" outlineLevel="0" collapsed="false">
      <c r="A55" s="4" t="n">
        <v>53</v>
      </c>
      <c r="B55" s="0" t="s">
        <v>85</v>
      </c>
      <c r="C55" s="0" t="n">
        <v>343</v>
      </c>
      <c r="D55" s="0" t="n">
        <v>3.43</v>
      </c>
      <c r="E55" s="0" t="s">
        <v>83</v>
      </c>
      <c r="G55" s="0" t="n">
        <v>400</v>
      </c>
      <c r="H55" s="0" t="n">
        <v>50000</v>
      </c>
      <c r="I55" s="0" t="n">
        <v>0.05</v>
      </c>
      <c r="J55" s="0" t="n">
        <v>0</v>
      </c>
      <c r="K55" s="0" t="n">
        <v>0.05</v>
      </c>
      <c r="L55" s="0" t="n">
        <v>0.1715</v>
      </c>
      <c r="M55" s="0" t="n">
        <v>3.6015</v>
      </c>
      <c r="N55" s="0" t="n">
        <v>0</v>
      </c>
      <c r="O55" s="0" t="n">
        <v>0</v>
      </c>
      <c r="P55" s="0" t="n">
        <v>3.43</v>
      </c>
    </row>
    <row r="56" customFormat="false" ht="15" hidden="false" customHeight="false" outlineLevel="0" collapsed="false">
      <c r="A56" s="4" t="n">
        <v>54</v>
      </c>
      <c r="B56" s="0" t="s">
        <v>86</v>
      </c>
      <c r="C56" s="0" t="n">
        <v>383</v>
      </c>
      <c r="D56" s="0" t="n">
        <v>3.83</v>
      </c>
      <c r="E56" s="0" t="s">
        <v>87</v>
      </c>
      <c r="G56" s="0" t="n">
        <v>480</v>
      </c>
      <c r="H56" s="0" t="n">
        <v>60000</v>
      </c>
      <c r="I56" s="0" t="n">
        <v>0.1</v>
      </c>
      <c r="J56" s="0" t="n">
        <v>0</v>
      </c>
      <c r="K56" s="0" t="n">
        <v>0.1</v>
      </c>
      <c r="L56" s="0" t="n">
        <v>0.383</v>
      </c>
      <c r="M56" s="0" t="n">
        <v>4.213</v>
      </c>
      <c r="N56" s="0" t="n">
        <v>0.05</v>
      </c>
      <c r="O56" s="0" t="n">
        <v>0.1915</v>
      </c>
      <c r="P56" s="0" t="n">
        <v>4.0215</v>
      </c>
    </row>
    <row r="57" customFormat="false" ht="15" hidden="false" customHeight="false" outlineLevel="0" collapsed="false">
      <c r="A57" s="4" t="n">
        <v>55</v>
      </c>
      <c r="B57" s="0" t="s">
        <v>88</v>
      </c>
      <c r="C57" s="0" t="n">
        <v>414</v>
      </c>
      <c r="D57" s="0" t="n">
        <v>4.14</v>
      </c>
      <c r="E57" s="0" t="s">
        <v>87</v>
      </c>
      <c r="G57" s="0" t="n">
        <v>550</v>
      </c>
      <c r="H57" s="0" t="n">
        <v>68750</v>
      </c>
      <c r="I57" s="0" t="n">
        <v>0.1</v>
      </c>
      <c r="J57" s="0" t="n">
        <v>0</v>
      </c>
      <c r="K57" s="0" t="n">
        <v>0.1</v>
      </c>
      <c r="L57" s="0" t="n">
        <v>0.414</v>
      </c>
      <c r="M57" s="0" t="n">
        <v>4.554</v>
      </c>
      <c r="N57" s="0" t="n">
        <v>0.05</v>
      </c>
      <c r="O57" s="0" t="n">
        <v>0.207</v>
      </c>
      <c r="P57" s="0" t="n">
        <v>4.347</v>
      </c>
    </row>
    <row r="58" customFormat="false" ht="15" hidden="false" customHeight="false" outlineLevel="0" collapsed="false">
      <c r="A58" s="4" t="n">
        <v>56</v>
      </c>
      <c r="B58" s="0" t="s">
        <v>89</v>
      </c>
      <c r="C58" s="0" t="n">
        <v>486</v>
      </c>
      <c r="D58" s="0" t="n">
        <v>4.86</v>
      </c>
      <c r="E58" s="0" t="s">
        <v>16</v>
      </c>
      <c r="G58" s="0" t="n">
        <v>580</v>
      </c>
      <c r="H58" s="0" t="n">
        <v>72500</v>
      </c>
      <c r="I58" s="0" t="n">
        <v>0.12</v>
      </c>
      <c r="J58" s="0" t="n">
        <v>0</v>
      </c>
      <c r="K58" s="0" t="n">
        <v>0.12</v>
      </c>
      <c r="L58" s="0" t="n">
        <v>0.5832</v>
      </c>
      <c r="M58" s="0" t="n">
        <v>5.4432</v>
      </c>
      <c r="N58" s="0" t="n">
        <v>0.07</v>
      </c>
      <c r="O58" s="0" t="n">
        <v>0.3402</v>
      </c>
      <c r="P58" s="0" t="n">
        <v>5.2002</v>
      </c>
    </row>
    <row r="59" customFormat="false" ht="15" hidden="false" customHeight="false" outlineLevel="0" collapsed="false">
      <c r="A59" s="4" t="n">
        <v>57</v>
      </c>
      <c r="B59" s="0" t="s">
        <v>90</v>
      </c>
      <c r="C59" s="0" t="n">
        <v>558</v>
      </c>
      <c r="D59" s="0" t="n">
        <v>5.58</v>
      </c>
      <c r="E59" s="0" t="s">
        <v>16</v>
      </c>
      <c r="G59" s="0" t="n">
        <v>650</v>
      </c>
      <c r="H59" s="0" t="n">
        <v>81250</v>
      </c>
      <c r="I59" s="0" t="n">
        <v>0.12</v>
      </c>
      <c r="J59" s="0" t="n">
        <v>0</v>
      </c>
      <c r="K59" s="0" t="n">
        <v>0.12</v>
      </c>
      <c r="L59" s="0" t="n">
        <v>0.6696</v>
      </c>
      <c r="M59" s="0" t="n">
        <v>6.2496</v>
      </c>
      <c r="N59" s="0" t="n">
        <v>0.07</v>
      </c>
      <c r="O59" s="0" t="n">
        <v>0.3906</v>
      </c>
      <c r="P59" s="0" t="n">
        <v>5.9706</v>
      </c>
    </row>
    <row r="60" customFormat="false" ht="15" hidden="false" customHeight="false" outlineLevel="0" collapsed="false">
      <c r="A60" s="4" t="n">
        <v>58</v>
      </c>
      <c r="B60" s="0" t="s">
        <v>91</v>
      </c>
      <c r="C60" s="0" t="n">
        <v>606</v>
      </c>
      <c r="D60" s="0" t="n">
        <v>6.06</v>
      </c>
      <c r="E60" s="0" t="s">
        <v>16</v>
      </c>
      <c r="G60" s="0" t="n">
        <v>1000</v>
      </c>
      <c r="H60" s="0" t="n">
        <v>125000</v>
      </c>
      <c r="I60" s="0" t="n">
        <v>0.12</v>
      </c>
      <c r="J60" s="0" t="n">
        <v>0</v>
      </c>
      <c r="K60" s="0" t="n">
        <v>0.12</v>
      </c>
      <c r="L60" s="0" t="n">
        <v>0.7272</v>
      </c>
      <c r="M60" s="0" t="n">
        <v>6.7872</v>
      </c>
      <c r="N60" s="0" t="n">
        <v>0.07</v>
      </c>
      <c r="O60" s="0" t="n">
        <v>0.4242</v>
      </c>
      <c r="P60" s="0" t="n">
        <v>6.4842</v>
      </c>
    </row>
    <row r="61" customFormat="false" ht="15" hidden="false" customHeight="false" outlineLevel="0" collapsed="false">
      <c r="A61" s="4" t="n">
        <v>59</v>
      </c>
      <c r="B61" s="0" t="s">
        <v>92</v>
      </c>
      <c r="C61" s="0" t="n">
        <v>643</v>
      </c>
      <c r="D61" s="0" t="n">
        <v>6.43</v>
      </c>
      <c r="E61" s="0" t="s">
        <v>16</v>
      </c>
      <c r="G61" s="0" t="n">
        <v>1100</v>
      </c>
      <c r="H61" s="0" t="n">
        <v>137500</v>
      </c>
      <c r="I61" s="0" t="n">
        <v>0.12</v>
      </c>
      <c r="J61" s="0" t="n">
        <v>0</v>
      </c>
      <c r="K61" s="0" t="n">
        <v>0.12</v>
      </c>
      <c r="L61" s="0" t="n">
        <v>0.7716</v>
      </c>
      <c r="M61" s="0" t="n">
        <v>7.2016</v>
      </c>
      <c r="N61" s="0" t="n">
        <v>0.07</v>
      </c>
      <c r="O61" s="0" t="n">
        <v>0.4501</v>
      </c>
      <c r="P61" s="0" t="n">
        <v>6.8801</v>
      </c>
    </row>
    <row r="62" customFormat="false" ht="15" hidden="false" customHeight="false" outlineLevel="0" collapsed="false">
      <c r="A62" s="4" t="n">
        <v>60</v>
      </c>
      <c r="B62" s="0" t="s">
        <v>93</v>
      </c>
      <c r="C62" s="0" t="n">
        <v>347</v>
      </c>
      <c r="D62" s="0" t="n">
        <v>3.47</v>
      </c>
      <c r="E62" s="0" t="s">
        <v>94</v>
      </c>
      <c r="G62" s="0" t="n">
        <v>270</v>
      </c>
      <c r="H62" s="0" t="n">
        <v>33750</v>
      </c>
      <c r="I62" s="0" t="n">
        <v>0.1</v>
      </c>
      <c r="J62" s="0" t="n">
        <v>0</v>
      </c>
      <c r="K62" s="0" t="n">
        <v>0.1</v>
      </c>
      <c r="L62" s="0" t="n">
        <v>0.347</v>
      </c>
      <c r="M62" s="0" t="n">
        <v>3.817</v>
      </c>
      <c r="N62" s="0" t="n">
        <v>0</v>
      </c>
      <c r="O62" s="0" t="n">
        <v>0</v>
      </c>
      <c r="P62" s="0" t="n">
        <v>3.47</v>
      </c>
    </row>
    <row r="63" customFormat="false" ht="15" hidden="false" customHeight="false" outlineLevel="0" collapsed="false">
      <c r="A63" s="4" t="n">
        <v>61</v>
      </c>
      <c r="B63" s="0" t="s">
        <v>95</v>
      </c>
      <c r="C63" s="0" t="n">
        <v>358</v>
      </c>
      <c r="D63" s="0" t="n">
        <v>3.58</v>
      </c>
      <c r="E63" s="0" t="s">
        <v>96</v>
      </c>
      <c r="G63" s="0" t="n">
        <v>330</v>
      </c>
      <c r="I63" s="0" t="n">
        <v>0.17</v>
      </c>
      <c r="J63" s="0" t="n">
        <v>0</v>
      </c>
      <c r="K63" s="0" t="n">
        <v>0.17</v>
      </c>
      <c r="L63" s="0" t="n">
        <v>0.6086</v>
      </c>
      <c r="M63" s="0" t="n">
        <v>4.1886</v>
      </c>
      <c r="N63" s="0" t="n">
        <v>0.07</v>
      </c>
      <c r="O63" s="0" t="n">
        <v>0.2506</v>
      </c>
      <c r="P63" s="0" t="n">
        <v>3.8306</v>
      </c>
    </row>
    <row r="64" customFormat="false" ht="15" hidden="false" customHeight="false" outlineLevel="0" collapsed="false">
      <c r="A64" s="4" t="n">
        <v>62</v>
      </c>
      <c r="B64" s="0" t="s">
        <v>97</v>
      </c>
      <c r="C64" s="0" t="n">
        <v>476</v>
      </c>
      <c r="D64" s="0" t="n">
        <v>4.76</v>
      </c>
      <c r="E64" s="0" t="s">
        <v>98</v>
      </c>
      <c r="G64" s="0" t="n">
        <v>450</v>
      </c>
      <c r="H64" s="0" t="n">
        <v>56250</v>
      </c>
      <c r="I64" s="0" t="n">
        <v>0.15</v>
      </c>
      <c r="J64" s="0" t="n">
        <v>0</v>
      </c>
      <c r="K64" s="0" t="n">
        <v>0.15</v>
      </c>
      <c r="L64" s="0" t="n">
        <v>0.714</v>
      </c>
      <c r="M64" s="0" t="n">
        <v>5.474</v>
      </c>
      <c r="N64" s="0" t="n">
        <v>0.05</v>
      </c>
      <c r="O64" s="0" t="n">
        <v>0.238</v>
      </c>
      <c r="P64" s="0" t="n">
        <v>4.998</v>
      </c>
    </row>
    <row r="65" customFormat="false" ht="15" hidden="false" customHeight="false" outlineLevel="0" collapsed="false">
      <c r="A65" s="4" t="n">
        <v>63</v>
      </c>
      <c r="B65" s="0" t="s">
        <v>99</v>
      </c>
      <c r="C65" s="0" t="n">
        <v>576</v>
      </c>
      <c r="D65" s="0" t="n">
        <v>5.76</v>
      </c>
      <c r="E65" s="0" t="s">
        <v>96</v>
      </c>
      <c r="G65" s="0" t="n">
        <v>500</v>
      </c>
      <c r="H65" s="0" t="n">
        <v>62500</v>
      </c>
      <c r="I65" s="0" t="n">
        <v>0.17</v>
      </c>
      <c r="J65" s="0" t="n">
        <v>0</v>
      </c>
      <c r="K65" s="0" t="n">
        <v>0.17</v>
      </c>
      <c r="L65" s="0" t="n">
        <v>0.9792</v>
      </c>
      <c r="M65" s="0" t="n">
        <v>6.7392</v>
      </c>
      <c r="N65" s="0" t="n">
        <v>0.07</v>
      </c>
      <c r="O65" s="0" t="n">
        <v>0.4032</v>
      </c>
      <c r="P65" s="0" t="n">
        <v>6.1632</v>
      </c>
    </row>
    <row r="66" customFormat="false" ht="15" hidden="false" customHeight="false" outlineLevel="0" collapsed="false">
      <c r="A66" s="4" t="n">
        <v>64</v>
      </c>
      <c r="B66" s="0" t="s">
        <v>100</v>
      </c>
      <c r="C66" s="0" t="n">
        <v>637</v>
      </c>
      <c r="D66" s="0" t="n">
        <v>6.37</v>
      </c>
      <c r="E66" s="0" t="s">
        <v>96</v>
      </c>
      <c r="G66" s="0" t="n">
        <v>550</v>
      </c>
      <c r="H66" s="0" t="n">
        <v>68750</v>
      </c>
      <c r="I66" s="0" t="n">
        <v>0.17</v>
      </c>
      <c r="J66" s="0" t="n">
        <v>0</v>
      </c>
      <c r="K66" s="0" t="n">
        <v>0.17</v>
      </c>
      <c r="L66" s="0" t="n">
        <v>1.0829</v>
      </c>
      <c r="M66" s="0" t="n">
        <v>7.4529</v>
      </c>
      <c r="N66" s="0" t="n">
        <v>0.07</v>
      </c>
      <c r="O66" s="0" t="n">
        <v>0.4459</v>
      </c>
      <c r="P66" s="0" t="n">
        <v>6.8159</v>
      </c>
    </row>
    <row r="67" customFormat="false" ht="15" hidden="false" customHeight="false" outlineLevel="0" collapsed="false">
      <c r="A67" s="4" t="n">
        <v>65</v>
      </c>
      <c r="B67" s="0" t="s">
        <v>101</v>
      </c>
      <c r="C67" s="0" t="n">
        <v>706</v>
      </c>
      <c r="D67" s="0" t="n">
        <v>7.06</v>
      </c>
      <c r="E67" s="0" t="s">
        <v>102</v>
      </c>
      <c r="G67" s="0" t="n">
        <v>900</v>
      </c>
      <c r="H67" s="0" t="n">
        <v>112500</v>
      </c>
      <c r="I67" s="0" t="n">
        <v>0.2</v>
      </c>
      <c r="J67" s="0" t="n">
        <v>0</v>
      </c>
      <c r="K67" s="0" t="n">
        <v>0.2</v>
      </c>
      <c r="L67" s="0" t="n">
        <v>1.412</v>
      </c>
      <c r="M67" s="0" t="n">
        <v>8.472</v>
      </c>
      <c r="N67" s="0" t="n">
        <v>0.1</v>
      </c>
      <c r="O67" s="0" t="n">
        <v>0.706</v>
      </c>
      <c r="P67" s="0" t="n">
        <v>7.766</v>
      </c>
    </row>
    <row r="68" customFormat="false" ht="15" hidden="false" customHeight="false" outlineLevel="0" collapsed="false">
      <c r="A68" s="4" t="n">
        <v>66</v>
      </c>
      <c r="B68" s="0" t="s">
        <v>103</v>
      </c>
      <c r="C68" s="0" t="n">
        <v>844</v>
      </c>
      <c r="D68" s="0" t="n">
        <v>8.44</v>
      </c>
      <c r="E68" s="0" t="s">
        <v>102</v>
      </c>
      <c r="G68" s="0" t="n">
        <v>1000</v>
      </c>
      <c r="H68" s="0" t="n">
        <v>125000</v>
      </c>
      <c r="I68" s="0" t="n">
        <v>0.2</v>
      </c>
      <c r="J68" s="0" t="n">
        <v>0</v>
      </c>
      <c r="K68" s="0" t="n">
        <v>0.2</v>
      </c>
      <c r="L68" s="0" t="n">
        <v>1.688</v>
      </c>
      <c r="M68" s="0" t="n">
        <v>10.128</v>
      </c>
      <c r="N68" s="0" t="n">
        <v>0.1</v>
      </c>
      <c r="O68" s="0" t="n">
        <v>0.844</v>
      </c>
      <c r="P68" s="0" t="n">
        <v>9.284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33" activeCellId="0" sqref="C33"/>
    </sheetView>
  </sheetViews>
  <sheetFormatPr defaultColWidth="8.54296875" defaultRowHeight="15" zeroHeight="false" outlineLevelRow="0" outlineLevelCol="0"/>
  <cols>
    <col collapsed="false" customWidth="true" hidden="false" outlineLevel="0" max="1" min="1" style="1" width="23.15"/>
    <col collapsed="false" customWidth="true" hidden="false" outlineLevel="0" max="2" min="2" style="1" width="12.43"/>
    <col collapsed="false" customWidth="true" hidden="false" outlineLevel="0" max="3" min="3" style="1" width="15.14"/>
    <col collapsed="false" customWidth="true" hidden="false" outlineLevel="0" max="4" min="4" style="1" width="16.57"/>
    <col collapsed="false" customWidth="true" hidden="false" outlineLevel="0" max="5" min="5" style="1" width="31.71"/>
  </cols>
  <sheetData>
    <row r="1" customFormat="false" ht="15" hidden="false" customHeight="true" outlineLevel="0" collapsed="false">
      <c r="A1" s="3" t="s">
        <v>146</v>
      </c>
      <c r="B1" s="3" t="s">
        <v>1</v>
      </c>
      <c r="C1" s="3" t="s">
        <v>2</v>
      </c>
      <c r="D1" s="3" t="s">
        <v>5</v>
      </c>
      <c r="E1" s="3" t="s">
        <v>6</v>
      </c>
      <c r="F1" s="3"/>
      <c r="G1" s="3"/>
      <c r="H1" s="3"/>
    </row>
    <row r="2" customFormat="false" ht="15" hidden="false" customHeight="true" outlineLevel="0" collapsed="false">
      <c r="A2" s="1" t="s">
        <v>17</v>
      </c>
      <c r="B2" s="1" t="n">
        <v>100</v>
      </c>
      <c r="C2" s="1" t="n">
        <v>1</v>
      </c>
      <c r="D2" s="1" t="n">
        <v>140</v>
      </c>
      <c r="E2" s="1" t="n">
        <v>17500</v>
      </c>
    </row>
    <row r="3" customFormat="false" ht="15" hidden="false" customHeight="true" outlineLevel="0" collapsed="false">
      <c r="A3" s="1" t="s">
        <v>7</v>
      </c>
      <c r="B3" s="1" t="n">
        <v>121</v>
      </c>
      <c r="C3" s="1" t="n">
        <v>1.21</v>
      </c>
      <c r="D3" s="1" t="n">
        <v>140</v>
      </c>
      <c r="E3" s="1" t="n">
        <v>17500</v>
      </c>
    </row>
    <row r="4" customFormat="false" ht="15" hidden="false" customHeight="true" outlineLevel="0" collapsed="false">
      <c r="A4" s="1" t="s">
        <v>21</v>
      </c>
      <c r="B4" s="1" t="n">
        <v>125</v>
      </c>
      <c r="C4" s="1" t="n">
        <v>1.25</v>
      </c>
      <c r="D4" s="1" t="n">
        <v>150</v>
      </c>
      <c r="E4" s="1" t="n">
        <v>18750</v>
      </c>
    </row>
    <row r="5" customFormat="false" ht="15" hidden="false" customHeight="true" outlineLevel="0" collapsed="false">
      <c r="A5" s="1" t="s">
        <v>23</v>
      </c>
      <c r="B5" s="1" t="n">
        <v>139</v>
      </c>
      <c r="C5" s="1" t="n">
        <v>1.39</v>
      </c>
      <c r="D5" s="1" t="n">
        <v>150</v>
      </c>
      <c r="E5" s="1" t="n">
        <v>18750</v>
      </c>
    </row>
    <row r="6" customFormat="false" ht="15" hidden="false" customHeight="true" outlineLevel="0" collapsed="false">
      <c r="A6" s="1" t="s">
        <v>71</v>
      </c>
      <c r="B6" s="1" t="n">
        <v>142</v>
      </c>
      <c r="C6" s="1" t="n">
        <v>1.42</v>
      </c>
      <c r="D6" s="1" t="n">
        <v>170</v>
      </c>
      <c r="E6" s="1" t="n">
        <v>21250</v>
      </c>
    </row>
    <row r="7" customFormat="false" ht="15" hidden="false" customHeight="true" outlineLevel="0" collapsed="false">
      <c r="A7" s="1" t="s">
        <v>74</v>
      </c>
      <c r="B7" s="1" t="n">
        <v>142</v>
      </c>
      <c r="C7" s="1" t="n">
        <v>1.42</v>
      </c>
      <c r="D7" s="1" t="n">
        <v>170</v>
      </c>
      <c r="E7" s="1" t="n">
        <v>21250</v>
      </c>
    </row>
    <row r="8" customFormat="false" ht="15" hidden="false" customHeight="true" outlineLevel="0" collapsed="false">
      <c r="A8" s="1" t="s">
        <v>19</v>
      </c>
      <c r="B8" s="1" t="n">
        <v>160</v>
      </c>
      <c r="C8" s="1" t="n">
        <v>1.6</v>
      </c>
      <c r="D8" s="1" t="n">
        <v>300</v>
      </c>
      <c r="E8" s="1" t="n">
        <v>37500</v>
      </c>
    </row>
    <row r="9" customFormat="false" ht="15" hidden="false" customHeight="true" outlineLevel="0" collapsed="false">
      <c r="A9" s="1" t="s">
        <v>70</v>
      </c>
      <c r="B9" s="1" t="n">
        <v>162</v>
      </c>
      <c r="C9" s="1" t="n">
        <v>1.62</v>
      </c>
    </row>
    <row r="10" customFormat="false" ht="15" hidden="false" customHeight="true" outlineLevel="0" collapsed="false">
      <c r="A10" s="1" t="s">
        <v>147</v>
      </c>
      <c r="B10" s="1" t="n">
        <v>164</v>
      </c>
      <c r="C10" s="1" t="n">
        <v>1.64</v>
      </c>
      <c r="D10" s="1" t="n">
        <v>230</v>
      </c>
      <c r="E10" s="1" t="n">
        <v>28750</v>
      </c>
    </row>
    <row r="11" customFormat="false" ht="15" hidden="false" customHeight="true" outlineLevel="0" collapsed="false">
      <c r="A11" s="1" t="s">
        <v>72</v>
      </c>
      <c r="B11" s="1" t="n">
        <v>165</v>
      </c>
      <c r="C11" s="1" t="n">
        <v>1.65</v>
      </c>
      <c r="D11" s="1" t="n">
        <v>200</v>
      </c>
      <c r="E11" s="1" t="n">
        <v>25000</v>
      </c>
    </row>
    <row r="12" customFormat="false" ht="15" hidden="false" customHeight="true" outlineLevel="0" collapsed="false">
      <c r="A12" s="1" t="s">
        <v>148</v>
      </c>
      <c r="B12" s="1" t="n">
        <v>169</v>
      </c>
      <c r="C12" s="1" t="n">
        <v>1.69</v>
      </c>
      <c r="D12" s="1" t="n">
        <v>160</v>
      </c>
      <c r="E12" s="1" t="n">
        <v>20000</v>
      </c>
    </row>
    <row r="13" customFormat="false" ht="15" hidden="false" customHeight="true" outlineLevel="0" collapsed="false">
      <c r="A13" s="1" t="s">
        <v>79</v>
      </c>
      <c r="B13" s="1" t="n">
        <v>177</v>
      </c>
      <c r="C13" s="1" t="n">
        <v>1.77</v>
      </c>
      <c r="D13" s="1" t="n">
        <v>280</v>
      </c>
      <c r="E13" s="1" t="n">
        <v>35000</v>
      </c>
    </row>
    <row r="14" customFormat="false" ht="15" hidden="false" customHeight="true" outlineLevel="0" collapsed="false">
      <c r="A14" s="1" t="s">
        <v>25</v>
      </c>
      <c r="B14" s="1" t="n">
        <v>187</v>
      </c>
      <c r="C14" s="1" t="n">
        <v>1.87</v>
      </c>
      <c r="D14" s="1" t="n">
        <v>220</v>
      </c>
      <c r="E14" s="1" t="n">
        <v>27500</v>
      </c>
    </row>
    <row r="15" customFormat="false" ht="15" hidden="false" customHeight="true" outlineLevel="0" collapsed="false">
      <c r="A15" s="1" t="s">
        <v>149</v>
      </c>
      <c r="B15" s="1" t="n">
        <v>210</v>
      </c>
      <c r="C15" s="1" t="n">
        <v>2.1</v>
      </c>
      <c r="D15" s="1" t="n">
        <v>230</v>
      </c>
      <c r="E15" s="1" t="n">
        <v>28750</v>
      </c>
    </row>
    <row r="16" customFormat="false" ht="15" hidden="false" customHeight="true" outlineLevel="0" collapsed="false">
      <c r="A16" s="1" t="s">
        <v>27</v>
      </c>
      <c r="B16" s="1" t="n">
        <v>215</v>
      </c>
      <c r="C16" s="1" t="n">
        <v>2.15</v>
      </c>
      <c r="D16" s="1" t="n">
        <v>280</v>
      </c>
      <c r="E16" s="1" t="n">
        <v>35000</v>
      </c>
    </row>
    <row r="17" customFormat="false" ht="15" hidden="false" customHeight="true" outlineLevel="0" collapsed="false">
      <c r="A17" s="1" t="s">
        <v>150</v>
      </c>
      <c r="B17" s="1" t="n">
        <v>218</v>
      </c>
      <c r="C17" s="1" t="n">
        <v>2.18</v>
      </c>
      <c r="D17" s="1" t="n">
        <v>250</v>
      </c>
      <c r="E17" s="1" t="n">
        <v>31250</v>
      </c>
    </row>
    <row r="18" customFormat="false" ht="15" hidden="false" customHeight="true" outlineLevel="0" collapsed="false">
      <c r="A18" s="1" t="s">
        <v>73</v>
      </c>
      <c r="B18" s="1" t="n">
        <v>246</v>
      </c>
      <c r="C18" s="1" t="n">
        <v>2.46</v>
      </c>
      <c r="D18" s="1" t="n">
        <v>280</v>
      </c>
      <c r="E18" s="1" t="n">
        <v>35000</v>
      </c>
    </row>
    <row r="19" customFormat="false" ht="15" hidden="false" customHeight="true" outlineLevel="0" collapsed="false">
      <c r="A19" s="1" t="s">
        <v>28</v>
      </c>
      <c r="B19" s="1" t="n">
        <v>253</v>
      </c>
      <c r="C19" s="1" t="n">
        <v>2.53</v>
      </c>
      <c r="D19" s="1" t="n">
        <v>300</v>
      </c>
      <c r="E19" s="1" t="n">
        <v>37500</v>
      </c>
    </row>
    <row r="20" customFormat="false" ht="15" hidden="false" customHeight="true" outlineLevel="0" collapsed="false">
      <c r="A20" s="1" t="s">
        <v>75</v>
      </c>
      <c r="B20" s="1" t="n">
        <v>263</v>
      </c>
      <c r="C20" s="1" t="n">
        <v>2.63</v>
      </c>
      <c r="D20" s="1" t="n">
        <v>350</v>
      </c>
      <c r="E20" s="1" t="n">
        <v>43750</v>
      </c>
    </row>
    <row r="21" customFormat="false" ht="15" hidden="false" customHeight="true" outlineLevel="0" collapsed="false">
      <c r="A21" s="1" t="s">
        <v>12</v>
      </c>
      <c r="B21" s="1" t="n">
        <v>281</v>
      </c>
      <c r="C21" s="1" t="n">
        <v>2.81</v>
      </c>
    </row>
    <row r="22" customFormat="false" ht="15" hidden="false" customHeight="true" outlineLevel="0" collapsed="false">
      <c r="A22" s="1" t="s">
        <v>82</v>
      </c>
      <c r="B22" s="1" t="n">
        <v>282</v>
      </c>
      <c r="C22" s="1" t="n">
        <v>2.82</v>
      </c>
      <c r="D22" s="1" t="n">
        <v>330</v>
      </c>
      <c r="E22" s="1" t="n">
        <v>41250</v>
      </c>
    </row>
    <row r="23" customFormat="false" ht="15" hidden="false" customHeight="true" outlineLevel="0" collapsed="false">
      <c r="A23" s="1" t="s">
        <v>151</v>
      </c>
      <c r="B23" s="1" t="n">
        <v>284</v>
      </c>
      <c r="C23" s="1" t="n">
        <v>2.84</v>
      </c>
      <c r="D23" s="1" t="n">
        <v>400</v>
      </c>
      <c r="E23" s="1" t="n">
        <v>50000</v>
      </c>
    </row>
    <row r="24" customFormat="false" ht="15" hidden="false" customHeight="true" outlineLevel="0" collapsed="false">
      <c r="A24" s="1" t="s">
        <v>32</v>
      </c>
      <c r="B24" s="1" t="n">
        <v>295</v>
      </c>
      <c r="C24" s="1" t="n">
        <v>2.95</v>
      </c>
      <c r="D24" s="1" t="n">
        <v>500</v>
      </c>
      <c r="E24" s="1" t="n">
        <v>62500</v>
      </c>
    </row>
    <row r="25" customFormat="false" ht="15" hidden="false" customHeight="true" outlineLevel="0" collapsed="false">
      <c r="A25" s="1" t="s">
        <v>152</v>
      </c>
      <c r="B25" s="1" t="n">
        <v>301</v>
      </c>
      <c r="C25" s="1" t="n">
        <v>3.01</v>
      </c>
    </row>
    <row r="26" customFormat="false" ht="15" hidden="false" customHeight="true" outlineLevel="0" collapsed="false">
      <c r="A26" s="1" t="s">
        <v>153</v>
      </c>
      <c r="B26" s="1" t="n">
        <v>301</v>
      </c>
      <c r="C26" s="1" t="n">
        <v>3.01</v>
      </c>
      <c r="D26" s="1" t="n">
        <v>330</v>
      </c>
      <c r="E26" s="1" t="n">
        <v>41250</v>
      </c>
    </row>
    <row r="27" customFormat="false" ht="15" hidden="false" customHeight="true" outlineLevel="0" collapsed="false">
      <c r="A27" s="1" t="s">
        <v>76</v>
      </c>
      <c r="B27" s="1" t="n">
        <v>302</v>
      </c>
      <c r="C27" s="1" t="n">
        <v>3.02</v>
      </c>
      <c r="D27" s="1" t="n">
        <v>400</v>
      </c>
      <c r="E27" s="1" t="n">
        <v>50000</v>
      </c>
    </row>
    <row r="28" customFormat="false" ht="15" hidden="false" customHeight="true" outlineLevel="0" collapsed="false">
      <c r="A28" s="1" t="s">
        <v>154</v>
      </c>
      <c r="B28" s="1" t="n">
        <v>326</v>
      </c>
      <c r="C28" s="1" t="n">
        <v>3.26</v>
      </c>
      <c r="D28" s="1" t="n">
        <v>500</v>
      </c>
      <c r="E28" s="1" t="n">
        <v>62500</v>
      </c>
    </row>
    <row r="29" customFormat="false" ht="15" hidden="false" customHeight="true" outlineLevel="0" collapsed="false">
      <c r="A29" s="1" t="s">
        <v>84</v>
      </c>
      <c r="B29" s="1" t="n">
        <v>336</v>
      </c>
      <c r="C29" s="1" t="n">
        <v>3.36</v>
      </c>
      <c r="D29" s="1" t="n">
        <v>380</v>
      </c>
      <c r="E29" s="1" t="n">
        <v>47500</v>
      </c>
    </row>
    <row r="30" customFormat="false" ht="15" hidden="false" customHeight="true" outlineLevel="0" collapsed="false">
      <c r="A30" s="1" t="s">
        <v>85</v>
      </c>
      <c r="B30" s="1" t="n">
        <v>343</v>
      </c>
      <c r="C30" s="1" t="n">
        <v>3.43</v>
      </c>
      <c r="D30" s="1" t="n">
        <v>400</v>
      </c>
      <c r="E30" s="1" t="n">
        <v>50000</v>
      </c>
    </row>
    <row r="31" customFormat="false" ht="15" hidden="false" customHeight="true" outlineLevel="0" collapsed="false">
      <c r="A31" s="1" t="s">
        <v>35</v>
      </c>
      <c r="B31" s="1" t="n">
        <v>350</v>
      </c>
      <c r="C31" s="1" t="n">
        <v>3.5</v>
      </c>
      <c r="D31" s="1" t="n">
        <v>700</v>
      </c>
      <c r="E31" s="1" t="n">
        <v>87500</v>
      </c>
    </row>
    <row r="32" customFormat="false" ht="15" hidden="false" customHeight="true" outlineLevel="0" collapsed="false">
      <c r="A32" s="1" t="s">
        <v>155</v>
      </c>
      <c r="B32" s="1" t="n">
        <v>367</v>
      </c>
      <c r="C32" s="1" t="n">
        <v>3.67</v>
      </c>
      <c r="D32" s="1" t="n">
        <v>700</v>
      </c>
      <c r="E32" s="1" t="n">
        <v>87500</v>
      </c>
    </row>
    <row r="33" customFormat="false" ht="15" hidden="false" customHeight="true" outlineLevel="0" collapsed="false">
      <c r="A33" s="1" t="s">
        <v>47</v>
      </c>
      <c r="B33" s="1" t="n">
        <v>376</v>
      </c>
      <c r="C33" s="1" t="n">
        <v>3.76</v>
      </c>
      <c r="D33" s="1" t="n">
        <v>400</v>
      </c>
      <c r="E33" s="1" t="n">
        <v>50000</v>
      </c>
    </row>
    <row r="34" customFormat="false" ht="15" hidden="false" customHeight="true" outlineLevel="0" collapsed="false">
      <c r="A34" s="1" t="s">
        <v>86</v>
      </c>
      <c r="B34" s="1" t="n">
        <v>383</v>
      </c>
      <c r="C34" s="1" t="n">
        <v>3.83</v>
      </c>
      <c r="D34" s="1" t="n">
        <v>480</v>
      </c>
      <c r="E34" s="1" t="n">
        <v>60000</v>
      </c>
    </row>
    <row r="35" customFormat="false" ht="15" hidden="false" customHeight="true" outlineLevel="0" collapsed="false">
      <c r="A35" s="1" t="s">
        <v>37</v>
      </c>
      <c r="B35" s="1" t="n">
        <v>413</v>
      </c>
      <c r="C35" s="1" t="n">
        <v>4.13</v>
      </c>
      <c r="D35" s="1" t="n">
        <v>1000</v>
      </c>
      <c r="E35" s="1" t="n">
        <v>125000</v>
      </c>
    </row>
    <row r="36" customFormat="false" ht="15" hidden="false" customHeight="true" outlineLevel="0" collapsed="false">
      <c r="A36" s="1" t="s">
        <v>88</v>
      </c>
      <c r="B36" s="1" t="n">
        <v>414</v>
      </c>
      <c r="C36" s="1" t="n">
        <v>4.14</v>
      </c>
      <c r="D36" s="1" t="n">
        <v>550</v>
      </c>
      <c r="E36" s="1" t="n">
        <v>68750</v>
      </c>
    </row>
    <row r="37" customFormat="false" ht="15" hidden="false" customHeight="true" outlineLevel="0" collapsed="false">
      <c r="A37" s="1" t="s">
        <v>48</v>
      </c>
      <c r="B37" s="1" t="n">
        <v>441</v>
      </c>
      <c r="C37" s="1" t="n">
        <v>4.41</v>
      </c>
      <c r="D37" s="1" t="n">
        <v>500</v>
      </c>
      <c r="E37" s="1" t="n">
        <v>62500</v>
      </c>
    </row>
    <row r="38" customFormat="false" ht="15" hidden="false" customHeight="true" outlineLevel="0" collapsed="false">
      <c r="A38" s="1" t="s">
        <v>49</v>
      </c>
      <c r="B38" s="1" t="n">
        <v>472</v>
      </c>
      <c r="C38" s="1" t="n">
        <v>4.72</v>
      </c>
      <c r="D38" s="1" t="n">
        <v>600</v>
      </c>
      <c r="E38" s="1" t="n">
        <v>75000</v>
      </c>
    </row>
    <row r="39" customFormat="false" ht="15" hidden="false" customHeight="true" outlineLevel="0" collapsed="false">
      <c r="A39" s="1" t="s">
        <v>89</v>
      </c>
      <c r="B39" s="1" t="n">
        <v>486</v>
      </c>
      <c r="C39" s="1" t="n">
        <v>4.86</v>
      </c>
      <c r="D39" s="1" t="n">
        <v>580</v>
      </c>
      <c r="E39" s="1" t="n">
        <v>72500</v>
      </c>
    </row>
    <row r="40" customFormat="false" ht="15" hidden="false" customHeight="true" outlineLevel="0" collapsed="false">
      <c r="A40" s="1" t="s">
        <v>50</v>
      </c>
      <c r="B40" s="1" t="n">
        <v>546</v>
      </c>
      <c r="C40" s="1" t="n">
        <v>5.46</v>
      </c>
      <c r="D40" s="1" t="n">
        <v>700</v>
      </c>
      <c r="E40" s="1" t="n">
        <v>87500</v>
      </c>
    </row>
    <row r="41" customFormat="false" ht="15" hidden="false" customHeight="true" outlineLevel="0" collapsed="false">
      <c r="A41" s="1" t="s">
        <v>90</v>
      </c>
      <c r="B41" s="1" t="n">
        <v>558</v>
      </c>
      <c r="C41" s="1" t="n">
        <v>5.58</v>
      </c>
      <c r="D41" s="1" t="n">
        <v>650</v>
      </c>
      <c r="E41" s="1" t="n">
        <v>81250</v>
      </c>
    </row>
    <row r="42" customFormat="false" ht="15" hidden="false" customHeight="true" outlineLevel="0" collapsed="false">
      <c r="A42" s="1" t="s">
        <v>52</v>
      </c>
      <c r="B42" s="1" t="n">
        <v>573</v>
      </c>
      <c r="C42" s="1" t="n">
        <v>5.73</v>
      </c>
      <c r="D42" s="1" t="n">
        <v>800</v>
      </c>
      <c r="E42" s="1" t="n">
        <v>100000</v>
      </c>
    </row>
    <row r="43" customFormat="false" ht="15" hidden="false" customHeight="true" outlineLevel="0" collapsed="false">
      <c r="A43" s="1" t="s">
        <v>91</v>
      </c>
      <c r="B43" s="1" t="n">
        <v>606</v>
      </c>
      <c r="C43" s="1" t="n">
        <v>6.06</v>
      </c>
      <c r="D43" s="1" t="n">
        <v>1000</v>
      </c>
      <c r="E43" s="1" t="n">
        <v>125000</v>
      </c>
    </row>
    <row r="44" customFormat="false" ht="15" hidden="false" customHeight="true" outlineLevel="0" collapsed="false">
      <c r="A44" s="1" t="s">
        <v>53</v>
      </c>
      <c r="B44" s="1" t="n">
        <v>642</v>
      </c>
      <c r="C44" s="1" t="n">
        <v>6.42</v>
      </c>
      <c r="D44" s="1" t="n">
        <v>1200</v>
      </c>
      <c r="E44" s="1" t="n">
        <v>150000</v>
      </c>
    </row>
    <row r="45" customFormat="false" ht="15" hidden="false" customHeight="true" outlineLevel="0" collapsed="false">
      <c r="A45" s="1" t="s">
        <v>92</v>
      </c>
      <c r="B45" s="1" t="n">
        <v>643</v>
      </c>
      <c r="C45" s="1" t="n">
        <v>6.43</v>
      </c>
      <c r="D45" s="1" t="n">
        <v>1100</v>
      </c>
      <c r="E45" s="1" t="n">
        <v>137500</v>
      </c>
    </row>
    <row r="46" customFormat="false" ht="15" hidden="false" customHeight="true" outlineLevel="0" collapsed="false">
      <c r="A46" s="1" t="s">
        <v>54</v>
      </c>
      <c r="B46" s="1" t="n">
        <v>648</v>
      </c>
      <c r="C46" s="1" t="n">
        <v>6.48</v>
      </c>
      <c r="D46" s="1" t="n">
        <v>1500</v>
      </c>
      <c r="E46" s="1" t="n">
        <v>187500</v>
      </c>
    </row>
    <row r="47" customFormat="false" ht="15" hidden="false" customHeight="true" outlineLevel="0" collapsed="false">
      <c r="A47" s="1" t="s">
        <v>57</v>
      </c>
      <c r="B47" s="1" t="n">
        <v>700</v>
      </c>
      <c r="C47" s="1" t="n">
        <v>7</v>
      </c>
      <c r="D47" s="1" t="n">
        <v>2000</v>
      </c>
      <c r="E47" s="1" t="n">
        <v>250000</v>
      </c>
    </row>
    <row r="48" customFormat="false" ht="15" hidden="false" customHeight="true" outlineLevel="0" collapsed="false">
      <c r="A48" s="1" t="s">
        <v>101</v>
      </c>
      <c r="B48" s="1" t="n">
        <v>706</v>
      </c>
      <c r="C48" s="1" t="n">
        <v>7.06</v>
      </c>
      <c r="D48" s="1" t="n">
        <v>900</v>
      </c>
      <c r="E48" s="1" t="n">
        <v>112500</v>
      </c>
    </row>
    <row r="49" customFormat="false" ht="15" hidden="false" customHeight="true" outlineLevel="0" collapsed="false">
      <c r="A49" s="1" t="s">
        <v>58</v>
      </c>
      <c r="B49" s="1" t="n">
        <v>811</v>
      </c>
      <c r="C49" s="1" t="n">
        <v>8.11</v>
      </c>
      <c r="D49" s="1" t="n">
        <v>1200</v>
      </c>
      <c r="E49" s="1" t="n">
        <v>150000</v>
      </c>
    </row>
    <row r="50" customFormat="false" ht="15" hidden="false" customHeight="true" outlineLevel="0" collapsed="false">
      <c r="A50" s="1" t="s">
        <v>103</v>
      </c>
      <c r="B50" s="1" t="n">
        <v>844</v>
      </c>
      <c r="C50" s="1" t="n">
        <v>8.44</v>
      </c>
      <c r="D50" s="1" t="n">
        <v>1000</v>
      </c>
      <c r="E50" s="1" t="n">
        <v>125000</v>
      </c>
    </row>
    <row r="51" customFormat="false" ht="15" hidden="false" customHeight="true" outlineLevel="0" collapsed="false">
      <c r="A51" s="1" t="s">
        <v>61</v>
      </c>
      <c r="B51" s="1" t="n">
        <v>1014</v>
      </c>
      <c r="C51" s="1" t="n">
        <v>10.14</v>
      </c>
      <c r="D51" s="1" t="n">
        <v>1600</v>
      </c>
      <c r="E51" s="1" t="n">
        <v>200000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2023-01-02T06:20:45Z</dcterms:created>
  <dc:creator>openpyxl</dc:creator>
  <dc:description/>
  <dc:language>en-US</dc:language>
  <cp:lastModifiedBy/>
  <dcterms:modified xsi:type="dcterms:W3CDTF">2024-04-25T13:43:01Z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file>