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Users\PC\Desktop\"/>
    </mc:Choice>
  </mc:AlternateContent>
  <xr:revisionPtr revIDLastSave="0" documentId="13_ncr:1_{FFF8AAEA-B3B8-42B1-80DB-285A0DD6A52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11" i="1" l="1"/>
  <c r="O11" i="1"/>
  <c r="O33" i="1" s="1"/>
  <c r="P11" i="1"/>
  <c r="P33" i="1" s="1"/>
  <c r="N12" i="1"/>
  <c r="O12" i="1"/>
  <c r="P12" i="1"/>
  <c r="N13" i="1"/>
  <c r="O13" i="1"/>
  <c r="P13" i="1"/>
  <c r="N14" i="1"/>
  <c r="O14" i="1"/>
  <c r="P14" i="1"/>
  <c r="N15" i="1"/>
  <c r="O15" i="1"/>
  <c r="P15" i="1"/>
  <c r="N16" i="1"/>
  <c r="O16" i="1"/>
  <c r="P16" i="1"/>
  <c r="N17" i="1"/>
  <c r="O17" i="1"/>
  <c r="P17" i="1"/>
  <c r="N18" i="1"/>
  <c r="O18" i="1"/>
  <c r="P18" i="1"/>
  <c r="N19" i="1"/>
  <c r="O19" i="1"/>
  <c r="P19" i="1"/>
  <c r="N20" i="1"/>
  <c r="O20" i="1"/>
  <c r="P20" i="1"/>
  <c r="N21" i="1"/>
  <c r="O21" i="1"/>
  <c r="P21" i="1"/>
  <c r="N22" i="1"/>
  <c r="O22" i="1"/>
  <c r="P22" i="1"/>
  <c r="N23" i="1"/>
  <c r="O23" i="1"/>
  <c r="P23" i="1"/>
  <c r="N24" i="1"/>
  <c r="O24" i="1"/>
  <c r="P24" i="1"/>
  <c r="N25" i="1"/>
  <c r="O25" i="1"/>
  <c r="P25" i="1"/>
  <c r="N26" i="1"/>
  <c r="O26" i="1"/>
  <c r="P26" i="1"/>
  <c r="N27" i="1"/>
  <c r="O27" i="1"/>
  <c r="P27" i="1"/>
  <c r="N28" i="1"/>
  <c r="O28" i="1"/>
  <c r="P28" i="1"/>
  <c r="N29" i="1"/>
  <c r="O29" i="1"/>
  <c r="P29" i="1"/>
  <c r="N30" i="1"/>
  <c r="O30" i="1"/>
  <c r="P30" i="1"/>
  <c r="N31" i="1"/>
  <c r="O31" i="1"/>
  <c r="P31" i="1"/>
  <c r="N32" i="1"/>
  <c r="O32" i="1"/>
  <c r="P32" i="1"/>
  <c r="H10" i="1"/>
  <c r="N10" i="1"/>
  <c r="N33" i="1" s="1"/>
  <c r="O10" i="1"/>
  <c r="P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</calcChain>
</file>

<file path=xl/sharedStrings.xml><?xml version="1.0" encoding="utf-8"?>
<sst xmlns="http://schemas.openxmlformats.org/spreadsheetml/2006/main" count="86" uniqueCount="75">
  <si>
    <t>Učešće članova u implementaciji po funkcionalnostima</t>
  </si>
  <si>
    <t>Storypoints</t>
  </si>
  <si>
    <t>Plan</t>
  </si>
  <si>
    <t>Stanje na dan 1.1.2019</t>
  </si>
  <si>
    <t>procentualno učešće</t>
  </si>
  <si>
    <t>Bodovanje učešća</t>
  </si>
  <si>
    <t xml:space="preserve">Opis funkcionalnosti
</t>
  </si>
  <si>
    <t>U koje tabele se dodaju (ili mijenjaju) zapisi za navedenu funkcionalnost</t>
  </si>
  <si>
    <t>Član 1</t>
  </si>
  <si>
    <t>Član 2</t>
  </si>
  <si>
    <t>Član 3</t>
  </si>
  <si>
    <t>Sumarno treba biti 100%</t>
  </si>
  <si>
    <t>Opšte</t>
  </si>
  <si>
    <t>Login</t>
  </si>
  <si>
    <t>Bootstrap template</t>
  </si>
  <si>
    <t>Homepage</t>
  </si>
  <si>
    <t>SMS poruke</t>
  </si>
  <si>
    <t>SmsLog</t>
  </si>
  <si>
    <t>Popis tabela</t>
  </si>
  <si>
    <t>Da li je obuhvaćena u spisku funkcionalnosti</t>
  </si>
  <si>
    <t>Stomatolog</t>
  </si>
  <si>
    <t>Asistent</t>
  </si>
  <si>
    <t>Pacijent</t>
  </si>
  <si>
    <t>Kanton</t>
  </si>
  <si>
    <t>Grad</t>
  </si>
  <si>
    <t>Korisnik</t>
  </si>
  <si>
    <t>Spol</t>
  </si>
  <si>
    <t>KorisnikRole</t>
  </si>
  <si>
    <t>Role</t>
  </si>
  <si>
    <t>Termin</t>
  </si>
  <si>
    <t>Obavijest</t>
  </si>
  <si>
    <t>Vrijeme</t>
  </si>
  <si>
    <t>Usluga</t>
  </si>
  <si>
    <t>Dijagnoza</t>
  </si>
  <si>
    <t>Zahvat</t>
  </si>
  <si>
    <t>Dentalno pomagalo</t>
  </si>
  <si>
    <t>Račun</t>
  </si>
  <si>
    <t>CT Nalaz</t>
  </si>
  <si>
    <t>Cjenovnik</t>
  </si>
  <si>
    <t>Recept</t>
  </si>
  <si>
    <t>Terapija</t>
  </si>
  <si>
    <t>Velid Hatić</t>
  </si>
  <si>
    <t>Mirsad Hasić</t>
  </si>
  <si>
    <t>Samir Mumić</t>
  </si>
  <si>
    <t>Menadžment korisnika</t>
  </si>
  <si>
    <t>Zdravstveni karton</t>
  </si>
  <si>
    <t>Printanje recepta</t>
  </si>
  <si>
    <t xml:space="preserve">Registracija </t>
  </si>
  <si>
    <t>Procesiranje zahtjeva o terminima</t>
  </si>
  <si>
    <t xml:space="preserve">Čitanje korisničkog kartona </t>
  </si>
  <si>
    <t>Prinatanje korisničkog kartona</t>
  </si>
  <si>
    <t>Kreiranje kartona</t>
  </si>
  <si>
    <t>Definisanje ponude/cjenovnika</t>
  </si>
  <si>
    <t>Cjenovnik, Zahvat</t>
  </si>
  <si>
    <t>Slanje zahtjeva za termin</t>
  </si>
  <si>
    <t xml:space="preserve">//Čitanje korisničkog kartona </t>
  </si>
  <si>
    <t>Slanje obavijesti</t>
  </si>
  <si>
    <t>Unos podataka o izvršenoj usluzi</t>
  </si>
  <si>
    <t>Evidencija dijagnoze</t>
  </si>
  <si>
    <t>Evidencija recepta</t>
  </si>
  <si>
    <t>Dijagnoza,Usluga</t>
  </si>
  <si>
    <t>Recept,Dijagnoza</t>
  </si>
  <si>
    <t>Evidencija terapije</t>
  </si>
  <si>
    <t>Terapija, Dijagnoza</t>
  </si>
  <si>
    <t>Evidencija CT Nalaza</t>
  </si>
  <si>
    <t>CT Nalaz,Dijagnoza</t>
  </si>
  <si>
    <t>Evidencija dentalnog pomagala</t>
  </si>
  <si>
    <t>Dentalno pomagalo, Dijagnoza</t>
  </si>
  <si>
    <t>Izdavanje računa</t>
  </si>
  <si>
    <t>Račun, Usluga</t>
  </si>
  <si>
    <t>Korisnik, Pacijent</t>
  </si>
  <si>
    <t>Korisnik, Pacijent, Asistent, Stomatolog, KorisnikRole</t>
  </si>
  <si>
    <t>Ukupni bodovi</t>
  </si>
  <si>
    <t>Termin, Vrijeme</t>
  </si>
  <si>
    <t>Brisanje i ažuriranje kor. kartona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</si>
</sst>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theme="0" tint="-0.499984740745262"/>
      <name val="Calibri"/>
      <family val="2"/>
      <charset val="238"/>
      <scheme val="minor"/>
    </font>
    <font>
      <sz val="11"/>
      <color theme="0" tint="-0.499984740745262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b/>
      <sz val="11"/>
      <color theme="4" tint="0.59999389629810485"/>
      <name val="Calibri"/>
      <family val="2"/>
      <charset val="238"/>
      <scheme val="minor"/>
    </font>
    <font>
      <sz val="11"/>
      <color theme="4" tint="0.59999389629810485"/>
      <name val="Calibri"/>
      <family val="2"/>
      <charset val="238"/>
      <scheme val="minor"/>
    </font>
    <font>
      <sz val="11"/>
      <color theme="9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9" fontId="0" fillId="0" borderId="1" xfId="1" applyFont="1" applyBorder="1" applyAlignment="1">
      <alignment horizontal="center" vertical="center"/>
    </xf>
    <xf numFmtId="9" fontId="0" fillId="0" borderId="1" xfId="1" applyFont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/>
    </xf>
    <xf numFmtId="9" fontId="4" fillId="0" borderId="1" xfId="1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9" fontId="4" fillId="2" borderId="1" xfId="1" applyFont="1" applyFill="1" applyBorder="1" applyAlignment="1">
      <alignment horizontal="center"/>
    </xf>
    <xf numFmtId="9" fontId="8" fillId="3" borderId="1" xfId="1" applyFont="1" applyFill="1" applyBorder="1" applyAlignment="1">
      <alignment horizontal="center"/>
    </xf>
    <xf numFmtId="0" fontId="6" fillId="0" borderId="1" xfId="1" applyNumberFormat="1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 wrapText="1"/>
    </xf>
    <xf numFmtId="0" fontId="2" fillId="5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4" xfId="0" applyBorder="1" applyAlignment="1">
      <alignment horizontal="left"/>
    </xf>
    <xf numFmtId="0" fontId="5" fillId="5" borderId="7" xfId="0" applyFont="1" applyFill="1" applyBorder="1" applyAlignment="1">
      <alignment horizontal="left" vertical="top" wrapText="1"/>
    </xf>
    <xf numFmtId="0" fontId="9" fillId="5" borderId="6" xfId="0" applyFont="1" applyFill="1" applyBorder="1" applyAlignment="1">
      <alignment horizontal="left"/>
    </xf>
    <xf numFmtId="0" fontId="9" fillId="5" borderId="7" xfId="0" applyFont="1" applyFill="1" applyBorder="1" applyAlignment="1">
      <alignment horizontal="left"/>
    </xf>
    <xf numFmtId="0" fontId="0" fillId="5" borderId="8" xfId="0" applyFill="1" applyBorder="1" applyAlignment="1">
      <alignment horizontal="left"/>
    </xf>
    <xf numFmtId="0" fontId="0" fillId="5" borderId="9" xfId="0" applyFill="1" applyBorder="1" applyAlignment="1">
      <alignment horizontal="left"/>
    </xf>
    <xf numFmtId="0" fontId="0" fillId="5" borderId="7" xfId="0" applyFill="1" applyBorder="1"/>
    <xf numFmtId="0" fontId="0" fillId="5" borderId="6" xfId="0" applyFill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top" wrapText="1"/>
    </xf>
    <xf numFmtId="0" fontId="5" fillId="4" borderId="1" xfId="0" applyFont="1" applyFill="1" applyBorder="1" applyAlignment="1">
      <alignment horizontal="center" vertical="top" wrapText="1"/>
    </xf>
    <xf numFmtId="0" fontId="0" fillId="6" borderId="6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7"/>
  <sheetViews>
    <sheetView tabSelected="1" workbookViewId="0">
      <selection activeCell="D27" sqref="D27"/>
    </sheetView>
  </sheetViews>
  <sheetFormatPr defaultRowHeight="15" x14ac:dyDescent="0.25"/>
  <cols>
    <col min="1" max="1" width="19.7109375" customWidth="1"/>
    <col min="2" max="2" width="34.7109375" style="7" customWidth="1"/>
    <col min="3" max="3" width="11.7109375" style="1" customWidth="1"/>
    <col min="4" max="4" width="48" style="7" customWidth="1"/>
    <col min="5" max="5" width="11.5703125" style="1" customWidth="1"/>
    <col min="6" max="6" width="12.140625" style="1" customWidth="1"/>
    <col min="7" max="7" width="12.28515625" style="1" customWidth="1"/>
    <col min="8" max="8" width="9.140625" style="1"/>
    <col min="9" max="9" width="1.140625" style="1" customWidth="1"/>
    <col min="13" max="13" width="1.42578125" customWidth="1"/>
  </cols>
  <sheetData>
    <row r="1" spans="1:16" x14ac:dyDescent="0.25">
      <c r="A1" s="37" t="s">
        <v>0</v>
      </c>
      <c r="B1" s="37"/>
      <c r="C1" s="37"/>
      <c r="D1" s="37"/>
      <c r="E1" s="37"/>
      <c r="F1" s="37"/>
      <c r="G1" s="37"/>
      <c r="H1" s="37"/>
    </row>
    <row r="5" spans="1:16" x14ac:dyDescent="0.25">
      <c r="I5" s="17"/>
    </row>
    <row r="6" spans="1:16" x14ac:dyDescent="0.25">
      <c r="A6" s="17"/>
      <c r="B6" s="17"/>
      <c r="C6" s="17"/>
      <c r="D6" s="17"/>
      <c r="E6" s="17"/>
      <c r="F6" s="17"/>
      <c r="G6" s="17"/>
      <c r="H6" s="17"/>
      <c r="I6" s="17"/>
    </row>
    <row r="7" spans="1:16" x14ac:dyDescent="0.25">
      <c r="A7" s="33"/>
      <c r="B7" s="30"/>
      <c r="C7" s="41" t="s">
        <v>1</v>
      </c>
      <c r="D7" s="28"/>
      <c r="E7" s="49" t="s">
        <v>2</v>
      </c>
      <c r="F7" s="50"/>
      <c r="G7" s="50"/>
      <c r="H7" s="50"/>
      <c r="I7" s="9"/>
      <c r="J7" s="46" t="s">
        <v>3</v>
      </c>
      <c r="K7" s="47"/>
      <c r="L7" s="47"/>
      <c r="M7" s="47"/>
      <c r="N7" s="47"/>
      <c r="O7" s="47"/>
      <c r="P7" s="48"/>
    </row>
    <row r="8" spans="1:16" x14ac:dyDescent="0.25">
      <c r="A8" s="32"/>
      <c r="B8" s="31"/>
      <c r="C8" s="41"/>
      <c r="D8" s="29"/>
      <c r="E8" s="49"/>
      <c r="F8" s="50"/>
      <c r="G8" s="50"/>
      <c r="H8" s="50"/>
      <c r="I8" s="9"/>
      <c r="J8" s="46" t="s">
        <v>4</v>
      </c>
      <c r="K8" s="47"/>
      <c r="L8" s="47"/>
      <c r="M8" s="18"/>
      <c r="N8" s="47" t="s">
        <v>5</v>
      </c>
      <c r="O8" s="47"/>
      <c r="P8" s="48"/>
    </row>
    <row r="9" spans="1:16" ht="51.75" customHeight="1" x14ac:dyDescent="0.25">
      <c r="A9" s="32"/>
      <c r="B9" s="27" t="s">
        <v>6</v>
      </c>
      <c r="C9" s="42"/>
      <c r="D9" s="27" t="s">
        <v>7</v>
      </c>
      <c r="E9" s="22" t="s">
        <v>41</v>
      </c>
      <c r="F9" s="22" t="s">
        <v>42</v>
      </c>
      <c r="G9" s="22" t="s">
        <v>43</v>
      </c>
      <c r="H9" s="21" t="s">
        <v>11</v>
      </c>
      <c r="I9" s="10"/>
      <c r="J9" s="19" t="s">
        <v>8</v>
      </c>
      <c r="K9" s="19" t="s">
        <v>9</v>
      </c>
      <c r="L9" s="19" t="s">
        <v>10</v>
      </c>
      <c r="M9" s="20"/>
      <c r="N9" s="19" t="s">
        <v>8</v>
      </c>
      <c r="O9" s="19" t="s">
        <v>9</v>
      </c>
      <c r="P9" s="19" t="s">
        <v>10</v>
      </c>
    </row>
    <row r="10" spans="1:16" x14ac:dyDescent="0.25">
      <c r="A10" s="38" t="s">
        <v>20</v>
      </c>
      <c r="B10" s="6" t="s">
        <v>44</v>
      </c>
      <c r="C10" s="16">
        <v>0</v>
      </c>
      <c r="D10" s="6" t="s">
        <v>71</v>
      </c>
      <c r="E10" s="3">
        <v>0</v>
      </c>
      <c r="F10" s="4">
        <v>0</v>
      </c>
      <c r="G10" s="4">
        <v>0</v>
      </c>
      <c r="H10" s="8">
        <f>SUM(E10:G10)</f>
        <v>0</v>
      </c>
      <c r="I10" s="11"/>
      <c r="J10" s="3">
        <v>0</v>
      </c>
      <c r="K10" s="4">
        <v>0</v>
      </c>
      <c r="L10" s="4">
        <v>0</v>
      </c>
      <c r="M10" s="12"/>
      <c r="N10" s="13">
        <f>$C10*J10</f>
        <v>0</v>
      </c>
      <c r="O10" s="13">
        <f t="shared" ref="O10:P10" si="0">$C10*K10</f>
        <v>0</v>
      </c>
      <c r="P10" s="13">
        <f t="shared" si="0"/>
        <v>0</v>
      </c>
    </row>
    <row r="11" spans="1:16" x14ac:dyDescent="0.25">
      <c r="A11" s="39"/>
      <c r="B11" s="6" t="s">
        <v>74</v>
      </c>
      <c r="C11" s="23">
        <v>0</v>
      </c>
      <c r="D11" s="2" t="s">
        <v>45</v>
      </c>
      <c r="E11" s="3">
        <v>0</v>
      </c>
      <c r="F11" s="4">
        <v>0</v>
      </c>
      <c r="G11" s="4">
        <v>0</v>
      </c>
      <c r="H11" s="8">
        <f t="shared" ref="H11:H32" si="1">SUM(E11:G11)</f>
        <v>0</v>
      </c>
      <c r="I11" s="11"/>
      <c r="J11" s="3">
        <v>0</v>
      </c>
      <c r="K11" s="4">
        <v>0</v>
      </c>
      <c r="L11" s="4">
        <v>0</v>
      </c>
      <c r="M11" s="12"/>
      <c r="N11" s="13">
        <f t="shared" ref="N11:N32" si="2">$C11*J11</f>
        <v>0</v>
      </c>
      <c r="O11" s="13">
        <f t="shared" ref="O11:O32" si="3">$C11*K11</f>
        <v>0</v>
      </c>
      <c r="P11" s="13">
        <f t="shared" ref="P11:P32" si="4">$C11*L11</f>
        <v>0</v>
      </c>
    </row>
    <row r="12" spans="1:16" x14ac:dyDescent="0.25">
      <c r="A12" s="39"/>
      <c r="B12" s="6" t="s">
        <v>68</v>
      </c>
      <c r="C12" s="23">
        <v>0</v>
      </c>
      <c r="D12" s="6" t="s">
        <v>69</v>
      </c>
      <c r="E12" s="3">
        <v>0</v>
      </c>
      <c r="F12" s="4">
        <v>0</v>
      </c>
      <c r="G12" s="4">
        <v>0</v>
      </c>
      <c r="H12" s="8">
        <f t="shared" si="1"/>
        <v>0</v>
      </c>
      <c r="I12" s="11"/>
      <c r="J12" s="3">
        <v>0</v>
      </c>
      <c r="K12" s="4">
        <v>0</v>
      </c>
      <c r="L12" s="4">
        <v>0</v>
      </c>
      <c r="M12" s="12"/>
      <c r="N12" s="13">
        <f t="shared" si="2"/>
        <v>0</v>
      </c>
      <c r="O12" s="13">
        <f t="shared" si="3"/>
        <v>0</v>
      </c>
      <c r="P12" s="13">
        <f t="shared" si="4"/>
        <v>0</v>
      </c>
    </row>
    <row r="13" spans="1:16" x14ac:dyDescent="0.25">
      <c r="A13" s="39"/>
      <c r="B13" s="6" t="s">
        <v>57</v>
      </c>
      <c r="C13" s="23">
        <v>0</v>
      </c>
      <c r="D13" s="6" t="s">
        <v>32</v>
      </c>
      <c r="E13" s="3">
        <v>0</v>
      </c>
      <c r="F13" s="4">
        <v>0</v>
      </c>
      <c r="G13" s="4">
        <v>0</v>
      </c>
      <c r="H13" s="8">
        <f t="shared" si="1"/>
        <v>0</v>
      </c>
      <c r="I13" s="11"/>
      <c r="J13" s="3">
        <v>0</v>
      </c>
      <c r="K13" s="4">
        <v>0</v>
      </c>
      <c r="L13" s="4">
        <v>0</v>
      </c>
      <c r="M13" s="12"/>
      <c r="N13" s="13">
        <f t="shared" si="2"/>
        <v>0</v>
      </c>
      <c r="O13" s="13">
        <f t="shared" si="3"/>
        <v>0</v>
      </c>
      <c r="P13" s="13">
        <f t="shared" si="4"/>
        <v>0</v>
      </c>
    </row>
    <row r="14" spans="1:16" x14ac:dyDescent="0.25">
      <c r="A14" s="39"/>
      <c r="B14" s="6" t="s">
        <v>58</v>
      </c>
      <c r="C14" s="23">
        <v>0</v>
      </c>
      <c r="D14" s="6" t="s">
        <v>60</v>
      </c>
      <c r="E14" s="3">
        <v>0</v>
      </c>
      <c r="F14" s="4">
        <v>0</v>
      </c>
      <c r="G14" s="4">
        <v>0</v>
      </c>
      <c r="H14" s="8">
        <f t="shared" si="1"/>
        <v>0</v>
      </c>
      <c r="I14" s="11"/>
      <c r="J14" s="3">
        <v>0</v>
      </c>
      <c r="K14" s="4">
        <v>0</v>
      </c>
      <c r="L14" s="4">
        <v>0</v>
      </c>
      <c r="M14" s="12"/>
      <c r="N14" s="13">
        <f t="shared" si="2"/>
        <v>0</v>
      </c>
      <c r="O14" s="13">
        <f t="shared" si="3"/>
        <v>0</v>
      </c>
      <c r="P14" s="13">
        <f t="shared" si="4"/>
        <v>0</v>
      </c>
    </row>
    <row r="15" spans="1:16" x14ac:dyDescent="0.25">
      <c r="A15" s="39"/>
      <c r="B15" s="6" t="s">
        <v>59</v>
      </c>
      <c r="C15" s="23">
        <v>0</v>
      </c>
      <c r="D15" s="6" t="s">
        <v>61</v>
      </c>
      <c r="E15" s="3">
        <v>0</v>
      </c>
      <c r="F15" s="4">
        <v>0</v>
      </c>
      <c r="G15" s="4">
        <v>0</v>
      </c>
      <c r="H15" s="8">
        <f t="shared" si="1"/>
        <v>0</v>
      </c>
      <c r="I15" s="11"/>
      <c r="J15" s="3">
        <v>0</v>
      </c>
      <c r="K15" s="4">
        <v>0</v>
      </c>
      <c r="L15" s="4">
        <v>0</v>
      </c>
      <c r="M15" s="12"/>
      <c r="N15" s="13">
        <f t="shared" si="2"/>
        <v>0</v>
      </c>
      <c r="O15" s="13">
        <f t="shared" si="3"/>
        <v>0</v>
      </c>
      <c r="P15" s="13">
        <f t="shared" si="4"/>
        <v>0</v>
      </c>
    </row>
    <row r="16" spans="1:16" x14ac:dyDescent="0.25">
      <c r="A16" s="39"/>
      <c r="B16" s="6" t="s">
        <v>62</v>
      </c>
      <c r="C16" s="23">
        <v>0</v>
      </c>
      <c r="D16" s="6" t="s">
        <v>63</v>
      </c>
      <c r="E16" s="3">
        <v>0</v>
      </c>
      <c r="F16" s="4">
        <v>0</v>
      </c>
      <c r="G16" s="4">
        <v>0</v>
      </c>
      <c r="H16" s="8">
        <f t="shared" si="1"/>
        <v>0</v>
      </c>
      <c r="I16" s="11"/>
      <c r="J16" s="3">
        <v>0</v>
      </c>
      <c r="K16" s="4">
        <v>0</v>
      </c>
      <c r="L16" s="4">
        <v>0</v>
      </c>
      <c r="M16" s="12"/>
      <c r="N16" s="13">
        <f t="shared" si="2"/>
        <v>0</v>
      </c>
      <c r="O16" s="13">
        <f t="shared" si="3"/>
        <v>0</v>
      </c>
      <c r="P16" s="13">
        <f t="shared" si="4"/>
        <v>0</v>
      </c>
    </row>
    <row r="17" spans="1:16" x14ac:dyDescent="0.25">
      <c r="A17" s="39"/>
      <c r="B17" s="6" t="s">
        <v>64</v>
      </c>
      <c r="C17" s="23">
        <v>0</v>
      </c>
      <c r="D17" s="6" t="s">
        <v>65</v>
      </c>
      <c r="E17" s="3">
        <v>0</v>
      </c>
      <c r="F17" s="4">
        <v>0</v>
      </c>
      <c r="G17" s="4">
        <v>0</v>
      </c>
      <c r="H17" s="8">
        <f t="shared" si="1"/>
        <v>0</v>
      </c>
      <c r="I17" s="11"/>
      <c r="J17" s="3">
        <v>0</v>
      </c>
      <c r="K17" s="4">
        <v>0</v>
      </c>
      <c r="L17" s="4">
        <v>0</v>
      </c>
      <c r="M17" s="12"/>
      <c r="N17" s="13">
        <f t="shared" si="2"/>
        <v>0</v>
      </c>
      <c r="O17" s="13">
        <f t="shared" si="3"/>
        <v>0</v>
      </c>
      <c r="P17" s="13">
        <f t="shared" si="4"/>
        <v>0</v>
      </c>
    </row>
    <row r="18" spans="1:16" x14ac:dyDescent="0.25">
      <c r="A18" s="39"/>
      <c r="B18" s="6" t="s">
        <v>66</v>
      </c>
      <c r="C18" s="23">
        <v>0</v>
      </c>
      <c r="D18" s="6" t="s">
        <v>67</v>
      </c>
      <c r="E18" s="3">
        <v>0</v>
      </c>
      <c r="F18" s="4">
        <v>0</v>
      </c>
      <c r="G18" s="4">
        <v>0</v>
      </c>
      <c r="H18" s="8">
        <f t="shared" si="1"/>
        <v>0</v>
      </c>
      <c r="I18" s="11"/>
      <c r="J18" s="3">
        <v>0</v>
      </c>
      <c r="K18" s="4">
        <v>0</v>
      </c>
      <c r="L18" s="4">
        <v>0</v>
      </c>
      <c r="M18" s="12"/>
      <c r="N18" s="13">
        <f t="shared" si="2"/>
        <v>0</v>
      </c>
      <c r="O18" s="13">
        <f t="shared" si="3"/>
        <v>0</v>
      </c>
      <c r="P18" s="13">
        <f t="shared" si="4"/>
        <v>0</v>
      </c>
    </row>
    <row r="19" spans="1:16" x14ac:dyDescent="0.25">
      <c r="A19" s="40"/>
      <c r="B19" s="6" t="s">
        <v>46</v>
      </c>
      <c r="C19" s="23">
        <v>0</v>
      </c>
      <c r="D19" s="6"/>
      <c r="E19" s="3">
        <v>0</v>
      </c>
      <c r="F19" s="4">
        <v>0</v>
      </c>
      <c r="G19" s="4">
        <v>0</v>
      </c>
      <c r="H19" s="8">
        <f t="shared" si="1"/>
        <v>0</v>
      </c>
      <c r="I19" s="11"/>
      <c r="J19" s="3">
        <v>0</v>
      </c>
      <c r="K19" s="4">
        <v>0</v>
      </c>
      <c r="L19" s="4">
        <v>0</v>
      </c>
      <c r="M19" s="12"/>
      <c r="N19" s="13">
        <f t="shared" si="2"/>
        <v>0</v>
      </c>
      <c r="O19" s="13">
        <f t="shared" si="3"/>
        <v>0</v>
      </c>
      <c r="P19" s="13">
        <f t="shared" si="4"/>
        <v>0</v>
      </c>
    </row>
    <row r="20" spans="1:16" x14ac:dyDescent="0.25">
      <c r="A20" s="38" t="s">
        <v>21</v>
      </c>
      <c r="B20" s="6" t="s">
        <v>48</v>
      </c>
      <c r="C20" s="23">
        <v>0</v>
      </c>
      <c r="D20" s="6" t="s">
        <v>73</v>
      </c>
      <c r="E20" s="3">
        <v>0</v>
      </c>
      <c r="F20" s="4">
        <v>0</v>
      </c>
      <c r="G20" s="4">
        <v>0</v>
      </c>
      <c r="H20" s="8">
        <f t="shared" si="1"/>
        <v>0</v>
      </c>
      <c r="I20" s="11"/>
      <c r="J20" s="3">
        <v>0</v>
      </c>
      <c r="K20" s="4">
        <v>0</v>
      </c>
      <c r="L20" s="4">
        <v>0</v>
      </c>
      <c r="M20" s="12"/>
      <c r="N20" s="13">
        <f t="shared" si="2"/>
        <v>0</v>
      </c>
      <c r="O20" s="13">
        <f t="shared" si="3"/>
        <v>0</v>
      </c>
      <c r="P20" s="13">
        <f t="shared" si="4"/>
        <v>0</v>
      </c>
    </row>
    <row r="21" spans="1:16" x14ac:dyDescent="0.25">
      <c r="A21" s="39"/>
      <c r="B21" s="6" t="s">
        <v>51</v>
      </c>
      <c r="C21" s="23">
        <v>0</v>
      </c>
      <c r="D21" s="2" t="s">
        <v>45</v>
      </c>
      <c r="E21" s="3">
        <v>0</v>
      </c>
      <c r="F21" s="4">
        <v>0</v>
      </c>
      <c r="G21" s="4">
        <v>0</v>
      </c>
      <c r="H21" s="8">
        <f t="shared" si="1"/>
        <v>0</v>
      </c>
      <c r="I21" s="11"/>
      <c r="J21" s="3">
        <v>0</v>
      </c>
      <c r="K21" s="4">
        <v>0</v>
      </c>
      <c r="L21" s="4">
        <v>0</v>
      </c>
      <c r="M21" s="12"/>
      <c r="N21" s="13">
        <f t="shared" si="2"/>
        <v>0</v>
      </c>
      <c r="O21" s="13">
        <f t="shared" si="3"/>
        <v>0</v>
      </c>
      <c r="P21" s="13">
        <f t="shared" si="4"/>
        <v>0</v>
      </c>
    </row>
    <row r="22" spans="1:16" x14ac:dyDescent="0.25">
      <c r="A22" s="39"/>
      <c r="B22" s="6" t="s">
        <v>49</v>
      </c>
      <c r="C22" s="23">
        <v>0</v>
      </c>
      <c r="D22" s="6"/>
      <c r="E22" s="3">
        <v>0</v>
      </c>
      <c r="F22" s="4">
        <v>0</v>
      </c>
      <c r="G22" s="4">
        <v>0</v>
      </c>
      <c r="H22" s="8">
        <f t="shared" si="1"/>
        <v>0</v>
      </c>
      <c r="I22" s="11"/>
      <c r="J22" s="3">
        <v>0</v>
      </c>
      <c r="K22" s="4">
        <v>0</v>
      </c>
      <c r="L22" s="4">
        <v>0</v>
      </c>
      <c r="M22" s="12"/>
      <c r="N22" s="13">
        <f t="shared" si="2"/>
        <v>0</v>
      </c>
      <c r="O22" s="13">
        <f t="shared" si="3"/>
        <v>0</v>
      </c>
      <c r="P22" s="13">
        <f t="shared" si="4"/>
        <v>0</v>
      </c>
    </row>
    <row r="23" spans="1:16" x14ac:dyDescent="0.25">
      <c r="A23" s="39"/>
      <c r="B23" s="6" t="s">
        <v>50</v>
      </c>
      <c r="C23" s="23">
        <v>0</v>
      </c>
      <c r="D23" s="6"/>
      <c r="E23" s="3">
        <v>0</v>
      </c>
      <c r="F23" s="4">
        <v>0</v>
      </c>
      <c r="G23" s="4">
        <v>0</v>
      </c>
      <c r="H23" s="8">
        <f t="shared" si="1"/>
        <v>0</v>
      </c>
      <c r="I23" s="11"/>
      <c r="J23" s="3">
        <v>0</v>
      </c>
      <c r="K23" s="4">
        <v>0</v>
      </c>
      <c r="L23" s="4">
        <v>0</v>
      </c>
      <c r="M23" s="12"/>
      <c r="N23" s="13">
        <f t="shared" si="2"/>
        <v>0</v>
      </c>
      <c r="O23" s="13">
        <f t="shared" si="3"/>
        <v>0</v>
      </c>
      <c r="P23" s="13">
        <f t="shared" si="4"/>
        <v>0</v>
      </c>
    </row>
    <row r="24" spans="1:16" x14ac:dyDescent="0.25">
      <c r="A24" s="40"/>
      <c r="B24" s="7" t="s">
        <v>52</v>
      </c>
      <c r="C24" s="23">
        <v>0</v>
      </c>
      <c r="D24" s="6" t="s">
        <v>53</v>
      </c>
      <c r="E24" s="3">
        <v>0</v>
      </c>
      <c r="F24" s="4">
        <v>0</v>
      </c>
      <c r="G24" s="4">
        <v>0</v>
      </c>
      <c r="H24" s="8">
        <f t="shared" si="1"/>
        <v>0</v>
      </c>
      <c r="I24" s="11"/>
      <c r="J24" s="3">
        <v>0</v>
      </c>
      <c r="K24" s="4">
        <v>0</v>
      </c>
      <c r="L24" s="4">
        <v>0</v>
      </c>
      <c r="M24" s="12"/>
      <c r="N24" s="13">
        <f t="shared" si="2"/>
        <v>0</v>
      </c>
      <c r="O24" s="13">
        <f t="shared" si="3"/>
        <v>0</v>
      </c>
      <c r="P24" s="13">
        <f t="shared" si="4"/>
        <v>0</v>
      </c>
    </row>
    <row r="25" spans="1:16" x14ac:dyDescent="0.25">
      <c r="A25" s="38" t="s">
        <v>22</v>
      </c>
      <c r="B25" s="6" t="s">
        <v>54</v>
      </c>
      <c r="C25" s="23">
        <v>0</v>
      </c>
      <c r="D25" s="6" t="s">
        <v>29</v>
      </c>
      <c r="E25" s="3">
        <v>0</v>
      </c>
      <c r="F25" s="4">
        <v>0</v>
      </c>
      <c r="G25" s="4">
        <v>0</v>
      </c>
      <c r="H25" s="8">
        <f t="shared" si="1"/>
        <v>0</v>
      </c>
      <c r="I25" s="11"/>
      <c r="J25" s="3">
        <v>0</v>
      </c>
      <c r="K25" s="4">
        <v>0</v>
      </c>
      <c r="L25" s="4">
        <v>0</v>
      </c>
      <c r="M25" s="12"/>
      <c r="N25" s="13">
        <f t="shared" si="2"/>
        <v>0</v>
      </c>
      <c r="O25" s="13">
        <f t="shared" si="3"/>
        <v>0</v>
      </c>
      <c r="P25" s="13">
        <f t="shared" si="4"/>
        <v>0</v>
      </c>
    </row>
    <row r="26" spans="1:16" x14ac:dyDescent="0.25">
      <c r="A26" s="40"/>
      <c r="B26" s="6" t="s">
        <v>55</v>
      </c>
      <c r="C26" s="23">
        <v>0</v>
      </c>
      <c r="D26" s="6"/>
      <c r="E26" s="3">
        <v>0</v>
      </c>
      <c r="F26" s="4">
        <v>0</v>
      </c>
      <c r="G26" s="4">
        <v>0</v>
      </c>
      <c r="H26" s="8">
        <f t="shared" si="1"/>
        <v>0</v>
      </c>
      <c r="I26" s="11"/>
      <c r="J26" s="3">
        <v>0</v>
      </c>
      <c r="K26" s="4">
        <v>0</v>
      </c>
      <c r="L26" s="4">
        <v>0</v>
      </c>
      <c r="M26" s="12"/>
      <c r="N26" s="13">
        <f t="shared" si="2"/>
        <v>0</v>
      </c>
      <c r="O26" s="13">
        <f t="shared" si="3"/>
        <v>0</v>
      </c>
      <c r="P26" s="13">
        <f t="shared" si="4"/>
        <v>0</v>
      </c>
    </row>
    <row r="27" spans="1:16" x14ac:dyDescent="0.25">
      <c r="A27" s="43" t="s">
        <v>12</v>
      </c>
      <c r="B27" s="24" t="s">
        <v>13</v>
      </c>
      <c r="C27" s="23">
        <v>0</v>
      </c>
      <c r="D27" s="6"/>
      <c r="E27" s="3">
        <v>0</v>
      </c>
      <c r="F27" s="4">
        <v>0</v>
      </c>
      <c r="G27" s="4">
        <v>0</v>
      </c>
      <c r="H27" s="8">
        <f t="shared" si="1"/>
        <v>0</v>
      </c>
      <c r="I27" s="11"/>
      <c r="J27" s="3">
        <v>0</v>
      </c>
      <c r="K27" s="4">
        <v>0</v>
      </c>
      <c r="L27" s="4">
        <v>0</v>
      </c>
      <c r="M27" s="12"/>
      <c r="N27" s="13">
        <f t="shared" si="2"/>
        <v>0</v>
      </c>
      <c r="O27" s="13">
        <f t="shared" si="3"/>
        <v>0</v>
      </c>
      <c r="P27" s="13">
        <f t="shared" si="4"/>
        <v>0</v>
      </c>
    </row>
    <row r="28" spans="1:16" x14ac:dyDescent="0.25">
      <c r="A28" s="44"/>
      <c r="B28" s="24" t="s">
        <v>14</v>
      </c>
      <c r="C28" s="23">
        <v>0</v>
      </c>
      <c r="D28" s="6"/>
      <c r="E28" s="3">
        <v>0</v>
      </c>
      <c r="F28" s="4">
        <v>0</v>
      </c>
      <c r="G28" s="4">
        <v>0</v>
      </c>
      <c r="H28" s="8">
        <f t="shared" si="1"/>
        <v>0</v>
      </c>
      <c r="I28" s="11"/>
      <c r="J28" s="3">
        <v>0</v>
      </c>
      <c r="K28" s="4">
        <v>0</v>
      </c>
      <c r="L28" s="4">
        <v>0</v>
      </c>
      <c r="M28" s="12"/>
      <c r="N28" s="13">
        <f t="shared" si="2"/>
        <v>0</v>
      </c>
      <c r="O28" s="13">
        <f t="shared" si="3"/>
        <v>0</v>
      </c>
      <c r="P28" s="13">
        <f t="shared" si="4"/>
        <v>0</v>
      </c>
    </row>
    <row r="29" spans="1:16" x14ac:dyDescent="0.25">
      <c r="A29" s="44"/>
      <c r="B29" s="24" t="s">
        <v>15</v>
      </c>
      <c r="C29" s="23">
        <v>0</v>
      </c>
      <c r="D29" s="6"/>
      <c r="E29" s="3">
        <v>0</v>
      </c>
      <c r="F29" s="4">
        <v>0</v>
      </c>
      <c r="G29" s="4">
        <v>0</v>
      </c>
      <c r="H29" s="8">
        <f t="shared" si="1"/>
        <v>0</v>
      </c>
      <c r="I29" s="11"/>
      <c r="J29" s="3">
        <v>0</v>
      </c>
      <c r="K29" s="4">
        <v>0</v>
      </c>
      <c r="L29" s="4">
        <v>0</v>
      </c>
      <c r="M29" s="12"/>
      <c r="N29" s="13">
        <f t="shared" si="2"/>
        <v>0</v>
      </c>
      <c r="O29" s="13">
        <f t="shared" si="3"/>
        <v>0</v>
      </c>
      <c r="P29" s="13">
        <f t="shared" si="4"/>
        <v>0</v>
      </c>
    </row>
    <row r="30" spans="1:16" x14ac:dyDescent="0.25">
      <c r="A30" s="44"/>
      <c r="B30" s="24" t="s">
        <v>16</v>
      </c>
      <c r="C30" s="23">
        <v>0</v>
      </c>
      <c r="D30" s="6" t="s">
        <v>17</v>
      </c>
      <c r="E30" s="3">
        <v>0</v>
      </c>
      <c r="F30" s="4">
        <v>0</v>
      </c>
      <c r="G30" s="4">
        <v>0</v>
      </c>
      <c r="H30" s="8">
        <f t="shared" si="1"/>
        <v>0</v>
      </c>
      <c r="I30" s="11"/>
      <c r="J30" s="3">
        <v>0</v>
      </c>
      <c r="K30" s="4">
        <v>0</v>
      </c>
      <c r="L30" s="4">
        <v>0</v>
      </c>
      <c r="M30" s="12"/>
      <c r="N30" s="13">
        <f t="shared" si="2"/>
        <v>0</v>
      </c>
      <c r="O30" s="13">
        <f t="shared" si="3"/>
        <v>0</v>
      </c>
      <c r="P30" s="13">
        <f t="shared" si="4"/>
        <v>0</v>
      </c>
    </row>
    <row r="31" spans="1:16" x14ac:dyDescent="0.25">
      <c r="A31" s="44"/>
      <c r="B31" s="26" t="s">
        <v>47</v>
      </c>
      <c r="C31" s="23">
        <v>0</v>
      </c>
      <c r="D31" s="5" t="s">
        <v>70</v>
      </c>
      <c r="E31" s="3">
        <v>0</v>
      </c>
      <c r="F31" s="4">
        <v>0</v>
      </c>
      <c r="G31" s="4">
        <v>0</v>
      </c>
      <c r="H31" s="8">
        <f t="shared" si="1"/>
        <v>0</v>
      </c>
      <c r="I31" s="11"/>
      <c r="J31" s="3">
        <v>0</v>
      </c>
      <c r="K31" s="4">
        <v>0</v>
      </c>
      <c r="L31" s="4">
        <v>0</v>
      </c>
      <c r="M31" s="12"/>
      <c r="N31" s="13">
        <f t="shared" si="2"/>
        <v>0</v>
      </c>
      <c r="O31" s="13">
        <f t="shared" si="3"/>
        <v>0</v>
      </c>
      <c r="P31" s="13">
        <f t="shared" si="4"/>
        <v>0</v>
      </c>
    </row>
    <row r="32" spans="1:16" x14ac:dyDescent="0.25">
      <c r="A32" s="45"/>
      <c r="B32" s="5" t="s">
        <v>56</v>
      </c>
      <c r="C32" s="23">
        <v>0</v>
      </c>
      <c r="D32" s="5" t="s">
        <v>30</v>
      </c>
      <c r="E32" s="3">
        <v>0</v>
      </c>
      <c r="F32" s="4">
        <v>0</v>
      </c>
      <c r="G32" s="4">
        <v>0</v>
      </c>
      <c r="H32" s="8">
        <f t="shared" si="1"/>
        <v>0</v>
      </c>
      <c r="I32" s="11"/>
      <c r="J32" s="3">
        <v>0</v>
      </c>
      <c r="K32" s="4">
        <v>0</v>
      </c>
      <c r="L32" s="4">
        <v>0</v>
      </c>
      <c r="M32" s="12"/>
      <c r="N32" s="13">
        <f t="shared" si="2"/>
        <v>0</v>
      </c>
      <c r="O32" s="13">
        <f t="shared" si="3"/>
        <v>0</v>
      </c>
      <c r="P32" s="13">
        <f t="shared" si="4"/>
        <v>0</v>
      </c>
    </row>
    <row r="33" spans="1:16" x14ac:dyDescent="0.25">
      <c r="I33" s="11"/>
      <c r="J33" s="34" t="s">
        <v>72</v>
      </c>
      <c r="K33" s="35"/>
      <c r="L33" s="36"/>
      <c r="M33" s="12"/>
      <c r="N33" s="13">
        <f>SUM(N10:N32)</f>
        <v>0</v>
      </c>
      <c r="O33" s="13">
        <f t="shared" ref="O33:P33" si="5">SUM(O10:O32)</f>
        <v>0</v>
      </c>
      <c r="P33" s="13">
        <f t="shared" si="5"/>
        <v>0</v>
      </c>
    </row>
    <row r="34" spans="1:16" x14ac:dyDescent="0.25">
      <c r="B34" s="25"/>
    </row>
    <row r="43" spans="1:16" ht="30" x14ac:dyDescent="0.25">
      <c r="A43" s="14" t="s">
        <v>18</v>
      </c>
      <c r="B43" s="15" t="s">
        <v>19</v>
      </c>
    </row>
    <row r="44" spans="1:16" x14ac:dyDescent="0.25">
      <c r="A44" s="2" t="s">
        <v>23</v>
      </c>
      <c r="B44" s="5" t="b">
        <f t="shared" ref="B44:B65" si="6">COUNTIF(D$10:D$32,"*"&amp;A44&amp;"*")&gt;0</f>
        <v>0</v>
      </c>
    </row>
    <row r="45" spans="1:16" x14ac:dyDescent="0.25">
      <c r="A45" s="2" t="s">
        <v>24</v>
      </c>
      <c r="B45" s="5" t="b">
        <f t="shared" si="6"/>
        <v>0</v>
      </c>
    </row>
    <row r="46" spans="1:16" x14ac:dyDescent="0.25">
      <c r="A46" s="2" t="s">
        <v>25</v>
      </c>
      <c r="B46" s="5" t="b">
        <f t="shared" si="6"/>
        <v>1</v>
      </c>
    </row>
    <row r="47" spans="1:16" x14ac:dyDescent="0.25">
      <c r="A47" s="2" t="s">
        <v>26</v>
      </c>
      <c r="B47" s="5" t="b">
        <f t="shared" si="6"/>
        <v>0</v>
      </c>
    </row>
    <row r="48" spans="1:16" x14ac:dyDescent="0.25">
      <c r="A48" s="2" t="s">
        <v>27</v>
      </c>
      <c r="B48" s="5" t="b">
        <f t="shared" si="6"/>
        <v>1</v>
      </c>
    </row>
    <row r="49" spans="1:2" x14ac:dyDescent="0.25">
      <c r="A49" s="2" t="s">
        <v>28</v>
      </c>
      <c r="B49" s="5" t="b">
        <f t="shared" si="6"/>
        <v>1</v>
      </c>
    </row>
    <row r="50" spans="1:2" x14ac:dyDescent="0.25">
      <c r="A50" s="2" t="s">
        <v>21</v>
      </c>
      <c r="B50" s="5" t="b">
        <f t="shared" si="6"/>
        <v>1</v>
      </c>
    </row>
    <row r="51" spans="1:2" x14ac:dyDescent="0.25">
      <c r="A51" s="2" t="s">
        <v>22</v>
      </c>
      <c r="B51" s="5" t="b">
        <f t="shared" si="6"/>
        <v>1</v>
      </c>
    </row>
    <row r="52" spans="1:2" x14ac:dyDescent="0.25">
      <c r="A52" s="2" t="s">
        <v>20</v>
      </c>
      <c r="B52" s="5" t="b">
        <f t="shared" si="6"/>
        <v>1</v>
      </c>
    </row>
    <row r="53" spans="1:2" x14ac:dyDescent="0.25">
      <c r="A53" s="2" t="s">
        <v>29</v>
      </c>
      <c r="B53" s="5" t="b">
        <f t="shared" si="6"/>
        <v>1</v>
      </c>
    </row>
    <row r="54" spans="1:2" x14ac:dyDescent="0.25">
      <c r="A54" s="2" t="s">
        <v>30</v>
      </c>
      <c r="B54" s="5" t="b">
        <f t="shared" si="6"/>
        <v>1</v>
      </c>
    </row>
    <row r="55" spans="1:2" x14ac:dyDescent="0.25">
      <c r="A55" s="2" t="s">
        <v>31</v>
      </c>
      <c r="B55" s="5" t="b">
        <f t="shared" si="6"/>
        <v>1</v>
      </c>
    </row>
    <row r="56" spans="1:2" x14ac:dyDescent="0.25">
      <c r="A56" s="2" t="s">
        <v>32</v>
      </c>
      <c r="B56" s="5" t="b">
        <f t="shared" si="6"/>
        <v>1</v>
      </c>
    </row>
    <row r="57" spans="1:2" x14ac:dyDescent="0.25">
      <c r="A57" s="2" t="s">
        <v>33</v>
      </c>
      <c r="B57" s="5" t="b">
        <f t="shared" si="6"/>
        <v>1</v>
      </c>
    </row>
    <row r="58" spans="1:2" x14ac:dyDescent="0.25">
      <c r="A58" s="2" t="s">
        <v>34</v>
      </c>
      <c r="B58" s="5" t="b">
        <f t="shared" si="6"/>
        <v>1</v>
      </c>
    </row>
    <row r="59" spans="1:2" x14ac:dyDescent="0.25">
      <c r="A59" s="2" t="s">
        <v>35</v>
      </c>
      <c r="B59" s="5" t="b">
        <f t="shared" si="6"/>
        <v>1</v>
      </c>
    </row>
    <row r="60" spans="1:2" x14ac:dyDescent="0.25">
      <c r="A60" s="2" t="s">
        <v>37</v>
      </c>
      <c r="B60" s="5" t="b">
        <f t="shared" si="6"/>
        <v>1</v>
      </c>
    </row>
    <row r="61" spans="1:2" x14ac:dyDescent="0.25">
      <c r="A61" s="2" t="s">
        <v>36</v>
      </c>
      <c r="B61" s="5" t="b">
        <f t="shared" si="6"/>
        <v>1</v>
      </c>
    </row>
    <row r="62" spans="1:2" x14ac:dyDescent="0.25">
      <c r="A62" s="2" t="s">
        <v>38</v>
      </c>
      <c r="B62" s="5" t="b">
        <f t="shared" si="6"/>
        <v>1</v>
      </c>
    </row>
    <row r="63" spans="1:2" x14ac:dyDescent="0.25">
      <c r="A63" s="2" t="s">
        <v>39</v>
      </c>
      <c r="B63" s="5" t="b">
        <f t="shared" si="6"/>
        <v>1</v>
      </c>
    </row>
    <row r="64" spans="1:2" x14ac:dyDescent="0.25">
      <c r="A64" s="2" t="s">
        <v>40</v>
      </c>
      <c r="B64" s="5" t="b">
        <f t="shared" si="6"/>
        <v>1</v>
      </c>
    </row>
    <row r="65" spans="1:9" x14ac:dyDescent="0.25">
      <c r="A65" s="2" t="s">
        <v>45</v>
      </c>
      <c r="B65" s="5" t="b">
        <f t="shared" si="6"/>
        <v>1</v>
      </c>
    </row>
    <row r="66" spans="1:9" x14ac:dyDescent="0.25">
      <c r="A66" s="1"/>
      <c r="D66" s="1"/>
      <c r="H66"/>
      <c r="I66"/>
    </row>
    <row r="67" spans="1:9" x14ac:dyDescent="0.25">
      <c r="A67" s="1"/>
      <c r="D67" s="1"/>
      <c r="H67"/>
      <c r="I67"/>
    </row>
  </sheetData>
  <mergeCells count="11">
    <mergeCell ref="J33:L33"/>
    <mergeCell ref="A1:H1"/>
    <mergeCell ref="A10:A19"/>
    <mergeCell ref="A20:A24"/>
    <mergeCell ref="A25:A26"/>
    <mergeCell ref="C7:C9"/>
    <mergeCell ref="A27:A32"/>
    <mergeCell ref="J7:P7"/>
    <mergeCell ref="E7:H8"/>
    <mergeCell ref="J8:L8"/>
    <mergeCell ref="N8:P8"/>
  </mergeCells>
  <conditionalFormatting sqref="E10:G32 J10:L32">
    <cfRule type="cellIs" dxfId="3" priority="8" operator="greaterThan">
      <formula>0.59</formula>
    </cfRule>
    <cfRule type="cellIs" dxfId="2" priority="9" operator="greaterThan">
      <formula>0.69</formula>
    </cfRule>
    <cfRule type="cellIs" dxfId="1" priority="10" operator="greaterThan">
      <formula>0.8</formula>
    </cfRule>
  </conditionalFormatting>
  <conditionalFormatting sqref="B44:B65">
    <cfRule type="cellIs" dxfId="0" priority="1" operator="equal">
      <formula>FALSE</formula>
    </cfRule>
  </conditionalFormatting>
  <pageMargins left="0.7" right="0.7" top="0.75" bottom="0.75" header="0.3" footer="0.3"/>
  <pageSetup paperSize="9" orientation="portrait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Adil</dc:creator>
  <cp:keywords/>
  <dc:description/>
  <cp:lastModifiedBy>PC</cp:lastModifiedBy>
  <cp:revision/>
  <dcterms:created xsi:type="dcterms:W3CDTF">2017-01-05T13:45:44Z</dcterms:created>
  <dcterms:modified xsi:type="dcterms:W3CDTF">2020-11-18T15:56:30Z</dcterms:modified>
  <cp:category/>
  <cp:contentStatus/>
</cp:coreProperties>
</file>