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ntrôle de gestion\2020\02-2020\Reporting\"/>
    </mc:Choice>
  </mc:AlternateContent>
  <bookViews>
    <workbookView xWindow="0" yWindow="0" windowWidth="24000" windowHeight="9600"/>
  </bookViews>
  <sheets>
    <sheet name="TV ZA" sheetId="1" r:id="rId1"/>
  </sheets>
  <externalReferences>
    <externalReference r:id="rId2"/>
  </externalReferences>
  <definedNames>
    <definedName name="_______wac1" hidden="1">#REF!</definedName>
    <definedName name="_____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_____wac1" hidden="1">#REF!</definedName>
    <definedName name="____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____wac1" hidden="1">#REF!</definedName>
    <definedName name="___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___wac1" hidden="1">#REF!</definedName>
    <definedName name="___1_0_0" hidden="1">#REF!</definedName>
    <definedName name="___S2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__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__wac1" hidden="1">#REF!</definedName>
    <definedName name="___xlfn.BAHTTEXT" hidden="1">#NAME?</definedName>
    <definedName name="__1_0_0" hidden="1">#REF!</definedName>
    <definedName name="__123Graph_A" hidden="1">#REF!</definedName>
    <definedName name="__123Graph_AActuel" hidden="1">#REF!</definedName>
    <definedName name="__123Graph_B" hidden="1">#REF!</definedName>
    <definedName name="__123Graph_BActuel" hidden="1">#REF!</definedName>
    <definedName name="__123Graph_X" hidden="1">#REF!</definedName>
    <definedName name="__123Graph_XActuel" hidden="1">#REF!</definedName>
    <definedName name="__2_0_0_S" hidden="1">#REF!</definedName>
    <definedName name="__4_0_0_S" hidden="1">#REF!</definedName>
    <definedName name="__IntlFixup" hidden="1">TRUE</definedName>
    <definedName name="_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_wac1" hidden="1">#REF!</definedName>
    <definedName name="__xlfn.BAHTTEXT" hidden="1">#NAME?</definedName>
    <definedName name="_1_0_0" hidden="1">#REF!</definedName>
    <definedName name="_2_" hidden="1">#REF!</definedName>
    <definedName name="_2_0_0_S" hidden="1">#REF!</definedName>
    <definedName name="_3_0_0" hidden="1">#REF!</definedName>
    <definedName name="_4S" hidden="1">#REF!</definedName>
    <definedName name="_6_0_0" hidden="1">#REF!</definedName>
    <definedName name="_6_0_0_S" hidden="1">#REF!</definedName>
    <definedName name="_es2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_Fill" hidden="1">#REF!</definedName>
    <definedName name="_Key1" hidden="1">#REF!</definedName>
    <definedName name="_Order1" hidden="1">0</definedName>
    <definedName name="_Order2" hidden="1">255</definedName>
    <definedName name="_SC3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_Sort" hidden="1">#REF!</definedName>
    <definedName name="_wac1" hidden="1">#REF!</definedName>
    <definedName name="aa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aaa" hidden="1">{#N/A,#N/A,FALSE,"IMMO"}</definedName>
    <definedName name="aaaa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abdoullah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angarf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ASQ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AZ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BB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bgvdff" hidden="1">{#N/A,#N/A,FALSE,"TAB1";#N/A,#N/A,FALSE,"TAB2";#N/A,#N/A,FALSE,"TAB3";#N/A,#N/A,FALSE,"TAB4";#N/A,#N/A,FALSE,"TAB5";#N/A,#N/A,FALSE,"TAB6";#N/A,#N/A,FALSE,"TAB7";#N/A,#N/A,FALSE,"TAB8";#N/A,#N/A,FALSE,"TAB9";#N/A,#N/A,FALSE,"TAB9bis";#N/A,#N/A,FALSE,"TAB10";#N/A,#N/A,FALSE,"TAB10bis";#N/A,#N/A,FALSE,"TAB11";#N/A,#N/A,FALSE,"TAB12";#N/A,#N/A,FALSE,"TAB13";#N/A,#N/A,FALSE,"TAB14";#N/A,#N/A,FALSE,"TAB15";#N/A,#N/A,FALSE,"TAB16";#N/A,#N/A,FALSE,"TAB17";#N/A,#N/A,FALSE,"TAB20";#N/A,#N/A,FALSE,"TAB21"}</definedName>
    <definedName name="bhuij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CAP1B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CCC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cf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CMBA9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d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ddd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des" hidden="1">{#N/A,#N/A,FALSE,"IMMO"}</definedName>
    <definedName name="dess" hidden="1">{#N/A,#N/A,FALSE,"IMMO"}</definedName>
    <definedName name="EE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eeee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ef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ER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es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ETE" hidden="1">{#N/A,#N/A,FALSE,"IMMO"}</definedName>
    <definedName name="f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FE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fggu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Forecast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forecasth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fre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gfds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ghkjlklm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GRAPH2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hdjh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hh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hhh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hhh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i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iji" hidden="1">{#N/A,#N/A,FALSE,"IMMO"}</definedName>
    <definedName name="in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inf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Infra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invest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j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jiuj" hidden="1">{#N/A,#N/A,FALSE,"IMMO"}</definedName>
    <definedName name="jjjj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lkjl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jour_debut_extrait">[1]Feuil4!$B$3</definedName>
    <definedName name="jour_debut_traité">[1]Feuil4!$B$4</definedName>
    <definedName name="kjkj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kk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kkk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kkkk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les" hidden="1">{#N/A,#N/A,FALSE,"IMMO"}</definedName>
    <definedName name="lhklhkhlk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mjljmljljl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mmlkmkm" hidden="1">{#N/A,#N/A,FALSE,"IMMO"}</definedName>
    <definedName name="MOIS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mok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nnnn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OO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pdm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pokoi" hidden="1">{#N/A,#N/A,FALSE,"TAB1";#N/A,#N/A,FALSE,"TAB2";#N/A,#N/A,FALSE,"TAB3";#N/A,#N/A,FALSE,"TAB4";#N/A,#N/A,FALSE,"TAB5";#N/A,#N/A,FALSE,"TAB6";#N/A,#N/A,FALSE,"TAB7";#N/A,#N/A,FALSE,"TAB8";#N/A,#N/A,FALSE,"TAB9";#N/A,#N/A,FALSE,"TAB9bis";#N/A,#N/A,FALSE,"TAB10";#N/A,#N/A,FALSE,"TAB10bis";#N/A,#N/A,FALSE,"TAB11";#N/A,#N/A,FALSE,"TAB12";#N/A,#N/A,FALSE,"TAB13";#N/A,#N/A,FALSE,"TAB14";#N/A,#N/A,FALSE,"TAB15";#N/A,#N/A,FALSE,"TAB16";#N/A,#N/A,FALSE,"TAB17";#N/A,#N/A,FALSE,"TAB20";#N/A,#N/A,FALSE,"TAB21"}</definedName>
    <definedName name="QQQQQQQQQQQ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qszdzdz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RE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rec" hidden="1">#REF!</definedName>
    <definedName name="rr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securité3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securité4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T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Types" hidden="1">#REF!</definedName>
    <definedName name="ukiyu" hidden="1">{#N/A,#N/A,FALSE,"TAB1";#N/A,#N/A,FALSE,"TAB2";#N/A,#N/A,FALSE,"TAB3";#N/A,#N/A,FALSE,"TAB4";#N/A,#N/A,FALSE,"TAB5";#N/A,#N/A,FALSE,"TAB6";#N/A,#N/A,FALSE,"TAB7";#N/A,#N/A,FALSE,"TAB8";#N/A,#N/A,FALSE,"TAB9";#N/A,#N/A,FALSE,"TAB9bis";#N/A,#N/A,FALSE,"TAB10";#N/A,#N/A,FALSE,"TAB10bis";#N/A,#N/A,FALSE,"TAB11";#N/A,#N/A,FALSE,"TAB12";#N/A,#N/A,FALSE,"TAB13";#N/A,#N/A,FALSE,"TAB14";#N/A,#N/A,FALSE,"TAB15";#N/A,#N/A,FALSE,"TAB16";#N/A,#N/A,FALSE,"TAB17";#N/A,#N/A,FALSE,"TAB20";#N/A,#N/A,FALSE,"TAB21"}</definedName>
    <definedName name="wr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wrn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wrn.Edition._.globale.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wrn.flash.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wrn.iIMPRESSION._.DOC.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MPRESSION._.RP2.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rapport._.de._.gestion.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wrn.rapport._.immo." hidden="1">{#N/A,#N/A,FALSE,"IMMO"}</definedName>
    <definedName name="wrn.TAB." hidden="1">{#N/A,#N/A,FALSE,"TAB1";#N/A,#N/A,FALSE,"TAB2";#N/A,#N/A,FALSE,"TAB3";#N/A,#N/A,FALSE,"TAB4";#N/A,#N/A,FALSE,"TAB5";#N/A,#N/A,FALSE,"TAB6";#N/A,#N/A,FALSE,"TAB7";#N/A,#N/A,FALSE,"TAB8";#N/A,#N/A,FALSE,"TAB9";#N/A,#N/A,FALSE,"TAB9bis";#N/A,#N/A,FALSE,"TAB10";#N/A,#N/A,FALSE,"TAB10bis";#N/A,#N/A,FALSE,"TAB11";#N/A,#N/A,FALSE,"TAB12";#N/A,#N/A,FALSE,"TAB13";#N/A,#N/A,FALSE,"TAB14";#N/A,#N/A,FALSE,"TAB15";#N/A,#N/A,FALSE,"TAB16";#N/A,#N/A,FALSE,"TAB17";#N/A,#N/A,FALSE,"TAB20";#N/A,#N/A,FALSE,"TAB21"}</definedName>
    <definedName name="ww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x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xw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  <definedName name="xx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XXXX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XXXXX" hidden="1">{#N/A,#N/A,FALSE,"Activités Miniéres";#N/A,#N/A,FALSE,"Cuivre sommital";#N/A,#N/A,FALSE,"CA ZINC";#N/A,#N/A,FALSE,"CA Plomb";#N/A,#N/A,FALSE,"CA Cuivre";#N/A,#N/A,FALSE,"CA Cu sommital";#N/A,#N/A,FALSE,"Analyse écart CA";#N/A,#N/A,FALSE,"Analyse écart CA Zinc";#N/A,#N/A,FALSE,"Analyse écart CA Plomb";#N/A,#N/A,FALSE,"Analyse écart CA Cuivre";#N/A,#N/A,FALSE,"Analyse écart CA Cuivre somital"}</definedName>
    <definedName name="XXXXXXXXXX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yui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za" hidden="1">{#N/A,#N/A,FALSE,"Page Garde";#N/A,#N/A,FALSE,"Sommaire";#N/A,#N/A,FALSE,"Commentaire";#N/A,#N/A,FALSE,"Activités Miniéres";#N/A,#N/A,FALSE,"Cuivre sommital";#N/A,#N/A,FALSE,"CAZINC";#N/A,#N/A,FALSE,"CAPlomb";#N/A,#N/A,FALSE,"CACuivre";#N/A,#N/A,FALSE,"CA Cusommital";#N/A,#N/A,FALSE,"PR traitee";#N/A,#N/A,FALSE,"PR Concentre";#N/A,#N/A,FALSE,"PRSOMITAL";#N/A,#N/A,FALSE,"Structure siege";#N/A,#N/A,FALSE,"Structure exploit.";#N/A,#N/A,FALSE,"Frais communsONA";#N/A,#N/A,FALSE,"Commercialisationzinc";#N/A,#N/A,FALSE,"Commercialisationplomb";#N/A,#N/A,FALSE,"Commercialisationcuivre";#N/A,#N/A,FALSE,"Commercialisationsommital";#N/A,#N/A,FALSE,"CPC1";#N/A,#N/A,FALSE,"DEA1";#N/A,#N/A,FALSE,"ESG1";#N/A,#N/A,FALSE,"Bilan1";#N/A,#N/A,FALSE,"TF1";#N/A,#N/A,FALSE,"BFR1";#N/A,#N/A,FALSE,"Resultat exploitation";#N/A,#N/A,FALSE,"R&amp;Dev";#N/A,#N/A,FALSE,"Invest.annuels";#N/A,#N/A,FALSE,"Invests.pluriannuel";#N/A,#N/A,FALSE,"TVA1"}</definedName>
    <definedName name="ZE" hidden="1">{#N/A,#N/A,FALSE,"Page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d'exploitation";#N/A,#N/A,FALSE,"R&amp;D";#N/A,#N/A,FALSE,"Invest.annuels";#N/A,#N/A,FALSE,"Invest.pluriannuel";#N/A,#N/A,FALSE,"TVA"}</definedName>
    <definedName name="ZSZ" hidden="1">{#N/A,#N/A,FALSE,"SAISIE EXTRAS";#N/A,#N/A,FALSE,"Page Garde";#N/A,#N/A,FALSE,"Sommaire";#N/A,#N/A,FALSE,"Commentaire";#N/A,#N/A,FALSE,"Activités Miniéres";#N/A,#N/A,FALSE,"Cuivre sommital";#N/A,#N/A,FALSE,"CA Zinc";#N/A,#N/A,FALSE,"CA Plomb";#N/A,#N/A,FALSE,"CA Cuivre";#N/A,#N/A,FALSE,"CA Cu sommital";#N/A,#N/A,FALSE,"PR traitée";#N/A,#N/A,FALSE,"PR Concentré";#N/A,#N/A,FALSE,"PR_SOMITAL";#N/A,#N/A,FALSE,"Structure siége";#N/A,#N/A,FALSE,"Structure exploitation";#N/A,#N/A,FALSE,"Frais communs ONA";#N/A,#N/A,FALSE,"Commercialisation zinc";#N/A,#N/A,FALSE,"Commercialisation plomb";#N/A,#N/A,FALSE,"Commercialisation cuivre";#N/A,#N/A,FALSE,"Commercialisation sommital";#N/A,#N/A,FALSE,"CPC";#N/A,#N/A,FALSE,"DEA";#N/A,#N/A,FALSE,"ESG";#N/A,#N/A,FALSE,"Bilan";#N/A,#N/A,FALSE,"TF";#N/A,#N/A,FALSE,"BFR";#N/A,#N/A,FALSE,"Resultat d'exploitation";#N/A,#N/A,FALSE,"R&amp;D";#N/A,#N/A,FALSE,"Invest.annuels";#N/A,#N/A,FALSE,"Invest.pluriannuel";#N/A,#N/A,FALSE,"TVA";#N/A,#N/A,FALSE,"Analyse écart CA";#N/A,#N/A,FALSE,"Analyse écart CA Zinc";#N/A,#N/A,FALSE,"Analyse écart CA Plomb";#N/A,#N/A,FALSE,"Analyse écart CA Cuivre";#N/A,#N/A,FALSE,"Analyse écart CA Cuivre somital";#N/A,#N/A,FALSE,"Analyse marge";#N/A,#N/A,FALSE,"Analyse marge zinc";#N/A,#N/A,FALSE,"Analyse marge plomb";#N/A,#N/A,FALSE,"Analyse marge cuivre";#N/A,#N/A,FALSE,"Analyse marge Cu somital";#N/A,#N/A,FALSE,"Val_Stock";#N/A,#N/A,FALSE,"Rem_Ges";#N/A,#N/A,FALSE,"Impot";#N/A,#N/A,FALSE,"Bouclage";#N/A,#N/A,FALSE,"TFPE"}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3" i="1" l="1"/>
  <c r="AC63" i="1"/>
  <c r="AB63" i="1"/>
  <c r="AA63" i="1"/>
  <c r="AA99" i="1"/>
  <c r="AD99" i="1"/>
  <c r="AC99" i="1"/>
  <c r="AB99" i="1"/>
  <c r="AD91" i="1"/>
  <c r="AC91" i="1"/>
  <c r="AB91" i="1"/>
  <c r="AA91" i="1"/>
</calcChain>
</file>

<file path=xl/sharedStrings.xml><?xml version="1.0" encoding="utf-8"?>
<sst xmlns="http://schemas.openxmlformats.org/spreadsheetml/2006/main" count="415" uniqueCount="37">
  <si>
    <t>Date</t>
  </si>
  <si>
    <t>Poste</t>
  </si>
  <si>
    <t>Fe 
%</t>
  </si>
  <si>
    <t>Cu sulfure %</t>
  </si>
  <si>
    <t>Pb sulfure %</t>
  </si>
  <si>
    <t>Zn sulfure %</t>
  </si>
  <si>
    <t>Cu  %</t>
  </si>
  <si>
    <t>Pb  %</t>
  </si>
  <si>
    <t>Zn  %</t>
  </si>
  <si>
    <t>Cu Oxyd %</t>
  </si>
  <si>
    <t>Pb Oxyd %</t>
  </si>
  <si>
    <t>Zn Oxyd %</t>
  </si>
  <si>
    <t>Ag ppm</t>
  </si>
  <si>
    <t>As
ppm</t>
  </si>
  <si>
    <t xml:space="preserve"> </t>
  </si>
  <si>
    <t>Analyses Concentrés</t>
  </si>
  <si>
    <t>Analyses TV ZA</t>
  </si>
  <si>
    <t>Pb AA %</t>
  </si>
  <si>
    <t>Zn AA %</t>
  </si>
  <si>
    <t>Cu AA %</t>
  </si>
  <si>
    <t>As Cu
ppm</t>
  </si>
  <si>
    <t>Zn ALX %</t>
  </si>
  <si>
    <t>Pb ALX %</t>
  </si>
  <si>
    <t>Cu ALX %</t>
  </si>
  <si>
    <t>As Pb AA
ppm</t>
  </si>
  <si>
    <t>Pb %</t>
  </si>
  <si>
    <t>Zn %</t>
  </si>
  <si>
    <t>Analyses Stérile Zinc</t>
  </si>
  <si>
    <t>Cu %</t>
  </si>
  <si>
    <t>Analyses Stérile Plomb Cuivre</t>
  </si>
  <si>
    <t>Zn Volu %</t>
  </si>
  <si>
    <t>Pb Volu %</t>
  </si>
  <si>
    <t>Cu Volu %</t>
  </si>
  <si>
    <t/>
  </si>
  <si>
    <t>Moy T.B</t>
  </si>
  <si>
    <t>-</t>
  </si>
  <si>
    <t>As Pb ICP
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</si>
</sst>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D_h_-;\-* #,##0.00\ _D_h_-;_-* &quot;-&quot;??\ _D_h_-;_-@_-"/>
    <numFmt numFmtId="165" formatCode="_-* #,##0\ _D_h_-;\-* #,##0\ _D_h_-;_-* &quot;-&quot;??\ _D_h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1" tint="0.24994659260841701"/>
      </left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/>
      <diagonal/>
    </border>
    <border>
      <left/>
      <right style="thick">
        <color theme="1" tint="0.24994659260841701"/>
      </right>
      <top style="thick">
        <color theme="1" tint="0.24994659260841701"/>
      </top>
      <bottom/>
      <diagonal/>
    </border>
    <border>
      <left style="thick">
        <color theme="1" tint="0.24994659260841701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1" tint="0.24994659260841701"/>
      </right>
      <top style="thick">
        <color theme="0" tint="-0.499984740745262"/>
      </top>
      <bottom/>
      <diagonal/>
    </border>
    <border>
      <left style="thick">
        <color theme="1" tint="0.24994659260841701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1" tint="0.24994659260841701"/>
      </right>
      <top/>
      <bottom/>
      <diagonal/>
    </border>
    <border>
      <left style="thick">
        <color theme="2" tint="-0.749961851863155"/>
      </left>
      <right style="thick">
        <color theme="0" tint="-0.499984740745262"/>
      </right>
      <top style="thick">
        <color theme="2" tint="-0.749961851863155"/>
      </top>
      <bottom/>
      <diagonal/>
    </border>
    <border>
      <left style="thick">
        <color theme="0" tint="-0.499984740745262"/>
      </left>
      <right style="thick">
        <color theme="1" tint="0.24994659260841701"/>
      </right>
      <top style="thick">
        <color theme="2" tint="-0.749961851863155"/>
      </top>
      <bottom/>
      <diagonal/>
    </border>
    <border>
      <left style="thick">
        <color theme="2" tint="-0.749961851863155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2" tint="-0.499984740745262"/>
      </right>
      <top style="thick">
        <color theme="0" tint="-0.499984740745262"/>
      </top>
      <bottom style="thick">
        <color theme="2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2" tint="-0.499984740745262"/>
      </bottom>
      <diagonal/>
    </border>
    <border>
      <left/>
      <right style="thick">
        <color theme="1" tint="0.24994659260841701"/>
      </right>
      <top style="thick">
        <color theme="0" tint="-0.499984740745262"/>
      </top>
      <bottom style="thick">
        <color theme="2" tint="-0.499984740745262"/>
      </bottom>
      <diagonal/>
    </border>
    <border>
      <left style="thick">
        <color theme="1" tint="0.24994659260841701"/>
      </left>
      <right style="thick">
        <color theme="0" tint="-0.499984740745262"/>
      </right>
      <top style="thick">
        <color theme="0" tint="-0.499984740745262"/>
      </top>
      <bottom style="thick">
        <color theme="2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2" tint="-0.499984740745262"/>
      </bottom>
      <diagonal/>
    </border>
    <border>
      <left style="thick">
        <color theme="0" tint="-0.499984740745262"/>
      </left>
      <right style="thick">
        <color theme="1" tint="0.24994659260841701"/>
      </right>
      <top style="thick">
        <color theme="0" tint="-0.499984740745262"/>
      </top>
      <bottom style="thick">
        <color theme="2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5" fillId="0" borderId="0" xfId="0" applyFont="1" applyProtection="1">
      <protection hidden="1"/>
    </xf>
    <xf numFmtId="164" fontId="5" fillId="0" borderId="0" xfId="1" applyFont="1"/>
    <xf numFmtId="165" fontId="5" fillId="0" borderId="0" xfId="1" applyNumberFormat="1" applyFont="1"/>
    <xf numFmtId="0" fontId="5" fillId="0" borderId="0" xfId="0" applyFont="1" applyAlignment="1" applyProtection="1">
      <alignment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1" fontId="3" fillId="0" borderId="2" xfId="0" applyNumberFormat="1" applyFont="1" applyBorder="1" applyAlignment="1" applyProtection="1">
      <alignment horizontal="center" vertical="center"/>
      <protection hidden="1"/>
    </xf>
    <xf numFmtId="164" fontId="3" fillId="0" borderId="2" xfId="1" applyFont="1" applyBorder="1" applyAlignment="1" applyProtection="1">
      <alignment horizontal="center" vertical="center"/>
      <protection hidden="1"/>
    </xf>
    <xf numFmtId="165" fontId="3" fillId="0" borderId="2" xfId="1" applyNumberFormat="1" applyFont="1" applyBorder="1" applyAlignment="1" applyProtection="1">
      <alignment horizontal="center" vertical="center"/>
      <protection hidden="1"/>
    </xf>
    <xf numFmtId="2" fontId="2" fillId="3" borderId="2" xfId="0" applyNumberFormat="1" applyFont="1" applyFill="1" applyBorder="1" applyAlignment="1" applyProtection="1">
      <alignment horizontal="center" vertical="center"/>
      <protection hidden="1"/>
    </xf>
    <xf numFmtId="1" fontId="2" fillId="3" borderId="2" xfId="0" applyNumberFormat="1" applyFont="1" applyFill="1" applyBorder="1" applyAlignment="1" applyProtection="1">
      <alignment horizontal="center" vertical="center"/>
      <protection hidden="1"/>
    </xf>
    <xf numFmtId="164" fontId="2" fillId="3" borderId="2" xfId="1" applyFont="1" applyFill="1" applyBorder="1" applyAlignment="1" applyProtection="1">
      <alignment horizontal="center" vertical="center"/>
      <protection hidden="1"/>
    </xf>
    <xf numFmtId="165" fontId="2" fillId="3" borderId="2" xfId="1" applyNumberFormat="1" applyFont="1" applyFill="1" applyBorder="1" applyAlignment="1" applyProtection="1">
      <alignment horizontal="center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hidden="1"/>
    </xf>
    <xf numFmtId="1" fontId="3" fillId="0" borderId="9" xfId="0" applyNumberFormat="1" applyFont="1" applyBorder="1" applyAlignment="1" applyProtection="1">
      <alignment horizontal="center" vertical="center"/>
      <protection hidden="1"/>
    </xf>
    <xf numFmtId="2" fontId="2" fillId="3" borderId="8" xfId="0" applyNumberFormat="1" applyFont="1" applyFill="1" applyBorder="1" applyAlignment="1" applyProtection="1">
      <alignment horizontal="center" vertical="center"/>
      <protection hidden="1"/>
    </xf>
    <xf numFmtId="1" fontId="2" fillId="3" borderId="9" xfId="0" applyNumberFormat="1" applyFont="1" applyFill="1" applyBorder="1" applyAlignment="1" applyProtection="1">
      <alignment horizontal="center" vertical="center"/>
      <protection hidden="1"/>
    </xf>
    <xf numFmtId="164" fontId="3" fillId="0" borderId="8" xfId="1" applyFont="1" applyBorder="1" applyAlignment="1" applyProtection="1">
      <alignment horizontal="center" vertical="center"/>
      <protection hidden="1"/>
    </xf>
    <xf numFmtId="164" fontId="3" fillId="0" borderId="9" xfId="1" applyFont="1" applyBorder="1" applyAlignment="1" applyProtection="1">
      <alignment horizontal="center" vertical="center"/>
      <protection hidden="1"/>
    </xf>
    <xf numFmtId="164" fontId="2" fillId="3" borderId="8" xfId="1" applyFont="1" applyFill="1" applyBorder="1" applyAlignment="1" applyProtection="1">
      <alignment horizontal="center" vertical="center"/>
      <protection hidden="1"/>
    </xf>
    <xf numFmtId="164" fontId="2" fillId="3" borderId="9" xfId="1" applyFont="1" applyFill="1" applyBorder="1" applyAlignment="1" applyProtection="1">
      <alignment horizontal="center" vertical="center"/>
      <protection hidden="1"/>
    </xf>
    <xf numFmtId="14" fontId="2" fillId="0" borderId="12" xfId="0" applyNumberFormat="1" applyFont="1" applyBorder="1" applyAlignment="1" applyProtection="1">
      <alignment horizontal="center"/>
      <protection hidden="1"/>
    </xf>
    <xf numFmtId="1" fontId="2" fillId="0" borderId="9" xfId="0" applyNumberFormat="1" applyFont="1" applyBorder="1" applyAlignment="1" applyProtection="1">
      <alignment horizontal="center"/>
      <protection hidden="1"/>
    </xf>
    <xf numFmtId="14" fontId="4" fillId="3" borderId="12" xfId="0" applyNumberFormat="1" applyFont="1" applyFill="1" applyBorder="1" applyAlignment="1" applyProtection="1">
      <alignment horizontal="left"/>
      <protection hidden="1"/>
    </xf>
    <xf numFmtId="2" fontId="4" fillId="3" borderId="9" xfId="0" applyNumberFormat="1" applyFont="1" applyFill="1" applyBorder="1" applyAlignment="1" applyProtection="1">
      <alignment horizontal="left"/>
      <protection hidden="1"/>
    </xf>
    <xf numFmtId="1" fontId="4" fillId="7" borderId="10" xfId="0" applyNumberFormat="1" applyFont="1" applyFill="1" applyBorder="1" applyAlignment="1" applyProtection="1">
      <alignment horizontal="center" vertical="center" wrapText="1"/>
      <protection hidden="1"/>
    </xf>
    <xf numFmtId="2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2" fontId="4" fillId="7" borderId="6" xfId="0" applyNumberFormat="1" applyFont="1" applyFill="1" applyBorder="1" applyAlignment="1" applyProtection="1">
      <alignment horizontal="center" vertical="center" wrapText="1"/>
      <protection hidden="1"/>
    </xf>
    <xf numFmtId="2" fontId="4" fillId="7" borderId="1" xfId="0" applyNumberFormat="1" applyFont="1" applyFill="1" applyBorder="1" applyAlignment="1" applyProtection="1">
      <alignment horizontal="center" vertical="center" wrapText="1"/>
      <protection hidden="1"/>
    </xf>
    <xf numFmtId="2" fontId="4" fillId="7" borderId="7" xfId="0" applyNumberFormat="1" applyFont="1" applyFill="1" applyBorder="1" applyAlignment="1" applyProtection="1">
      <alignment horizontal="center" vertical="center" wrapText="1"/>
      <protection hidden="1"/>
    </xf>
    <xf numFmtId="164" fontId="4" fillId="7" borderId="6" xfId="1" applyFont="1" applyFill="1" applyBorder="1" applyAlignment="1" applyProtection="1">
      <alignment horizontal="center" vertical="center" wrapText="1"/>
      <protection hidden="1"/>
    </xf>
    <xf numFmtId="164" fontId="4" fillId="7" borderId="1" xfId="1" applyFont="1" applyFill="1" applyBorder="1" applyAlignment="1" applyProtection="1">
      <alignment horizontal="center" vertical="center" wrapText="1"/>
      <protection hidden="1"/>
    </xf>
    <xf numFmtId="165" fontId="4" fillId="7" borderId="1" xfId="1" applyNumberFormat="1" applyFont="1" applyFill="1" applyBorder="1" applyAlignment="1" applyProtection="1">
      <alignment horizontal="center" vertical="center" wrapText="1"/>
      <protection hidden="1"/>
    </xf>
    <xf numFmtId="164" fontId="4" fillId="7" borderId="7" xfId="1" applyFont="1" applyFill="1" applyBorder="1" applyAlignment="1" applyProtection="1">
      <alignment horizontal="center" vertical="center" wrapText="1"/>
      <protection hidden="1"/>
    </xf>
    <xf numFmtId="2" fontId="2" fillId="8" borderId="16" xfId="0" applyNumberFormat="1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1" fontId="2" fillId="8" borderId="18" xfId="0" applyNumberFormat="1" applyFont="1" applyFill="1" applyBorder="1" applyAlignment="1" applyProtection="1">
      <alignment horizontal="center" vertical="center"/>
      <protection hidden="1"/>
    </xf>
    <xf numFmtId="164" fontId="2" fillId="8" borderId="16" xfId="1" applyFont="1" applyFill="1" applyBorder="1" applyAlignment="1" applyProtection="1">
      <alignment horizontal="center" vertical="center"/>
      <protection hidden="1"/>
    </xf>
    <xf numFmtId="164" fontId="2" fillId="8" borderId="17" xfId="1" applyFont="1" applyFill="1" applyBorder="1" applyAlignment="1" applyProtection="1">
      <alignment horizontal="center" vertical="center"/>
      <protection hidden="1"/>
    </xf>
    <xf numFmtId="1" fontId="2" fillId="8" borderId="17" xfId="0" applyNumberFormat="1" applyFont="1" applyFill="1" applyBorder="1" applyAlignment="1" applyProtection="1">
      <alignment horizontal="center" vertical="center"/>
      <protection hidden="1"/>
    </xf>
    <xf numFmtId="165" fontId="2" fillId="8" borderId="17" xfId="1" applyNumberFormat="1" applyFont="1" applyFill="1" applyBorder="1" applyAlignment="1" applyProtection="1">
      <alignment horizontal="center" vertical="center"/>
      <protection hidden="1"/>
    </xf>
    <xf numFmtId="164" fontId="2" fillId="8" borderId="18" xfId="1" applyFont="1" applyFill="1" applyBorder="1" applyAlignment="1" applyProtection="1">
      <alignment horizontal="center" vertical="center"/>
      <protection hidden="1"/>
    </xf>
    <xf numFmtId="164" fontId="2" fillId="8" borderId="13" xfId="1" applyFont="1" applyFill="1" applyBorder="1" applyAlignment="1" applyProtection="1">
      <alignment horizontal="center" vertical="center"/>
      <protection hidden="1"/>
    </xf>
    <xf numFmtId="164" fontId="6" fillId="5" borderId="3" xfId="1" applyFont="1" applyFill="1" applyBorder="1" applyAlignment="1">
      <alignment horizontal="center" vertical="center"/>
    </xf>
    <xf numFmtId="164" fontId="6" fillId="5" borderId="4" xfId="1" applyFont="1" applyFill="1" applyBorder="1" applyAlignment="1">
      <alignment horizontal="center" vertical="center"/>
    </xf>
    <xf numFmtId="164" fontId="6" fillId="5" borderId="5" xfId="1" applyFont="1" applyFill="1" applyBorder="1" applyAlignment="1">
      <alignment horizontal="center" vertical="center"/>
    </xf>
    <xf numFmtId="164" fontId="6" fillId="4" borderId="3" xfId="1" applyFont="1" applyFill="1" applyBorder="1" applyAlignment="1">
      <alignment horizontal="center" vertical="center"/>
    </xf>
    <xf numFmtId="164" fontId="6" fillId="4" borderId="4" xfId="1" applyFont="1" applyFill="1" applyBorder="1" applyAlignment="1">
      <alignment horizontal="center" vertical="center"/>
    </xf>
    <xf numFmtId="164" fontId="6" fillId="4" borderId="5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6" fillId="6" borderId="3" xfId="1" applyFont="1" applyFill="1" applyBorder="1" applyAlignment="1">
      <alignment horizontal="center" vertical="center"/>
    </xf>
    <xf numFmtId="164" fontId="6" fillId="6" borderId="4" xfId="1" applyFont="1" applyFill="1" applyBorder="1" applyAlignment="1">
      <alignment horizontal="center" vertical="center"/>
    </xf>
    <xf numFmtId="164" fontId="6" fillId="6" borderId="5" xfId="1" applyFont="1" applyFill="1" applyBorder="1" applyAlignment="1">
      <alignment horizontal="center" vertical="center"/>
    </xf>
    <xf numFmtId="164" fontId="2" fillId="8" borderId="14" xfId="1" applyFont="1" applyFill="1" applyBorder="1" applyAlignment="1" applyProtection="1">
      <alignment horizontal="center" vertical="center"/>
      <protection hidden="1"/>
    </xf>
    <xf numFmtId="164" fontId="2" fillId="8" borderId="15" xfId="1" applyFont="1" applyFill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597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flous\Desktop\Copie%20de%20Reporting%2002_%202020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es"/>
      <sheetName val="Synthèse CC"/>
      <sheetName val="TV ZA"/>
      <sheetName val="TV POLY"/>
      <sheetName val="TV MONO"/>
      <sheetName val="TV DIGUE CMG"/>
      <sheetName val="CC Zn Mag"/>
      <sheetName val="CC ZN"/>
      <sheetName val="CC Pb"/>
      <sheetName val="CC Cu"/>
      <sheetName val="Budget"/>
      <sheetName val="Forecast 1"/>
      <sheetName val="Forecast 2"/>
      <sheetName val="CC ZN ALIM LAROX"/>
      <sheetName val="CC Pb ALIM LAROX"/>
      <sheetName val="CC Cu ALIM LAROX"/>
      <sheetName val="Expédition Zn"/>
      <sheetName val="Expédition Pb"/>
      <sheetName val="Expédition Cu"/>
      <sheetName val="Anal Exp."/>
      <sheetName val="Anal Usine"/>
      <sheetName val="Anal Hebdo"/>
      <sheetName val="Anal Volumétrie"/>
      <sheetName val="Arrivages"/>
      <sheetName val="Extrait"/>
      <sheetName val="Traité"/>
      <sheetName val="Feuil4"/>
      <sheetName val="Prduction CC"/>
      <sheetName val="Stock Physique"/>
      <sheetName val="Stock Physique | j"/>
      <sheetName val="Performance jounalière"/>
      <sheetName val="Usine"/>
      <sheetName val="Reporting CMG (LAROX AA)"/>
      <sheetName val="Reporting CMG (FLOT AA)"/>
      <sheetName val="Reporting CMG (LAROX Volu)"/>
      <sheetName val="Flash avec les 03 scenarios "/>
      <sheetName val="BILAN SEPT"/>
      <sheetName val="bilan rec"/>
      <sheetName val="Stock CC"/>
      <sheetName val="Effet Param-Rdt"/>
      <sheetName val="Etat Stock TV"/>
      <sheetName val="Flash de production"/>
      <sheetName val="Reconstitué"/>
      <sheetName val="Bilan"/>
      <sheetName val="Analytique"/>
      <sheetName val="Analytique (Cumul)"/>
      <sheetName val="Inventai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B4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H121"/>
  <sheetViews>
    <sheetView tabSelected="1" zoomScale="75" zoomScaleNormal="75" workbookViewId="0">
      <pane xSplit="2" ySplit="3" topLeftCell="C4" activePane="bottomRight" state="frozen"/>
      <selection activeCell="B6" sqref="B6:Z27"/>
      <selection pane="topRight" activeCell="B6" sqref="B6:Z27"/>
      <selection pane="bottomLeft" activeCell="B6" sqref="B6:Z27"/>
      <selection pane="bottomRight" activeCell="R99" sqref="R99"/>
    </sheetView>
  </sheetViews>
  <sheetFormatPr baseColWidth="10" defaultColWidth="11.42578125" defaultRowHeight="15.75" x14ac:dyDescent="0.25"/>
  <cols>
    <col min="1" max="1" width="24.42578125" style="1" customWidth="1"/>
    <col min="2" max="2" width="6.5703125" style="1" bestFit="1" customWidth="1"/>
    <col min="3" max="3" width="6.42578125" style="1" customWidth="1"/>
    <col min="4" max="4" width="8.7109375" style="1" customWidth="1"/>
    <col min="5" max="5" width="8.42578125" style="1" customWidth="1"/>
    <col min="6" max="6" width="4.85546875" style="1" customWidth="1"/>
    <col min="7" max="9" width="9.85546875" style="1" customWidth="1"/>
    <col min="10" max="10" width="7.7109375" style="1" customWidth="1"/>
    <col min="11" max="11" width="8.7109375" style="1" customWidth="1"/>
    <col min="12" max="12" width="8.28515625" style="1" customWidth="1"/>
    <col min="13" max="13" width="6.42578125" style="1" customWidth="1"/>
    <col min="14" max="14" width="8.7109375" style="1" customWidth="1"/>
    <col min="15" max="16" width="11.5703125" style="3" bestFit="1" customWidth="1"/>
    <col min="17" max="17" width="8.7109375" style="1" customWidth="1"/>
    <col min="18" max="18" width="11" style="1" customWidth="1"/>
    <col min="19" max="19" width="11.5703125" style="3" bestFit="1" customWidth="1"/>
    <col min="20" max="20" width="11.5703125" style="4" customWidth="1"/>
    <col min="21" max="21" width="11.5703125" style="3" customWidth="1"/>
    <col min="22" max="22" width="12" style="3" customWidth="1"/>
    <col min="23" max="25" width="11.85546875" style="3" customWidth="1"/>
    <col min="26" max="26" width="12.85546875" style="3" customWidth="1"/>
    <col min="27" max="27" width="11.5703125" style="3" bestFit="1" customWidth="1"/>
    <col min="28" max="30" width="10.42578125" style="3" bestFit="1" customWidth="1"/>
    <col min="31" max="31" width="11.5703125" style="3" bestFit="1" customWidth="1"/>
    <col min="32" max="34" width="10.42578125" style="3" bestFit="1" customWidth="1"/>
    <col min="35" max="16384" width="11.42578125" style="1"/>
  </cols>
  <sheetData>
    <row r="1" spans="1:34" ht="16.5" thickBot="1" x14ac:dyDescent="0.3"/>
    <row r="2" spans="1:34" ht="15" customHeight="1" thickTop="1" thickBot="1" x14ac:dyDescent="0.3">
      <c r="C2" s="50" t="s">
        <v>16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O2" s="53" t="s">
        <v>15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5"/>
      <c r="AA2" s="47" t="s">
        <v>29</v>
      </c>
      <c r="AB2" s="48"/>
      <c r="AC2" s="48"/>
      <c r="AD2" s="49"/>
      <c r="AE2" s="44" t="s">
        <v>27</v>
      </c>
      <c r="AF2" s="45"/>
      <c r="AG2" s="45"/>
      <c r="AH2" s="46"/>
    </row>
    <row r="3" spans="1:34" s="5" customFormat="1" ht="48" thickTop="1" x14ac:dyDescent="0.25">
      <c r="A3" s="26" t="s">
        <v>0</v>
      </c>
      <c r="B3" s="27" t="s">
        <v>1</v>
      </c>
      <c r="C3" s="28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30" t="s">
        <v>13</v>
      </c>
      <c r="O3" s="31" t="s">
        <v>18</v>
      </c>
      <c r="P3" s="32" t="s">
        <v>17</v>
      </c>
      <c r="Q3" s="29" t="s">
        <v>24</v>
      </c>
      <c r="R3" s="29" t="s">
        <v>36</v>
      </c>
      <c r="S3" s="32" t="s">
        <v>19</v>
      </c>
      <c r="T3" s="33" t="s">
        <v>20</v>
      </c>
      <c r="U3" s="32" t="s">
        <v>21</v>
      </c>
      <c r="V3" s="32" t="s">
        <v>22</v>
      </c>
      <c r="W3" s="32" t="s">
        <v>23</v>
      </c>
      <c r="X3" s="32" t="s">
        <v>30</v>
      </c>
      <c r="Y3" s="32" t="s">
        <v>31</v>
      </c>
      <c r="Z3" s="34" t="s">
        <v>32</v>
      </c>
      <c r="AA3" s="31" t="s">
        <v>2</v>
      </c>
      <c r="AB3" s="32" t="s">
        <v>28</v>
      </c>
      <c r="AC3" s="32" t="s">
        <v>25</v>
      </c>
      <c r="AD3" s="34" t="s">
        <v>26</v>
      </c>
      <c r="AE3" s="31" t="s">
        <v>2</v>
      </c>
      <c r="AF3" s="32" t="s">
        <v>6</v>
      </c>
      <c r="AG3" s="32" t="s">
        <v>25</v>
      </c>
      <c r="AH3" s="34" t="s">
        <v>26</v>
      </c>
    </row>
    <row r="4" spans="1:34" s="2" customFormat="1" ht="12.75" customHeight="1" x14ac:dyDescent="0.25">
      <c r="A4" s="22">
        <v>43862</v>
      </c>
      <c r="B4" s="23">
        <v>1</v>
      </c>
      <c r="C4" s="14">
        <v>31.2</v>
      </c>
      <c r="D4" s="6">
        <v>0.22999999999999998</v>
      </c>
      <c r="E4" s="6">
        <v>1.3551</v>
      </c>
      <c r="F4" s="6">
        <v>3.5688</v>
      </c>
      <c r="G4" s="6">
        <v>0.24</v>
      </c>
      <c r="H4" s="6">
        <v>1.41</v>
      </c>
      <c r="I4" s="6">
        <v>3.59</v>
      </c>
      <c r="J4" s="6">
        <v>0.01</v>
      </c>
      <c r="K4" s="6">
        <v>5.4899999999999997E-2</v>
      </c>
      <c r="L4" s="6">
        <v>2.12E-2</v>
      </c>
      <c r="M4" s="7">
        <v>31.2</v>
      </c>
      <c r="N4" s="15">
        <v>1600</v>
      </c>
      <c r="O4" s="18">
        <v>49.74</v>
      </c>
      <c r="P4" s="8">
        <v>55.39</v>
      </c>
      <c r="Q4" s="7">
        <v>8476.5</v>
      </c>
      <c r="R4" s="7">
        <v>9111.9</v>
      </c>
      <c r="S4" s="8">
        <v>18.329999999999998</v>
      </c>
      <c r="T4" s="9">
        <v>2070.8000000000002</v>
      </c>
      <c r="U4" s="8">
        <v>47.21</v>
      </c>
      <c r="V4" s="8">
        <v>55.16</v>
      </c>
      <c r="W4" s="8">
        <v>20.51</v>
      </c>
      <c r="X4" s="8" t="s">
        <v>35</v>
      </c>
      <c r="Y4" s="8" t="s">
        <v>35</v>
      </c>
      <c r="Z4" s="19" t="s">
        <v>35</v>
      </c>
      <c r="AA4" s="18">
        <v>30.64</v>
      </c>
      <c r="AB4" s="8">
        <v>9.1999999999999998E-2</v>
      </c>
      <c r="AC4" s="8">
        <v>0.42659999999999998</v>
      </c>
      <c r="AD4" s="19">
        <v>3.32</v>
      </c>
      <c r="AE4" s="18">
        <v>31.27</v>
      </c>
      <c r="AF4" s="8">
        <v>5.3699999999999998E-2</v>
      </c>
      <c r="AG4" s="8">
        <v>0.45</v>
      </c>
      <c r="AH4" s="19">
        <v>0.49</v>
      </c>
    </row>
    <row r="5" spans="1:34" s="2" customFormat="1" ht="12.75" customHeight="1" x14ac:dyDescent="0.25">
      <c r="A5" s="22">
        <v>43862</v>
      </c>
      <c r="B5" s="23">
        <v>2</v>
      </c>
      <c r="C5" s="14">
        <v>32.08</v>
      </c>
      <c r="D5" s="6">
        <v>0.24</v>
      </c>
      <c r="E5" s="6">
        <v>1.2343999999999999</v>
      </c>
      <c r="F5" s="6">
        <v>3.3344999999999998</v>
      </c>
      <c r="G5" s="6">
        <v>0.25</v>
      </c>
      <c r="H5" s="6">
        <v>1.3</v>
      </c>
      <c r="I5" s="6">
        <v>3.36</v>
      </c>
      <c r="J5" s="6">
        <v>0.01</v>
      </c>
      <c r="K5" s="6">
        <v>6.5600000000000006E-2</v>
      </c>
      <c r="L5" s="6">
        <v>2.5499999999999998E-2</v>
      </c>
      <c r="M5" s="7">
        <v>29.7</v>
      </c>
      <c r="N5" s="15">
        <v>1900</v>
      </c>
      <c r="O5" s="18">
        <v>45.22</v>
      </c>
      <c r="P5" s="8">
        <v>49.73</v>
      </c>
      <c r="Q5" s="7">
        <v>8765.7999999999993</v>
      </c>
      <c r="R5" s="7">
        <v>8065.2999999999993</v>
      </c>
      <c r="S5" s="8">
        <v>18.62</v>
      </c>
      <c r="T5" s="9">
        <v>1818.3</v>
      </c>
      <c r="U5" s="8">
        <v>51.49</v>
      </c>
      <c r="V5" s="8">
        <v>50.31</v>
      </c>
      <c r="W5" s="8">
        <v>17.739999999999998</v>
      </c>
      <c r="X5" s="8" t="s">
        <v>35</v>
      </c>
      <c r="Y5" s="8" t="s">
        <v>35</v>
      </c>
      <c r="Z5" s="19" t="s">
        <v>35</v>
      </c>
      <c r="AA5" s="18">
        <v>32.65</v>
      </c>
      <c r="AB5" s="8">
        <v>7.7100000000000002E-2</v>
      </c>
      <c r="AC5" s="8">
        <v>0.40180000000000005</v>
      </c>
      <c r="AD5" s="19">
        <v>3.29</v>
      </c>
      <c r="AE5" s="18">
        <v>32.54</v>
      </c>
      <c r="AF5" s="8">
        <v>5.4399999999999997E-2</v>
      </c>
      <c r="AG5" s="8">
        <v>0.36</v>
      </c>
      <c r="AH5" s="19">
        <v>0.46</v>
      </c>
    </row>
    <row r="6" spans="1:34" s="2" customFormat="1" ht="12.75" customHeight="1" x14ac:dyDescent="0.25">
      <c r="A6" s="22">
        <v>43862</v>
      </c>
      <c r="B6" s="23">
        <v>3</v>
      </c>
      <c r="C6" s="14">
        <v>31.38</v>
      </c>
      <c r="D6" s="6">
        <v>0.22999999999999998</v>
      </c>
      <c r="E6" s="6">
        <v>1.25</v>
      </c>
      <c r="F6" s="6">
        <v>3.54</v>
      </c>
      <c r="G6" s="6">
        <v>0.24</v>
      </c>
      <c r="H6" s="6">
        <v>1.34</v>
      </c>
      <c r="I6" s="6">
        <v>3.6</v>
      </c>
      <c r="J6" s="6">
        <v>0.01</v>
      </c>
      <c r="K6" s="6">
        <v>0.09</v>
      </c>
      <c r="L6" s="6">
        <v>0.06</v>
      </c>
      <c r="M6" s="7">
        <v>23.4</v>
      </c>
      <c r="N6" s="15">
        <v>2400</v>
      </c>
      <c r="O6" s="18">
        <v>44.03</v>
      </c>
      <c r="P6" s="8">
        <v>52.73</v>
      </c>
      <c r="Q6" s="7">
        <v>7278</v>
      </c>
      <c r="R6" s="7">
        <v>8441</v>
      </c>
      <c r="S6" s="8">
        <v>20.6</v>
      </c>
      <c r="T6" s="9">
        <v>1549</v>
      </c>
      <c r="U6" s="8">
        <v>45.84</v>
      </c>
      <c r="V6" s="8">
        <v>46.09</v>
      </c>
      <c r="W6" s="8">
        <v>18.29</v>
      </c>
      <c r="X6" s="8" t="s">
        <v>35</v>
      </c>
      <c r="Y6" s="8" t="s">
        <v>35</v>
      </c>
      <c r="Z6" s="19" t="s">
        <v>35</v>
      </c>
      <c r="AA6" s="18">
        <v>31.82</v>
      </c>
      <c r="AB6" s="8">
        <v>7.5200000000000003E-2</v>
      </c>
      <c r="AC6" s="8">
        <v>0.30000000000000004</v>
      </c>
      <c r="AD6" s="19">
        <v>3.21</v>
      </c>
      <c r="AE6" s="18">
        <v>30.92</v>
      </c>
      <c r="AF6" s="8">
        <v>4.87E-2</v>
      </c>
      <c r="AG6" s="8">
        <v>0.31</v>
      </c>
      <c r="AH6" s="19">
        <v>0.45</v>
      </c>
    </row>
    <row r="7" spans="1:34" s="2" customFormat="1" ht="12.75" customHeight="1" x14ac:dyDescent="0.25">
      <c r="A7" s="24"/>
      <c r="B7" s="25" t="s">
        <v>14</v>
      </c>
      <c r="C7" s="16">
        <v>31.771021632439911</v>
      </c>
      <c r="D7" s="10">
        <v>0.23540969647795096</v>
      </c>
      <c r="E7" s="10">
        <v>1.2343540035991221</v>
      </c>
      <c r="F7" s="10">
        <v>3.4268558767407726</v>
      </c>
      <c r="G7" s="10">
        <v>0.24540969647795099</v>
      </c>
      <c r="H7" s="10">
        <v>1.3135612055946739</v>
      </c>
      <c r="I7" s="10">
        <v>3.4708530000282516</v>
      </c>
      <c r="J7" s="10">
        <v>1.0000000000000002E-2</v>
      </c>
      <c r="K7" s="10">
        <v>7.9207201995551563E-2</v>
      </c>
      <c r="L7" s="10">
        <v>4.39971232874787E-2</v>
      </c>
      <c r="M7" s="11">
        <v>26.273250691830903</v>
      </c>
      <c r="N7" s="17">
        <v>2184.3724160284214</v>
      </c>
      <c r="O7" s="20">
        <v>46.330000000000005</v>
      </c>
      <c r="P7" s="12">
        <v>52.616666666666667</v>
      </c>
      <c r="Q7" s="11">
        <v>8173.4333333333334</v>
      </c>
      <c r="R7" s="11">
        <v>8497.1886351026042</v>
      </c>
      <c r="S7" s="12">
        <v>19.183333333333334</v>
      </c>
      <c r="T7" s="13">
        <v>1812.7</v>
      </c>
      <c r="U7" s="12">
        <v>49.021272312680907</v>
      </c>
      <c r="V7" s="12">
        <v>50.00241771457226</v>
      </c>
      <c r="W7" s="12">
        <v>21.233909182990914</v>
      </c>
      <c r="X7" s="12">
        <v>47.88</v>
      </c>
      <c r="Y7" s="12">
        <v>50.82</v>
      </c>
      <c r="Z7" s="21">
        <v>19.309999999999999</v>
      </c>
      <c r="AA7" s="20">
        <v>30.177359914376957</v>
      </c>
      <c r="AB7" s="12">
        <v>9.6600355029805532E-2</v>
      </c>
      <c r="AC7" s="12">
        <v>0.44859845666514703</v>
      </c>
      <c r="AD7" s="21">
        <v>3.3403379112722553</v>
      </c>
      <c r="AE7" s="20">
        <v>31.823333426937396</v>
      </c>
      <c r="AF7" s="12">
        <v>5.2654646088836771E-2</v>
      </c>
      <c r="AG7" s="12">
        <v>0.3644931545342906</v>
      </c>
      <c r="AH7" s="21">
        <v>0.46337042674051399</v>
      </c>
    </row>
    <row r="8" spans="1:34" ht="12.75" customHeight="1" x14ac:dyDescent="0.25">
      <c r="A8" s="22">
        <v>43863</v>
      </c>
      <c r="B8" s="23">
        <v>1</v>
      </c>
      <c r="C8" s="14">
        <v>31.15</v>
      </c>
      <c r="D8" s="6">
        <v>0.22999999999999998</v>
      </c>
      <c r="E8" s="6">
        <v>1.3319999999999999</v>
      </c>
      <c r="F8" s="6">
        <v>3.6233</v>
      </c>
      <c r="G8" s="6">
        <v>0.24</v>
      </c>
      <c r="H8" s="6">
        <v>1.43</v>
      </c>
      <c r="I8" s="6">
        <v>3.66</v>
      </c>
      <c r="J8" s="6">
        <v>0.01</v>
      </c>
      <c r="K8" s="6">
        <v>9.8000000000000004E-2</v>
      </c>
      <c r="L8" s="6">
        <v>3.6700000000000003E-2</v>
      </c>
      <c r="M8" s="7">
        <v>28.1</v>
      </c>
      <c r="N8" s="15">
        <v>2500</v>
      </c>
      <c r="O8" s="18">
        <v>45.57</v>
      </c>
      <c r="P8" s="8">
        <v>54.84</v>
      </c>
      <c r="Q8" s="7">
        <v>7086</v>
      </c>
      <c r="R8" s="7">
        <v>8550</v>
      </c>
      <c r="S8" s="8">
        <v>20.51</v>
      </c>
      <c r="T8" s="9">
        <v>1275</v>
      </c>
      <c r="U8" s="8">
        <v>46.65</v>
      </c>
      <c r="V8" s="8">
        <v>48.13</v>
      </c>
      <c r="W8" s="8">
        <v>18.760000000000002</v>
      </c>
      <c r="X8" s="8" t="s">
        <v>35</v>
      </c>
      <c r="Y8" s="8" t="s">
        <v>35</v>
      </c>
      <c r="Z8" s="19" t="s">
        <v>35</v>
      </c>
      <c r="AA8" s="18">
        <v>31.61</v>
      </c>
      <c r="AB8" s="8">
        <v>7.22E-2</v>
      </c>
      <c r="AC8" s="8">
        <v>0.28849999999999998</v>
      </c>
      <c r="AD8" s="19">
        <v>3.17</v>
      </c>
      <c r="AE8" s="18">
        <v>31.14</v>
      </c>
      <c r="AF8" s="8">
        <v>4.87E-2</v>
      </c>
      <c r="AG8" s="8">
        <v>0.32</v>
      </c>
      <c r="AH8" s="19">
        <v>0.39</v>
      </c>
    </row>
    <row r="9" spans="1:34" ht="12.75" customHeight="1" x14ac:dyDescent="0.25">
      <c r="A9" s="22">
        <v>43863</v>
      </c>
      <c r="B9" s="23">
        <v>2</v>
      </c>
      <c r="C9" s="14">
        <v>33.61</v>
      </c>
      <c r="D9" s="6">
        <v>0.24</v>
      </c>
      <c r="E9" s="6">
        <v>1.3408</v>
      </c>
      <c r="F9" s="6">
        <v>3.7242999999999999</v>
      </c>
      <c r="G9" s="6">
        <v>0.25</v>
      </c>
      <c r="H9" s="6">
        <v>1.39</v>
      </c>
      <c r="I9" s="6">
        <v>3.76</v>
      </c>
      <c r="J9" s="6">
        <v>0.01</v>
      </c>
      <c r="K9" s="6">
        <v>4.9200000000000001E-2</v>
      </c>
      <c r="L9" s="6">
        <v>3.5700000000000003E-2</v>
      </c>
      <c r="M9" s="7">
        <v>30.5</v>
      </c>
      <c r="N9" s="15">
        <v>2200</v>
      </c>
      <c r="O9" s="18">
        <v>45.74</v>
      </c>
      <c r="P9" s="8">
        <v>51.09</v>
      </c>
      <c r="Q9" s="7">
        <v>7264.7</v>
      </c>
      <c r="R9" s="7">
        <v>7933.5</v>
      </c>
      <c r="S9" s="8">
        <v>20.86</v>
      </c>
      <c r="T9" s="9">
        <v>1757.3</v>
      </c>
      <c r="U9" s="8">
        <v>46.88</v>
      </c>
      <c r="V9" s="8">
        <v>49.57</v>
      </c>
      <c r="W9" s="8">
        <v>19.059999999999999</v>
      </c>
      <c r="X9" s="8" t="s">
        <v>35</v>
      </c>
      <c r="Y9" s="8" t="s">
        <v>35</v>
      </c>
      <c r="Z9" s="19" t="s">
        <v>35</v>
      </c>
      <c r="AA9" s="18">
        <v>33.85</v>
      </c>
      <c r="AB9" s="8">
        <v>8.0799999999999997E-2</v>
      </c>
      <c r="AC9" s="8">
        <v>0.32100000000000001</v>
      </c>
      <c r="AD9" s="19">
        <v>3.31</v>
      </c>
      <c r="AE9" s="18">
        <v>35.270000000000003</v>
      </c>
      <c r="AF9" s="8">
        <v>7.3999999999999996E-2</v>
      </c>
      <c r="AG9" s="8">
        <v>0.33</v>
      </c>
      <c r="AH9" s="19">
        <v>0.48</v>
      </c>
    </row>
    <row r="10" spans="1:34" ht="12.75" customHeight="1" x14ac:dyDescent="0.25">
      <c r="A10" s="22">
        <v>43863</v>
      </c>
      <c r="B10" s="23">
        <v>3</v>
      </c>
      <c r="C10" s="14">
        <v>32.56</v>
      </c>
      <c r="D10" s="6">
        <v>0.24</v>
      </c>
      <c r="E10" s="6">
        <v>1.2899999999999998</v>
      </c>
      <c r="F10" s="6">
        <v>3.5500000000000003</v>
      </c>
      <c r="G10" s="6">
        <v>0.25</v>
      </c>
      <c r="H10" s="6">
        <v>1.38</v>
      </c>
      <c r="I10" s="6">
        <v>3.62</v>
      </c>
      <c r="J10" s="6">
        <v>0.01</v>
      </c>
      <c r="K10" s="6">
        <v>0.09</v>
      </c>
      <c r="L10" s="6">
        <v>7.0000000000000007E-2</v>
      </c>
      <c r="M10" s="7">
        <v>28.9</v>
      </c>
      <c r="N10" s="15">
        <v>2600</v>
      </c>
      <c r="O10" s="18">
        <v>47.15</v>
      </c>
      <c r="P10" s="8">
        <v>51.09</v>
      </c>
      <c r="Q10" s="7">
        <v>8030.2</v>
      </c>
      <c r="R10" s="7">
        <v>7021.2</v>
      </c>
      <c r="S10" s="8">
        <v>18.87</v>
      </c>
      <c r="T10" s="9">
        <v>1554</v>
      </c>
      <c r="U10" s="8">
        <v>46.17</v>
      </c>
      <c r="V10" s="8">
        <v>51.64</v>
      </c>
      <c r="W10" s="8">
        <v>19.18</v>
      </c>
      <c r="X10" s="8" t="s">
        <v>35</v>
      </c>
      <c r="Y10" s="8" t="s">
        <v>35</v>
      </c>
      <c r="Z10" s="19" t="s">
        <v>35</v>
      </c>
      <c r="AA10" s="18">
        <v>32.61</v>
      </c>
      <c r="AB10" s="8">
        <v>7.5800000000000006E-2</v>
      </c>
      <c r="AC10" s="8">
        <v>0.3</v>
      </c>
      <c r="AD10" s="19">
        <v>3.18</v>
      </c>
      <c r="AE10" s="18">
        <v>32.78</v>
      </c>
      <c r="AF10" s="8">
        <v>4.99E-2</v>
      </c>
      <c r="AG10" s="8">
        <v>0.33</v>
      </c>
      <c r="AH10" s="19">
        <v>0.51</v>
      </c>
    </row>
    <row r="11" spans="1:34" ht="12.75" customHeight="1" x14ac:dyDescent="0.25">
      <c r="A11" s="24"/>
      <c r="B11" s="25" t="s">
        <v>14</v>
      </c>
      <c r="C11" s="16">
        <v>32.506403921862464</v>
      </c>
      <c r="D11" s="10">
        <v>0.23698511686981399</v>
      </c>
      <c r="E11" s="10">
        <v>1.3206361511615521</v>
      </c>
      <c r="F11" s="10">
        <v>3.6337684989185659</v>
      </c>
      <c r="G11" s="10">
        <v>0.246985116869814</v>
      </c>
      <c r="H11" s="10">
        <v>1.3986125341577749</v>
      </c>
      <c r="I11" s="10">
        <v>3.6815931916165692</v>
      </c>
      <c r="J11" s="10">
        <v>0.01</v>
      </c>
      <c r="K11" s="10">
        <v>7.7976382996222643E-2</v>
      </c>
      <c r="L11" s="10">
        <v>4.7824692698003393E-2</v>
      </c>
      <c r="M11" s="11">
        <v>29.224908310680263</v>
      </c>
      <c r="N11" s="17">
        <v>2428.3264284243542</v>
      </c>
      <c r="O11" s="20">
        <v>46.153333333333336</v>
      </c>
      <c r="P11" s="12">
        <v>52.34</v>
      </c>
      <c r="Q11" s="11">
        <v>7460.3</v>
      </c>
      <c r="R11" s="11">
        <v>7878.1114855392289</v>
      </c>
      <c r="S11" s="12">
        <v>20.080000000000002</v>
      </c>
      <c r="T11" s="13">
        <v>1528.7666666666667</v>
      </c>
      <c r="U11" s="12">
        <v>46.473139370206773</v>
      </c>
      <c r="V11" s="12">
        <v>49.680781452827254</v>
      </c>
      <c r="W11" s="12">
        <v>19.00413694079225</v>
      </c>
      <c r="X11" s="12">
        <v>46.83</v>
      </c>
      <c r="Y11" s="12">
        <v>50.17</v>
      </c>
      <c r="Z11" s="21">
        <v>19.73</v>
      </c>
      <c r="AA11" s="20">
        <v>32.76221318167741</v>
      </c>
      <c r="AB11" s="12">
        <v>7.6548543033306118E-2</v>
      </c>
      <c r="AC11" s="12">
        <v>0.30427261465694411</v>
      </c>
      <c r="AD11" s="21">
        <v>3.2255290126411218</v>
      </c>
      <c r="AE11" s="20">
        <v>32.59366413049797</v>
      </c>
      <c r="AF11" s="12">
        <v>5.3613005819062289E-2</v>
      </c>
      <c r="AG11" s="12">
        <v>0.32624039879996058</v>
      </c>
      <c r="AH11" s="21">
        <v>0.45970118647537705</v>
      </c>
    </row>
    <row r="12" spans="1:34" ht="12.75" customHeight="1" x14ac:dyDescent="0.25">
      <c r="A12" s="22">
        <v>43864</v>
      </c>
      <c r="B12" s="23">
        <v>1</v>
      </c>
      <c r="C12" s="14">
        <v>31.25</v>
      </c>
      <c r="D12" s="6">
        <v>0.20899999999999999</v>
      </c>
      <c r="E12" s="6">
        <v>1.2115</v>
      </c>
      <c r="F12" s="6">
        <v>3.2282999999999999</v>
      </c>
      <c r="G12" s="6">
        <v>0.25</v>
      </c>
      <c r="H12" s="6">
        <v>1.24</v>
      </c>
      <c r="I12" s="6">
        <v>3.29</v>
      </c>
      <c r="J12" s="6">
        <v>4.1000000000000002E-2</v>
      </c>
      <c r="K12" s="6">
        <v>2.8500000000000001E-2</v>
      </c>
      <c r="L12" s="6">
        <v>6.1699999999999998E-2</v>
      </c>
      <c r="M12" s="7">
        <v>28.9</v>
      </c>
      <c r="N12" s="15">
        <v>2200</v>
      </c>
      <c r="O12" s="18">
        <v>47.77</v>
      </c>
      <c r="P12" s="8">
        <v>56.99</v>
      </c>
      <c r="Q12" s="7">
        <v>7613</v>
      </c>
      <c r="R12" s="7">
        <v>0</v>
      </c>
      <c r="S12" s="8">
        <v>20.27</v>
      </c>
      <c r="T12" s="9">
        <v>1252</v>
      </c>
      <c r="U12" s="8">
        <v>46.36</v>
      </c>
      <c r="V12" s="8" t="s">
        <v>35</v>
      </c>
      <c r="W12" s="8" t="s">
        <v>35</v>
      </c>
      <c r="X12" s="8" t="s">
        <v>35</v>
      </c>
      <c r="Y12" s="8" t="s">
        <v>35</v>
      </c>
      <c r="Z12" s="19" t="s">
        <v>35</v>
      </c>
      <c r="AA12" s="18">
        <v>31.34</v>
      </c>
      <c r="AB12" s="8">
        <v>7.0999999999999994E-2</v>
      </c>
      <c r="AC12" s="8">
        <v>0.2843</v>
      </c>
      <c r="AD12" s="19">
        <v>2.93</v>
      </c>
      <c r="AE12" s="18">
        <v>32.590000000000003</v>
      </c>
      <c r="AF12" s="8">
        <v>4.8000000000000001E-2</v>
      </c>
      <c r="AG12" s="8">
        <v>0.3</v>
      </c>
      <c r="AH12" s="19">
        <v>0.49</v>
      </c>
    </row>
    <row r="13" spans="1:34" ht="12.75" customHeight="1" x14ac:dyDescent="0.25">
      <c r="A13" s="22">
        <v>43864</v>
      </c>
      <c r="B13" s="23">
        <v>2</v>
      </c>
      <c r="C13" s="14">
        <v>29.88</v>
      </c>
      <c r="D13" s="6">
        <v>0.22</v>
      </c>
      <c r="E13" s="6">
        <v>1.1079999999999999</v>
      </c>
      <c r="F13" s="6">
        <v>3.1940000000000004</v>
      </c>
      <c r="G13" s="6">
        <v>0.23</v>
      </c>
      <c r="H13" s="6">
        <v>1.1599999999999999</v>
      </c>
      <c r="I13" s="6">
        <v>3.22</v>
      </c>
      <c r="J13" s="6">
        <v>0.01</v>
      </c>
      <c r="K13" s="6">
        <v>5.1999999999999998E-2</v>
      </c>
      <c r="L13" s="6">
        <v>2.5999999999999999E-2</v>
      </c>
      <c r="M13" s="7">
        <v>29.2</v>
      </c>
      <c r="N13" s="15">
        <v>2100</v>
      </c>
      <c r="O13" s="18">
        <v>47.04</v>
      </c>
      <c r="P13" s="8">
        <v>46.81</v>
      </c>
      <c r="Q13" s="7">
        <v>8459</v>
      </c>
      <c r="R13" s="7">
        <v>7763</v>
      </c>
      <c r="S13" s="8">
        <v>19.13</v>
      </c>
      <c r="T13" s="9">
        <v>1327.0000000000002</v>
      </c>
      <c r="U13" s="8">
        <v>45.86</v>
      </c>
      <c r="V13" s="8">
        <v>50.83</v>
      </c>
      <c r="W13" s="8">
        <v>18.989999999999998</v>
      </c>
      <c r="X13" s="8" t="s">
        <v>35</v>
      </c>
      <c r="Y13" s="8" t="s">
        <v>35</v>
      </c>
      <c r="Z13" s="19" t="s">
        <v>35</v>
      </c>
      <c r="AA13" s="18">
        <v>30.62</v>
      </c>
      <c r="AB13" s="8">
        <v>7.3300000000000004E-2</v>
      </c>
      <c r="AC13" s="8">
        <v>0.3735</v>
      </c>
      <c r="AD13" s="19">
        <v>3.01</v>
      </c>
      <c r="AE13" s="18">
        <v>30.62</v>
      </c>
      <c r="AF13" s="8">
        <v>4.7199999999999999E-2</v>
      </c>
      <c r="AG13" s="8">
        <v>0.3</v>
      </c>
      <c r="AH13" s="19">
        <v>0.45</v>
      </c>
    </row>
    <row r="14" spans="1:34" ht="12.75" customHeight="1" x14ac:dyDescent="0.25">
      <c r="A14" s="22">
        <v>43864</v>
      </c>
      <c r="B14" s="23">
        <v>3</v>
      </c>
      <c r="C14" s="14">
        <v>29.66</v>
      </c>
      <c r="D14" s="6">
        <v>0.25</v>
      </c>
      <c r="E14" s="6">
        <v>1.06</v>
      </c>
      <c r="F14" s="6">
        <v>3.2</v>
      </c>
      <c r="G14" s="6">
        <v>0.26</v>
      </c>
      <c r="H14" s="6">
        <v>1.1100000000000001</v>
      </c>
      <c r="I14" s="6">
        <v>3.21</v>
      </c>
      <c r="J14" s="6">
        <v>0.01</v>
      </c>
      <c r="K14" s="6">
        <v>0.05</v>
      </c>
      <c r="L14" s="6">
        <v>0.01</v>
      </c>
      <c r="M14" s="7">
        <v>23.4</v>
      </c>
      <c r="N14" s="15">
        <v>2400</v>
      </c>
      <c r="O14" s="18">
        <v>44.08</v>
      </c>
      <c r="P14" s="8">
        <v>47.42</v>
      </c>
      <c r="Q14" s="7">
        <v>9094</v>
      </c>
      <c r="R14" s="7">
        <v>7816.9999999999991</v>
      </c>
      <c r="S14" s="8">
        <v>21.13</v>
      </c>
      <c r="T14" s="9">
        <v>1233</v>
      </c>
      <c r="U14" s="8" t="s">
        <v>35</v>
      </c>
      <c r="V14" s="8">
        <v>51.17</v>
      </c>
      <c r="W14" s="8">
        <v>19.07</v>
      </c>
      <c r="X14" s="8" t="s">
        <v>35</v>
      </c>
      <c r="Y14" s="8" t="s">
        <v>35</v>
      </c>
      <c r="Z14" s="19" t="s">
        <v>35</v>
      </c>
      <c r="AA14" s="18">
        <v>30.28</v>
      </c>
      <c r="AB14" s="8">
        <v>8.2900000000000001E-2</v>
      </c>
      <c r="AC14" s="8">
        <v>0.38</v>
      </c>
      <c r="AD14" s="19">
        <v>3.19</v>
      </c>
      <c r="AE14" s="18">
        <v>29.27</v>
      </c>
      <c r="AF14" s="8">
        <v>4.53E-2</v>
      </c>
      <c r="AG14" s="8">
        <v>0.3</v>
      </c>
      <c r="AH14" s="19">
        <v>0.56999999999999995</v>
      </c>
    </row>
    <row r="15" spans="1:34" ht="12.75" customHeight="1" x14ac:dyDescent="0.25">
      <c r="A15" s="24"/>
      <c r="B15" s="25" t="s">
        <v>14</v>
      </c>
      <c r="C15" s="16">
        <v>30.261242708419388</v>
      </c>
      <c r="D15" s="10">
        <v>0.22642191759351826</v>
      </c>
      <c r="E15" s="10">
        <v>1.1262622601409364</v>
      </c>
      <c r="F15" s="10">
        <v>3.2074102564244735</v>
      </c>
      <c r="G15" s="10">
        <v>0.2467206041710216</v>
      </c>
      <c r="H15" s="10">
        <v>1.16978343860046</v>
      </c>
      <c r="I15" s="10">
        <v>3.2398963353067107</v>
      </c>
      <c r="J15" s="10">
        <v>2.0298686577503351E-2</v>
      </c>
      <c r="K15" s="10">
        <v>4.352117845952358E-2</v>
      </c>
      <c r="L15" s="10">
        <v>3.2486078882237035E-2</v>
      </c>
      <c r="M15" s="11">
        <v>27.152252509508788</v>
      </c>
      <c r="N15" s="17">
        <v>2233.9844721053664</v>
      </c>
      <c r="O15" s="20">
        <v>46.29666666666666</v>
      </c>
      <c r="P15" s="12">
        <v>50.406666666666673</v>
      </c>
      <c r="Q15" s="11">
        <v>8388.6666666666661</v>
      </c>
      <c r="R15" s="11">
        <v>7783.0657610765529</v>
      </c>
      <c r="S15" s="12">
        <v>20.176666666666666</v>
      </c>
      <c r="T15" s="13">
        <v>1270.6666666666667</v>
      </c>
      <c r="U15" s="12">
        <v>46.244534749641836</v>
      </c>
      <c r="V15" s="12">
        <v>50.956339977148659</v>
      </c>
      <c r="W15" s="12">
        <v>19.028012843130337</v>
      </c>
      <c r="X15" s="12">
        <v>46.43</v>
      </c>
      <c r="Y15" s="12">
        <v>51.67</v>
      </c>
      <c r="Z15" s="21">
        <v>19.53</v>
      </c>
      <c r="AA15" s="20">
        <v>30.458445416696073</v>
      </c>
      <c r="AB15" s="12">
        <v>7.7861541175640384E-2</v>
      </c>
      <c r="AC15" s="12">
        <v>0.37658854350433985</v>
      </c>
      <c r="AD15" s="21">
        <v>3.0955288970432573</v>
      </c>
      <c r="AE15" s="20">
        <v>32.135066913588879</v>
      </c>
      <c r="AF15" s="12">
        <v>4.7815255599426953E-2</v>
      </c>
      <c r="AG15" s="12">
        <v>0.3</v>
      </c>
      <c r="AH15" s="21">
        <v>0.48076277997134764</v>
      </c>
    </row>
    <row r="16" spans="1:34" ht="12.75" customHeight="1" x14ac:dyDescent="0.25">
      <c r="A16" s="22">
        <v>43865</v>
      </c>
      <c r="B16" s="23">
        <v>1</v>
      </c>
      <c r="C16" s="14">
        <v>28.35</v>
      </c>
      <c r="D16" s="6">
        <v>0.22999999999999998</v>
      </c>
      <c r="E16" s="6">
        <v>1.0087000000000002</v>
      </c>
      <c r="F16" s="6">
        <v>3.0660000000000003</v>
      </c>
      <c r="G16" s="6">
        <v>0.24</v>
      </c>
      <c r="H16" s="6">
        <v>1.0900000000000001</v>
      </c>
      <c r="I16" s="6">
        <v>3.12</v>
      </c>
      <c r="J16" s="6">
        <v>0.01</v>
      </c>
      <c r="K16" s="6">
        <v>8.1299999999999997E-2</v>
      </c>
      <c r="L16" s="6">
        <v>5.3999999999999999E-2</v>
      </c>
      <c r="M16" s="7">
        <v>28.9</v>
      </c>
      <c r="N16" s="15">
        <v>2100</v>
      </c>
      <c r="O16" s="18">
        <v>41.48</v>
      </c>
      <c r="P16" s="8">
        <v>49.53</v>
      </c>
      <c r="Q16" s="7">
        <v>7875.2</v>
      </c>
      <c r="R16" s="7">
        <v>8554</v>
      </c>
      <c r="S16" s="8">
        <v>19.66</v>
      </c>
      <c r="T16" s="9">
        <v>1184</v>
      </c>
      <c r="U16" s="8" t="s">
        <v>35</v>
      </c>
      <c r="V16" s="8">
        <v>48.4</v>
      </c>
      <c r="W16" s="8">
        <v>19.38</v>
      </c>
      <c r="X16" s="8" t="s">
        <v>35</v>
      </c>
      <c r="Y16" s="8" t="s">
        <v>35</v>
      </c>
      <c r="Z16" s="19" t="s">
        <v>35</v>
      </c>
      <c r="AA16" s="18">
        <v>29.43</v>
      </c>
      <c r="AB16" s="8">
        <v>7.8200000000000006E-2</v>
      </c>
      <c r="AC16" s="8">
        <v>0.37179999999999996</v>
      </c>
      <c r="AD16" s="19">
        <v>2.98</v>
      </c>
      <c r="AE16" s="18">
        <v>31.33</v>
      </c>
      <c r="AF16" s="8">
        <v>6.2E-2</v>
      </c>
      <c r="AG16" s="8">
        <v>0.39</v>
      </c>
      <c r="AH16" s="19">
        <v>0.66</v>
      </c>
    </row>
    <row r="17" spans="1:34" ht="12.75" customHeight="1" x14ac:dyDescent="0.25">
      <c r="A17" s="22">
        <v>43865</v>
      </c>
      <c r="B17" s="23">
        <v>2</v>
      </c>
      <c r="C17" s="14">
        <v>29.88</v>
      </c>
      <c r="D17" s="6">
        <v>0.22</v>
      </c>
      <c r="E17" s="6">
        <v>0.96000000000000008</v>
      </c>
      <c r="F17" s="6">
        <v>3.0949999999999998</v>
      </c>
      <c r="G17" s="6">
        <v>0.23</v>
      </c>
      <c r="H17" s="6">
        <v>1.0900000000000001</v>
      </c>
      <c r="I17" s="6">
        <v>3.15</v>
      </c>
      <c r="J17" s="6">
        <v>0.01</v>
      </c>
      <c r="K17" s="6">
        <v>0.13</v>
      </c>
      <c r="L17" s="6">
        <v>5.5E-2</v>
      </c>
      <c r="M17" s="7">
        <v>32</v>
      </c>
      <c r="N17" s="15">
        <v>2000</v>
      </c>
      <c r="O17" s="18">
        <v>47.38</v>
      </c>
      <c r="P17" s="8">
        <v>46.91</v>
      </c>
      <c r="Q17" s="7">
        <v>7982.6</v>
      </c>
      <c r="R17" s="7">
        <v>7861.9</v>
      </c>
      <c r="S17" s="8">
        <v>18.579999999999998</v>
      </c>
      <c r="T17" s="9">
        <v>1276.5000000000002</v>
      </c>
      <c r="U17" s="8">
        <v>44.94</v>
      </c>
      <c r="V17" s="8">
        <v>49.88</v>
      </c>
      <c r="W17" s="8">
        <v>19.48</v>
      </c>
      <c r="X17" s="8" t="s">
        <v>35</v>
      </c>
      <c r="Y17" s="8" t="s">
        <v>35</v>
      </c>
      <c r="Z17" s="19" t="s">
        <v>35</v>
      </c>
      <c r="AA17" s="18">
        <v>31.24</v>
      </c>
      <c r="AB17" s="8">
        <v>8.2000000000000003E-2</v>
      </c>
      <c r="AC17" s="8">
        <v>0.32</v>
      </c>
      <c r="AD17" s="19">
        <v>3.12</v>
      </c>
      <c r="AE17" s="18">
        <v>32.56</v>
      </c>
      <c r="AF17" s="8">
        <v>4.6800000000000001E-2</v>
      </c>
      <c r="AG17" s="8">
        <v>0.28999999999999998</v>
      </c>
      <c r="AH17" s="19">
        <v>0.33</v>
      </c>
    </row>
    <row r="18" spans="1:34" ht="12.75" customHeight="1" x14ac:dyDescent="0.25">
      <c r="A18" s="22">
        <v>43865</v>
      </c>
      <c r="B18" s="23">
        <v>3</v>
      </c>
      <c r="C18" s="14">
        <v>31.64</v>
      </c>
      <c r="D18" s="6">
        <v>0.219</v>
      </c>
      <c r="E18" s="6">
        <v>1.0699999999999998</v>
      </c>
      <c r="F18" s="6">
        <v>3.25</v>
      </c>
      <c r="G18" s="6">
        <v>0.23</v>
      </c>
      <c r="H18" s="6">
        <v>1.1299999999999999</v>
      </c>
      <c r="I18" s="6">
        <v>3.28</v>
      </c>
      <c r="J18" s="6">
        <v>1.0999999999999999E-2</v>
      </c>
      <c r="K18" s="6">
        <v>0.06</v>
      </c>
      <c r="L18" s="6">
        <v>0.03</v>
      </c>
      <c r="M18" s="7">
        <v>28.1</v>
      </c>
      <c r="N18" s="15">
        <v>2200</v>
      </c>
      <c r="O18" s="18">
        <v>43.76</v>
      </c>
      <c r="P18" s="8">
        <v>55.66</v>
      </c>
      <c r="Q18" s="7">
        <v>7464.3</v>
      </c>
      <c r="R18" s="7">
        <v>7347.1999999999989</v>
      </c>
      <c r="S18" s="8">
        <v>18.13</v>
      </c>
      <c r="T18" s="9">
        <v>1522.5999999999997</v>
      </c>
      <c r="U18" s="8">
        <v>44.37</v>
      </c>
      <c r="V18" s="8">
        <v>50.14</v>
      </c>
      <c r="W18" s="8">
        <v>20.09</v>
      </c>
      <c r="X18" s="8" t="s">
        <v>35</v>
      </c>
      <c r="Y18" s="8" t="s">
        <v>35</v>
      </c>
      <c r="Z18" s="19" t="s">
        <v>35</v>
      </c>
      <c r="AA18" s="18">
        <v>31.41</v>
      </c>
      <c r="AB18" s="8">
        <v>8.8900000000000007E-2</v>
      </c>
      <c r="AC18" s="8">
        <v>0.33999999999999997</v>
      </c>
      <c r="AD18" s="19">
        <v>3.45</v>
      </c>
      <c r="AE18" s="18">
        <v>32.43</v>
      </c>
      <c r="AF18" s="8">
        <v>5.4300000000000001E-2</v>
      </c>
      <c r="AG18" s="8">
        <v>0.36</v>
      </c>
      <c r="AH18" s="19">
        <v>0.56000000000000005</v>
      </c>
    </row>
    <row r="19" spans="1:34" ht="12.75" customHeight="1" x14ac:dyDescent="0.25">
      <c r="A19" s="24"/>
      <c r="B19" s="25" t="s">
        <v>14</v>
      </c>
      <c r="C19" s="16">
        <v>29.954671462173636</v>
      </c>
      <c r="D19" s="10">
        <v>0.22299622558748383</v>
      </c>
      <c r="E19" s="10">
        <v>1.0126977201323457</v>
      </c>
      <c r="F19" s="10">
        <v>3.1367674448072629</v>
      </c>
      <c r="G19" s="10">
        <v>0.23332795799386757</v>
      </c>
      <c r="H19" s="10">
        <v>1.1032692962553494</v>
      </c>
      <c r="I19" s="10">
        <v>3.1831413388482828</v>
      </c>
      <c r="J19" s="10">
        <v>1.0331732406383734E-2</v>
      </c>
      <c r="K19" s="10">
        <v>9.0571576123003705E-2</v>
      </c>
      <c r="L19" s="10">
        <v>4.6373894041019943E-2</v>
      </c>
      <c r="M19" s="11">
        <v>29.674576637004495</v>
      </c>
      <c r="N19" s="17">
        <v>2099.6260612154219</v>
      </c>
      <c r="O19" s="20">
        <v>44.206666666666671</v>
      </c>
      <c r="P19" s="12">
        <v>50.699999999999996</v>
      </c>
      <c r="Q19" s="11">
        <v>7774.0333333333328</v>
      </c>
      <c r="R19" s="11">
        <v>7834.9414696400945</v>
      </c>
      <c r="S19" s="12">
        <v>18.789999999999996</v>
      </c>
      <c r="T19" s="13">
        <v>1327.6999999999998</v>
      </c>
      <c r="U19" s="12">
        <v>44.657439186929679</v>
      </c>
      <c r="V19" s="12">
        <v>49.630165447584261</v>
      </c>
      <c r="W19" s="12">
        <v>19.667303277992605</v>
      </c>
      <c r="X19" s="12">
        <v>44.82</v>
      </c>
      <c r="Y19" s="12">
        <v>49.77</v>
      </c>
      <c r="Z19" s="21">
        <v>19.87</v>
      </c>
      <c r="AA19" s="20">
        <v>30.863630027554585</v>
      </c>
      <c r="AB19" s="12">
        <v>8.347686726715603E-2</v>
      </c>
      <c r="AC19" s="12">
        <v>0.33938648667423066</v>
      </c>
      <c r="AD19" s="21">
        <v>3.2006702634280377</v>
      </c>
      <c r="AE19" s="20">
        <v>32.495556305790984</v>
      </c>
      <c r="AF19" s="12">
        <v>5.0517905435135659E-2</v>
      </c>
      <c r="AG19" s="12">
        <v>0.3247004507279328</v>
      </c>
      <c r="AH19" s="21">
        <v>0.4440157666774936</v>
      </c>
    </row>
    <row r="20" spans="1:34" ht="12.75" customHeight="1" x14ac:dyDescent="0.25">
      <c r="A20" s="22">
        <v>43866</v>
      </c>
      <c r="B20" s="23">
        <v>1</v>
      </c>
      <c r="C20" s="14">
        <v>33.44</v>
      </c>
      <c r="D20" s="6">
        <v>0.219</v>
      </c>
      <c r="E20" s="6">
        <v>1.204</v>
      </c>
      <c r="F20" s="6">
        <v>3.3984000000000001</v>
      </c>
      <c r="G20" s="6">
        <v>0.23</v>
      </c>
      <c r="H20" s="6">
        <v>1.27</v>
      </c>
      <c r="I20" s="6">
        <v>3.41</v>
      </c>
      <c r="J20" s="6">
        <v>1.0999999999999999E-2</v>
      </c>
      <c r="K20" s="6">
        <v>6.6000000000000003E-2</v>
      </c>
      <c r="L20" s="6">
        <v>1.1599999999999999E-2</v>
      </c>
      <c r="M20" s="7">
        <v>28.9</v>
      </c>
      <c r="N20" s="15">
        <v>1800</v>
      </c>
      <c r="O20" s="18">
        <v>46.32</v>
      </c>
      <c r="P20" s="8">
        <v>49.45</v>
      </c>
      <c r="Q20" s="7">
        <v>8311.2000000000007</v>
      </c>
      <c r="R20" s="7">
        <v>8064.4</v>
      </c>
      <c r="S20" s="8">
        <v>18.899999999999999</v>
      </c>
      <c r="T20" s="9">
        <v>1331.2000000000003</v>
      </c>
      <c r="U20" s="8">
        <v>46.03</v>
      </c>
      <c r="V20" s="8">
        <v>47.97</v>
      </c>
      <c r="W20" s="8">
        <v>17.989999999999998</v>
      </c>
      <c r="X20" s="8" t="s">
        <v>35</v>
      </c>
      <c r="Y20" s="8" t="s">
        <v>35</v>
      </c>
      <c r="Z20" s="19" t="s">
        <v>35</v>
      </c>
      <c r="AA20" s="18">
        <v>31.96</v>
      </c>
      <c r="AB20" s="8">
        <v>8.3400000000000002E-2</v>
      </c>
      <c r="AC20" s="8">
        <v>0.37170000000000003</v>
      </c>
      <c r="AD20" s="19">
        <v>3.2</v>
      </c>
      <c r="AE20" s="18">
        <v>32</v>
      </c>
      <c r="AF20" s="8">
        <v>5.2400000000000002E-2</v>
      </c>
      <c r="AG20" s="8">
        <v>0.33</v>
      </c>
      <c r="AH20" s="19">
        <v>0.61</v>
      </c>
    </row>
    <row r="21" spans="1:34" ht="12.75" customHeight="1" x14ac:dyDescent="0.25">
      <c r="A21" s="22">
        <v>43866</v>
      </c>
      <c r="B21" s="23">
        <v>2</v>
      </c>
      <c r="C21" s="14">
        <v>34.090000000000003</v>
      </c>
      <c r="D21" s="6">
        <v>0.249</v>
      </c>
      <c r="E21" s="6">
        <v>1.0827</v>
      </c>
      <c r="F21" s="6">
        <v>2.9975999999999998</v>
      </c>
      <c r="G21" s="6">
        <v>0.26</v>
      </c>
      <c r="H21" s="6">
        <v>1.1299999999999999</v>
      </c>
      <c r="I21" s="6">
        <v>3.02</v>
      </c>
      <c r="J21" s="6">
        <v>1.0999999999999999E-2</v>
      </c>
      <c r="K21" s="6">
        <v>4.7300000000000002E-2</v>
      </c>
      <c r="L21" s="6">
        <v>2.24E-2</v>
      </c>
      <c r="M21" s="7">
        <v>28.9</v>
      </c>
      <c r="N21" s="15">
        <v>2000</v>
      </c>
      <c r="O21" s="18">
        <v>48.73</v>
      </c>
      <c r="P21" s="8">
        <v>46.84</v>
      </c>
      <c r="Q21" s="7">
        <v>8481.6</v>
      </c>
      <c r="R21" s="7">
        <v>8770.9</v>
      </c>
      <c r="S21" s="8">
        <v>20.18</v>
      </c>
      <c r="T21" s="9">
        <v>1712.5000000000002</v>
      </c>
      <c r="U21" s="8">
        <v>48.45</v>
      </c>
      <c r="V21" s="8">
        <v>48.69</v>
      </c>
      <c r="W21" s="8">
        <v>19.940000000000001</v>
      </c>
      <c r="X21" s="8" t="s">
        <v>35</v>
      </c>
      <c r="Y21" s="8" t="s">
        <v>35</v>
      </c>
      <c r="Z21" s="19" t="s">
        <v>35</v>
      </c>
      <c r="AA21" s="18">
        <v>33.82</v>
      </c>
      <c r="AB21" s="8">
        <v>8.2500000000000004E-2</v>
      </c>
      <c r="AC21" s="8">
        <v>0.34839999999999999</v>
      </c>
      <c r="AD21" s="19">
        <v>3.14</v>
      </c>
      <c r="AE21" s="18">
        <v>36.049999999999997</v>
      </c>
      <c r="AF21" s="8">
        <v>5.7599999999999998E-2</v>
      </c>
      <c r="AG21" s="8">
        <v>0.33</v>
      </c>
      <c r="AH21" s="19">
        <v>0.45</v>
      </c>
    </row>
    <row r="22" spans="1:34" ht="12.75" customHeight="1" x14ac:dyDescent="0.25">
      <c r="A22" s="22">
        <v>43866</v>
      </c>
      <c r="B22" s="23">
        <v>3</v>
      </c>
      <c r="C22" s="14">
        <v>30.2</v>
      </c>
      <c r="D22" s="6">
        <v>0.25900000000000001</v>
      </c>
      <c r="E22" s="6">
        <v>1.1499999999999999</v>
      </c>
      <c r="F22" s="6">
        <v>3.5</v>
      </c>
      <c r="G22" s="6">
        <v>0.27</v>
      </c>
      <c r="H22" s="6">
        <v>1.23</v>
      </c>
      <c r="I22" s="6">
        <v>3.59</v>
      </c>
      <c r="J22" s="6">
        <v>1.0999999999999999E-2</v>
      </c>
      <c r="K22" s="6">
        <v>0.08</v>
      </c>
      <c r="L22" s="6">
        <v>0.09</v>
      </c>
      <c r="M22" s="7">
        <v>27.4</v>
      </c>
      <c r="N22" s="15">
        <v>2300</v>
      </c>
      <c r="O22" s="18">
        <v>46.33</v>
      </c>
      <c r="P22" s="8">
        <v>55</v>
      </c>
      <c r="Q22" s="7">
        <v>7621.7</v>
      </c>
      <c r="R22" s="7">
        <v>8211.6</v>
      </c>
      <c r="S22" s="8">
        <v>24.08</v>
      </c>
      <c r="T22" s="9">
        <v>1088.3</v>
      </c>
      <c r="U22" s="8">
        <v>46.57</v>
      </c>
      <c r="V22" s="8">
        <v>50.55</v>
      </c>
      <c r="W22" s="8">
        <v>18.93</v>
      </c>
      <c r="X22" s="8" t="s">
        <v>35</v>
      </c>
      <c r="Y22" s="8" t="s">
        <v>35</v>
      </c>
      <c r="Z22" s="19" t="s">
        <v>35</v>
      </c>
      <c r="AA22" s="18">
        <v>29.7</v>
      </c>
      <c r="AB22" s="8">
        <v>9.8000000000000004E-2</v>
      </c>
      <c r="AC22" s="8">
        <v>0.41000000000000003</v>
      </c>
      <c r="AD22" s="19">
        <v>3.49</v>
      </c>
      <c r="AE22" s="18">
        <v>30.73</v>
      </c>
      <c r="AF22" s="8">
        <v>5.2299999999999999E-2</v>
      </c>
      <c r="AG22" s="8">
        <v>0.37</v>
      </c>
      <c r="AH22" s="19">
        <v>0.52</v>
      </c>
    </row>
    <row r="23" spans="1:34" ht="12.75" customHeight="1" x14ac:dyDescent="0.25">
      <c r="A23" s="24"/>
      <c r="B23" s="25" t="s">
        <v>14</v>
      </c>
      <c r="C23" s="16">
        <v>32.542723954290224</v>
      </c>
      <c r="D23" s="10">
        <v>0.24323715193995274</v>
      </c>
      <c r="E23" s="10">
        <v>1.1433164008800074</v>
      </c>
      <c r="F23" s="10">
        <v>3.2948811432974825</v>
      </c>
      <c r="G23" s="10">
        <v>0.25423715193995278</v>
      </c>
      <c r="H23" s="10">
        <v>1.2076938030091042</v>
      </c>
      <c r="I23" s="10">
        <v>3.3373740141684687</v>
      </c>
      <c r="J23" s="10">
        <v>1.0999999999999998E-2</v>
      </c>
      <c r="K23" s="10">
        <v>6.4377402129096817E-2</v>
      </c>
      <c r="L23" s="10">
        <v>4.2492870870986917E-2</v>
      </c>
      <c r="M23" s="11">
        <v>28.380449308454594</v>
      </c>
      <c r="N23" s="17">
        <v>2042.4000093956372</v>
      </c>
      <c r="O23" s="20">
        <v>47.126666666666665</v>
      </c>
      <c r="P23" s="12">
        <v>50.430000000000007</v>
      </c>
      <c r="Q23" s="11">
        <v>8138.1666666666679</v>
      </c>
      <c r="R23" s="11">
        <v>8436.7825438982291</v>
      </c>
      <c r="S23" s="12">
        <v>21.053333333333331</v>
      </c>
      <c r="T23" s="13">
        <v>1377.3333333333337</v>
      </c>
      <c r="U23" s="12">
        <v>46.651477919036466</v>
      </c>
      <c r="V23" s="12">
        <v>49.455312108806702</v>
      </c>
      <c r="W23" s="12">
        <v>19.111606840091074</v>
      </c>
      <c r="X23" s="12">
        <v>46.87</v>
      </c>
      <c r="Y23" s="12">
        <v>49.43</v>
      </c>
      <c r="Z23" s="21">
        <v>19.170000000000002</v>
      </c>
      <c r="AA23" s="20">
        <v>31.657890884971248</v>
      </c>
      <c r="AB23" s="12">
        <v>8.9416446998237434E-2</v>
      </c>
      <c r="AC23" s="12">
        <v>0.37982607924459399</v>
      </c>
      <c r="AD23" s="21">
        <v>3.3041015207241049</v>
      </c>
      <c r="AE23" s="20">
        <v>32.049788530166161</v>
      </c>
      <c r="AF23" s="12">
        <v>5.3161234247797479E-2</v>
      </c>
      <c r="AG23" s="12">
        <v>0.3482229285156685</v>
      </c>
      <c r="AH23" s="21">
        <v>0.54417405486784876</v>
      </c>
    </row>
    <row r="24" spans="1:34" ht="12.75" customHeight="1" x14ac:dyDescent="0.25">
      <c r="A24" s="22">
        <v>43867</v>
      </c>
      <c r="B24" s="23">
        <v>1</v>
      </c>
      <c r="C24" s="14">
        <v>35.26</v>
      </c>
      <c r="D24" s="6">
        <v>0.25900000000000001</v>
      </c>
      <c r="E24" s="6">
        <v>1.181</v>
      </c>
      <c r="F24" s="6">
        <v>3.3561999999999999</v>
      </c>
      <c r="G24" s="6">
        <v>0.27</v>
      </c>
      <c r="H24" s="6">
        <v>1.24</v>
      </c>
      <c r="I24" s="6">
        <v>3.42</v>
      </c>
      <c r="J24" s="6">
        <v>1.0999999999999999E-2</v>
      </c>
      <c r="K24" s="6">
        <v>5.8999999999999997E-2</v>
      </c>
      <c r="L24" s="6">
        <v>6.3799999999999996E-2</v>
      </c>
      <c r="M24" s="7">
        <v>30.8</v>
      </c>
      <c r="N24" s="15">
        <v>1500</v>
      </c>
      <c r="O24" s="18">
        <v>46.92</v>
      </c>
      <c r="P24" s="8">
        <v>53.28</v>
      </c>
      <c r="Q24" s="7">
        <v>7134.5</v>
      </c>
      <c r="R24" s="7">
        <v>0</v>
      </c>
      <c r="S24" s="8">
        <v>22.25</v>
      </c>
      <c r="T24" s="9">
        <v>866.5</v>
      </c>
      <c r="U24" s="8">
        <v>47.55</v>
      </c>
      <c r="V24" s="8" t="s">
        <v>35</v>
      </c>
      <c r="W24" s="8">
        <v>19.079999999999998</v>
      </c>
      <c r="X24" s="8" t="s">
        <v>35</v>
      </c>
      <c r="Y24" s="8" t="s">
        <v>35</v>
      </c>
      <c r="Z24" s="19" t="s">
        <v>35</v>
      </c>
      <c r="AA24" s="18">
        <v>34.840000000000003</v>
      </c>
      <c r="AB24" s="8">
        <v>8.5400000000000004E-2</v>
      </c>
      <c r="AC24" s="8">
        <v>0.37429999999999997</v>
      </c>
      <c r="AD24" s="19">
        <v>3.35</v>
      </c>
      <c r="AE24" s="18">
        <v>36.700000000000003</v>
      </c>
      <c r="AF24" s="8">
        <v>6.6500000000000004E-2</v>
      </c>
      <c r="AG24" s="8">
        <v>0.37</v>
      </c>
      <c r="AH24" s="19">
        <v>0.7</v>
      </c>
    </row>
    <row r="25" spans="1:34" ht="12.75" customHeight="1" x14ac:dyDescent="0.25">
      <c r="A25" s="22">
        <v>43867</v>
      </c>
      <c r="B25" s="23">
        <v>2</v>
      </c>
      <c r="C25" s="14">
        <v>34.520000000000003</v>
      </c>
      <c r="D25" s="6">
        <v>0.25900000000000001</v>
      </c>
      <c r="E25" s="6">
        <v>1.0907</v>
      </c>
      <c r="F25" s="6">
        <v>3.4412999999999996</v>
      </c>
      <c r="G25" s="6">
        <v>0.27</v>
      </c>
      <c r="H25" s="6">
        <v>1.1599999999999999</v>
      </c>
      <c r="I25" s="6">
        <v>3.51</v>
      </c>
      <c r="J25" s="6">
        <v>1.0999999999999999E-2</v>
      </c>
      <c r="K25" s="6">
        <v>6.93E-2</v>
      </c>
      <c r="L25" s="6">
        <v>6.8699999999999997E-2</v>
      </c>
      <c r="M25" s="7">
        <v>20.8</v>
      </c>
      <c r="N25" s="15">
        <v>2000</v>
      </c>
      <c r="O25" s="18">
        <v>47.6</v>
      </c>
      <c r="P25" s="8">
        <v>51.64</v>
      </c>
      <c r="Q25" s="7">
        <v>7530.3</v>
      </c>
      <c r="R25" s="7">
        <v>7565.3</v>
      </c>
      <c r="S25" s="8">
        <v>22.63</v>
      </c>
      <c r="T25" s="9">
        <v>987.3</v>
      </c>
      <c r="U25" s="8">
        <v>46.54</v>
      </c>
      <c r="V25" s="8">
        <v>50.09</v>
      </c>
      <c r="W25" s="8">
        <v>20.079999999999998</v>
      </c>
      <c r="X25" s="8" t="s">
        <v>35</v>
      </c>
      <c r="Y25" s="8" t="s">
        <v>35</v>
      </c>
      <c r="Z25" s="19" t="s">
        <v>35</v>
      </c>
      <c r="AA25" s="18">
        <v>33.36</v>
      </c>
      <c r="AB25" s="8">
        <v>8.9700000000000002E-2</v>
      </c>
      <c r="AC25" s="8">
        <v>0.34</v>
      </c>
      <c r="AD25" s="19">
        <v>3.51</v>
      </c>
      <c r="AE25" s="18">
        <v>34.5</v>
      </c>
      <c r="AF25" s="8">
        <v>6.13E-2</v>
      </c>
      <c r="AG25" s="8">
        <v>0.38</v>
      </c>
      <c r="AH25" s="19">
        <v>0.65</v>
      </c>
    </row>
    <row r="26" spans="1:34" ht="12.75" customHeight="1" x14ac:dyDescent="0.25">
      <c r="A26" s="22">
        <v>43867</v>
      </c>
      <c r="B26" s="23">
        <v>3</v>
      </c>
      <c r="C26" s="14">
        <v>33.4</v>
      </c>
      <c r="D26" s="6">
        <v>0.26900000000000002</v>
      </c>
      <c r="E26" s="6">
        <v>1.1100000000000001</v>
      </c>
      <c r="F26" s="6">
        <v>3.3</v>
      </c>
      <c r="G26" s="6">
        <v>0.28000000000000003</v>
      </c>
      <c r="H26" s="6">
        <v>1.28</v>
      </c>
      <c r="I26" s="6">
        <v>3.42</v>
      </c>
      <c r="J26" s="6">
        <v>1.0999999999999999E-2</v>
      </c>
      <c r="K26" s="6">
        <v>0.17</v>
      </c>
      <c r="L26" s="6">
        <v>0.12</v>
      </c>
      <c r="M26" s="7">
        <v>25</v>
      </c>
      <c r="N26" s="15">
        <v>2500</v>
      </c>
      <c r="O26" s="18">
        <v>47.25</v>
      </c>
      <c r="P26" s="8">
        <v>51.74</v>
      </c>
      <c r="Q26" s="7">
        <v>8531.2000000000007</v>
      </c>
      <c r="R26" s="7">
        <v>8287.6</v>
      </c>
      <c r="S26" s="8">
        <v>20.87</v>
      </c>
      <c r="T26" s="9">
        <v>1251.8</v>
      </c>
      <c r="U26" s="8">
        <v>48.01</v>
      </c>
      <c r="V26" s="8">
        <v>51.07</v>
      </c>
      <c r="W26" s="8">
        <v>21.25</v>
      </c>
      <c r="X26" s="8" t="s">
        <v>35</v>
      </c>
      <c r="Y26" s="8" t="s">
        <v>35</v>
      </c>
      <c r="Z26" s="19" t="s">
        <v>35</v>
      </c>
      <c r="AA26" s="18">
        <v>34.479999999999997</v>
      </c>
      <c r="AB26" s="8">
        <v>8.1600000000000006E-2</v>
      </c>
      <c r="AC26" s="8">
        <v>0.32999999999999996</v>
      </c>
      <c r="AD26" s="19">
        <v>3.51</v>
      </c>
      <c r="AE26" s="18">
        <v>35.15</v>
      </c>
      <c r="AF26" s="8">
        <v>6.9400000000000003E-2</v>
      </c>
      <c r="AG26" s="8">
        <v>0.39</v>
      </c>
      <c r="AH26" s="19">
        <v>0.76</v>
      </c>
    </row>
    <row r="27" spans="1:34" ht="12.75" customHeight="1" x14ac:dyDescent="0.25">
      <c r="A27" s="24"/>
      <c r="B27" s="25" t="s">
        <v>14</v>
      </c>
      <c r="C27" s="16">
        <v>34.381353775123429</v>
      </c>
      <c r="D27" s="10">
        <v>0.26241967417732581</v>
      </c>
      <c r="E27" s="10">
        <v>1.1271181639371692</v>
      </c>
      <c r="F27" s="10">
        <v>3.3648789163312349</v>
      </c>
      <c r="G27" s="10">
        <v>0.27341967417732582</v>
      </c>
      <c r="H27" s="10">
        <v>1.2274530936937393</v>
      </c>
      <c r="I27" s="10">
        <v>3.4495038033925094</v>
      </c>
      <c r="J27" s="10">
        <v>1.1000000000000001E-2</v>
      </c>
      <c r="K27" s="10">
        <v>0.10033492975657039</v>
      </c>
      <c r="L27" s="10">
        <v>8.462488706127437E-2</v>
      </c>
      <c r="M27" s="11">
        <v>25.538388600205533</v>
      </c>
      <c r="N27" s="17">
        <v>2005.8774365798563</v>
      </c>
      <c r="O27" s="20">
        <v>47.256666666666668</v>
      </c>
      <c r="P27" s="12">
        <v>52.22</v>
      </c>
      <c r="Q27" s="11">
        <v>7732</v>
      </c>
      <c r="R27" s="11">
        <v>7926.2642975489916</v>
      </c>
      <c r="S27" s="12">
        <v>21.916666666666668</v>
      </c>
      <c r="T27" s="13">
        <v>1035.2</v>
      </c>
      <c r="U27" s="12">
        <v>47.61349425716687</v>
      </c>
      <c r="V27" s="12">
        <v>50.579748043192602</v>
      </c>
      <c r="W27" s="12">
        <v>20.18415731416917</v>
      </c>
      <c r="X27" s="12">
        <v>47.48</v>
      </c>
      <c r="Y27" s="12">
        <v>50.13</v>
      </c>
      <c r="Z27" s="21">
        <v>19.97</v>
      </c>
      <c r="AA27" s="20">
        <v>34.156086153320452</v>
      </c>
      <c r="AB27" s="12">
        <v>8.5772231892105477E-2</v>
      </c>
      <c r="AC27" s="12">
        <v>0.34646796053263851</v>
      </c>
      <c r="AD27" s="21">
        <v>3.4642844938972952</v>
      </c>
      <c r="AE27" s="20">
        <v>35.710975192205943</v>
      </c>
      <c r="AF27" s="12">
        <v>6.7061770473433577E-2</v>
      </c>
      <c r="AG27" s="12">
        <v>0.38021819653251165</v>
      </c>
      <c r="AH27" s="21">
        <v>0.71958850810844477</v>
      </c>
    </row>
    <row r="28" spans="1:34" ht="12.75" customHeight="1" x14ac:dyDescent="0.25">
      <c r="A28" s="22">
        <v>43868</v>
      </c>
      <c r="B28" s="23">
        <v>1</v>
      </c>
      <c r="C28" s="14">
        <v>35.15</v>
      </c>
      <c r="D28" s="6">
        <v>0.26900000000000002</v>
      </c>
      <c r="E28" s="6">
        <v>1.0667</v>
      </c>
      <c r="F28" s="6">
        <v>3.55</v>
      </c>
      <c r="G28" s="6">
        <v>0.28000000000000003</v>
      </c>
      <c r="H28" s="6">
        <v>1.1299999999999999</v>
      </c>
      <c r="I28" s="6">
        <v>3.59</v>
      </c>
      <c r="J28" s="6">
        <v>1.0999999999999999E-2</v>
      </c>
      <c r="K28" s="6">
        <v>6.3299999999999995E-2</v>
      </c>
      <c r="L28" s="6">
        <v>0.04</v>
      </c>
      <c r="M28" s="7">
        <v>26.6</v>
      </c>
      <c r="N28" s="15">
        <v>2900</v>
      </c>
      <c r="O28" s="18">
        <v>46.12</v>
      </c>
      <c r="P28" s="8">
        <v>53.2</v>
      </c>
      <c r="Q28" s="7">
        <v>7558.3</v>
      </c>
      <c r="R28" s="7">
        <v>8034.3</v>
      </c>
      <c r="S28" s="8">
        <v>19.75</v>
      </c>
      <c r="T28" s="9">
        <v>1186.8</v>
      </c>
      <c r="U28" s="8">
        <v>46.88</v>
      </c>
      <c r="V28" s="8">
        <v>50.51</v>
      </c>
      <c r="W28" s="8">
        <v>20.37</v>
      </c>
      <c r="X28" s="8" t="s">
        <v>35</v>
      </c>
      <c r="Y28" s="8" t="s">
        <v>35</v>
      </c>
      <c r="Z28" s="19" t="s">
        <v>35</v>
      </c>
      <c r="AA28" s="18">
        <v>34.950000000000003</v>
      </c>
      <c r="AB28" s="8">
        <v>7.9899999999999999E-2</v>
      </c>
      <c r="AC28" s="8">
        <v>0.38250000000000001</v>
      </c>
      <c r="AD28" s="19">
        <v>3.46</v>
      </c>
      <c r="AE28" s="18">
        <v>40.549999999999997</v>
      </c>
      <c r="AF28" s="8">
        <v>8.2299999999999998E-2</v>
      </c>
      <c r="AG28" s="8">
        <v>0.47</v>
      </c>
      <c r="AH28" s="19">
        <v>0.85</v>
      </c>
    </row>
    <row r="29" spans="1:34" ht="12.75" customHeight="1" x14ac:dyDescent="0.25">
      <c r="A29" s="22">
        <v>43868</v>
      </c>
      <c r="B29" s="23">
        <v>2</v>
      </c>
      <c r="C29" s="14">
        <v>34.83</v>
      </c>
      <c r="D29" s="6">
        <v>0.249</v>
      </c>
      <c r="E29" s="6">
        <v>1.1884999999999999</v>
      </c>
      <c r="F29" s="6">
        <v>3.5594999999999999</v>
      </c>
      <c r="G29" s="6">
        <v>0.26</v>
      </c>
      <c r="H29" s="6">
        <v>1.21</v>
      </c>
      <c r="I29" s="6">
        <v>3.58</v>
      </c>
      <c r="J29" s="6">
        <v>1.0999999999999999E-2</v>
      </c>
      <c r="K29" s="6">
        <v>2.1499999999999998E-2</v>
      </c>
      <c r="L29" s="6">
        <v>2.0500000000000001E-2</v>
      </c>
      <c r="M29" s="7">
        <v>25.8</v>
      </c>
      <c r="N29" s="15">
        <v>3300</v>
      </c>
      <c r="O29" s="18">
        <v>46.32</v>
      </c>
      <c r="P29" s="8">
        <v>48.36</v>
      </c>
      <c r="Q29" s="7">
        <v>7859.2</v>
      </c>
      <c r="R29" s="7">
        <v>8430.6</v>
      </c>
      <c r="S29" s="8">
        <v>21.12</v>
      </c>
      <c r="T29" s="9">
        <v>947.1</v>
      </c>
      <c r="U29" s="8">
        <v>46.83</v>
      </c>
      <c r="V29" s="8">
        <v>50.31</v>
      </c>
      <c r="W29" s="8">
        <v>20.75</v>
      </c>
      <c r="X29" s="8" t="s">
        <v>35</v>
      </c>
      <c r="Y29" s="8" t="s">
        <v>35</v>
      </c>
      <c r="Z29" s="19" t="s">
        <v>35</v>
      </c>
      <c r="AA29" s="18">
        <v>33.869999999999997</v>
      </c>
      <c r="AB29" s="8">
        <v>7.3099999999999998E-2</v>
      </c>
      <c r="AC29" s="8">
        <v>0.36299999999999999</v>
      </c>
      <c r="AD29" s="19">
        <v>3.22</v>
      </c>
      <c r="AE29" s="18">
        <v>35.1</v>
      </c>
      <c r="AF29" s="8">
        <v>4.53E-2</v>
      </c>
      <c r="AG29" s="8">
        <v>0.28999999999999998</v>
      </c>
      <c r="AH29" s="19">
        <v>0.35</v>
      </c>
    </row>
    <row r="30" spans="1:34" ht="12.75" customHeight="1" x14ac:dyDescent="0.25">
      <c r="A30" s="22">
        <v>43868</v>
      </c>
      <c r="B30" s="23">
        <v>3</v>
      </c>
      <c r="C30" s="14">
        <v>36.44</v>
      </c>
      <c r="D30" s="6">
        <v>0.22899999999999998</v>
      </c>
      <c r="E30" s="6">
        <v>1.2078</v>
      </c>
      <c r="F30" s="6">
        <v>3.3653</v>
      </c>
      <c r="G30" s="6">
        <v>0.24</v>
      </c>
      <c r="H30" s="6">
        <v>1.27</v>
      </c>
      <c r="I30" s="6">
        <v>3.42</v>
      </c>
      <c r="J30" s="6">
        <v>1.0999999999999999E-2</v>
      </c>
      <c r="K30" s="6">
        <v>6.2199999999999998E-2</v>
      </c>
      <c r="L30" s="6">
        <v>5.4699999999999999E-2</v>
      </c>
      <c r="M30" s="7">
        <v>35.200000000000003</v>
      </c>
      <c r="N30" s="15">
        <v>3300</v>
      </c>
      <c r="O30" s="18">
        <v>47.2</v>
      </c>
      <c r="P30" s="8">
        <v>61.61</v>
      </c>
      <c r="Q30" s="7">
        <v>5356</v>
      </c>
      <c r="R30" s="7">
        <v>7734</v>
      </c>
      <c r="S30" s="8">
        <v>17.54</v>
      </c>
      <c r="T30" s="9">
        <v>1448.0000000000002</v>
      </c>
      <c r="U30" s="8">
        <v>46.87</v>
      </c>
      <c r="V30" s="8">
        <v>49.52</v>
      </c>
      <c r="W30" s="8">
        <v>19.829999999999998</v>
      </c>
      <c r="X30" s="8" t="s">
        <v>35</v>
      </c>
      <c r="Y30" s="8" t="s">
        <v>35</v>
      </c>
      <c r="Z30" s="19" t="s">
        <v>35</v>
      </c>
      <c r="AA30" s="18">
        <v>33.71</v>
      </c>
      <c r="AB30" s="8">
        <v>7.0199999999999999E-2</v>
      </c>
      <c r="AC30" s="8">
        <v>0.33489999999999998</v>
      </c>
      <c r="AD30" s="19">
        <v>3.26</v>
      </c>
      <c r="AE30" s="18">
        <v>37.85</v>
      </c>
      <c r="AF30" s="8">
        <v>5.1200000000000002E-2</v>
      </c>
      <c r="AG30" s="8">
        <v>0.36</v>
      </c>
      <c r="AH30" s="19">
        <v>0.5</v>
      </c>
    </row>
    <row r="31" spans="1:34" ht="12.75" customHeight="1" x14ac:dyDescent="0.25">
      <c r="A31" s="24"/>
      <c r="B31" s="25" t="s">
        <v>14</v>
      </c>
      <c r="C31" s="16">
        <v>35.480370453851791</v>
      </c>
      <c r="D31" s="10">
        <v>0.24888599941913361</v>
      </c>
      <c r="E31" s="10">
        <v>1.1545569928263735</v>
      </c>
      <c r="F31" s="10">
        <v>3.4907189108237002</v>
      </c>
      <c r="G31" s="10">
        <v>0.25988599941913354</v>
      </c>
      <c r="H31" s="10">
        <v>1.203697510477397</v>
      </c>
      <c r="I31" s="10">
        <v>3.5292543108640499</v>
      </c>
      <c r="J31" s="10">
        <v>1.1000000000000003E-2</v>
      </c>
      <c r="K31" s="10">
        <v>4.9140517651023424E-2</v>
      </c>
      <c r="L31" s="10">
        <v>3.8535400040350269E-2</v>
      </c>
      <c r="M31" s="11">
        <v>29.242270818260494</v>
      </c>
      <c r="N31" s="17">
        <v>3167.1101746959507</v>
      </c>
      <c r="O31" s="20">
        <v>46.54666666666666</v>
      </c>
      <c r="P31" s="12">
        <v>54.390000000000008</v>
      </c>
      <c r="Q31" s="11">
        <v>6924.5</v>
      </c>
      <c r="R31" s="11">
        <v>7945.8121762063984</v>
      </c>
      <c r="S31" s="12">
        <v>19.470000000000002</v>
      </c>
      <c r="T31" s="13">
        <v>1193.9666666666669</v>
      </c>
      <c r="U31" s="12">
        <v>46.863208265361607</v>
      </c>
      <c r="V31" s="12">
        <v>49.898033986726418</v>
      </c>
      <c r="W31" s="12">
        <v>20.316758225398242</v>
      </c>
      <c r="X31" s="12">
        <v>47.11</v>
      </c>
      <c r="Y31" s="12">
        <v>50.67</v>
      </c>
      <c r="Z31" s="21">
        <v>20.77</v>
      </c>
      <c r="AA31" s="20">
        <v>34.175786809587613</v>
      </c>
      <c r="AB31" s="12">
        <v>7.4394037516748543E-2</v>
      </c>
      <c r="AC31" s="12">
        <v>0.36011181703141282</v>
      </c>
      <c r="AD31" s="21">
        <v>3.313154682149769</v>
      </c>
      <c r="AE31" s="20">
        <v>38.196166394779773</v>
      </c>
      <c r="AF31" s="12">
        <v>6.216742794997282E-2</v>
      </c>
      <c r="AG31" s="12">
        <v>0.38548667754214244</v>
      </c>
      <c r="AH31" s="21">
        <v>0.60078847199564978</v>
      </c>
    </row>
    <row r="32" spans="1:34" ht="12.75" customHeight="1" x14ac:dyDescent="0.25">
      <c r="A32" s="22">
        <v>43869</v>
      </c>
      <c r="B32" s="23">
        <v>1</v>
      </c>
      <c r="C32" s="14">
        <v>34.06</v>
      </c>
      <c r="D32" s="6">
        <v>0.25</v>
      </c>
      <c r="E32" s="6">
        <v>1.2567000000000002</v>
      </c>
      <c r="F32" s="6">
        <v>3.1339000000000001</v>
      </c>
      <c r="G32" s="6">
        <v>0.26</v>
      </c>
      <c r="H32" s="6">
        <v>1.3</v>
      </c>
      <c r="I32" s="6">
        <v>3.16</v>
      </c>
      <c r="J32" s="6">
        <v>0.01</v>
      </c>
      <c r="K32" s="6">
        <v>4.3299999999999998E-2</v>
      </c>
      <c r="L32" s="6">
        <v>2.6100000000000002E-2</v>
      </c>
      <c r="M32" s="7">
        <v>26.9</v>
      </c>
      <c r="N32" s="15">
        <v>2400</v>
      </c>
      <c r="O32" s="18">
        <v>48.54</v>
      </c>
      <c r="P32" s="8">
        <v>56.02</v>
      </c>
      <c r="Q32" s="7">
        <v>8060.0000000000009</v>
      </c>
      <c r="R32" s="7">
        <v>7378</v>
      </c>
      <c r="S32" s="8">
        <v>20.49</v>
      </c>
      <c r="T32" s="9">
        <v>1148</v>
      </c>
      <c r="U32" s="8">
        <v>47.75</v>
      </c>
      <c r="V32" s="8">
        <v>54.04</v>
      </c>
      <c r="W32" s="8" t="s">
        <v>35</v>
      </c>
      <c r="X32" s="8" t="s">
        <v>35</v>
      </c>
      <c r="Y32" s="8" t="s">
        <v>35</v>
      </c>
      <c r="Z32" s="19" t="s">
        <v>35</v>
      </c>
      <c r="AA32" s="18">
        <v>35.4</v>
      </c>
      <c r="AB32" s="8">
        <v>8.2299999999999998E-2</v>
      </c>
      <c r="AC32" s="8">
        <v>0.31130000000000002</v>
      </c>
      <c r="AD32" s="19">
        <v>3</v>
      </c>
      <c r="AE32" s="18">
        <v>37.64</v>
      </c>
      <c r="AF32" s="8">
        <v>6.59E-2</v>
      </c>
      <c r="AG32" s="8">
        <v>0.41</v>
      </c>
      <c r="AH32" s="19">
        <v>0.72</v>
      </c>
    </row>
    <row r="33" spans="1:34" ht="12.75" customHeight="1" x14ac:dyDescent="0.25">
      <c r="A33" s="22">
        <v>43869</v>
      </c>
      <c r="B33" s="23">
        <v>2</v>
      </c>
      <c r="C33" s="14">
        <v>33.22</v>
      </c>
      <c r="D33" s="6">
        <v>0.25</v>
      </c>
      <c r="E33" s="6">
        <v>1.3469</v>
      </c>
      <c r="F33" s="6">
        <v>2.9863</v>
      </c>
      <c r="G33" s="6">
        <v>0.26</v>
      </c>
      <c r="H33" s="6">
        <v>1.39</v>
      </c>
      <c r="I33" s="6">
        <v>3.01</v>
      </c>
      <c r="J33" s="6">
        <v>0.01</v>
      </c>
      <c r="K33" s="6">
        <v>4.3099999999999999E-2</v>
      </c>
      <c r="L33" s="6">
        <v>2.3699999999999999E-2</v>
      </c>
      <c r="M33" s="7">
        <v>27.3</v>
      </c>
      <c r="N33" s="15">
        <v>1400.0000000000002</v>
      </c>
      <c r="O33" s="18">
        <v>48.9</v>
      </c>
      <c r="P33" s="8">
        <v>53.05</v>
      </c>
      <c r="Q33" s="7">
        <v>8342</v>
      </c>
      <c r="R33" s="7">
        <v>7500</v>
      </c>
      <c r="S33" s="8">
        <v>20.36</v>
      </c>
      <c r="T33" s="9">
        <v>1270</v>
      </c>
      <c r="U33" s="8">
        <v>47.31</v>
      </c>
      <c r="V33" s="8">
        <v>49.59</v>
      </c>
      <c r="W33" s="8">
        <v>18.86</v>
      </c>
      <c r="X33" s="8" t="s">
        <v>35</v>
      </c>
      <c r="Y33" s="8" t="s">
        <v>35</v>
      </c>
      <c r="Z33" s="19" t="s">
        <v>35</v>
      </c>
      <c r="AA33" s="18">
        <v>34.03</v>
      </c>
      <c r="AB33" s="8">
        <v>8.3400000000000002E-2</v>
      </c>
      <c r="AC33" s="8">
        <v>0.33609999999999995</v>
      </c>
      <c r="AD33" s="19">
        <v>3.07</v>
      </c>
      <c r="AE33" s="18">
        <v>34.82</v>
      </c>
      <c r="AF33" s="8">
        <v>6.13E-2</v>
      </c>
      <c r="AG33" s="8">
        <v>0.39</v>
      </c>
      <c r="AH33" s="19">
        <v>0.49</v>
      </c>
    </row>
    <row r="34" spans="1:34" ht="12.75" customHeight="1" x14ac:dyDescent="0.25">
      <c r="A34" s="22">
        <v>43869</v>
      </c>
      <c r="B34" s="23">
        <v>3</v>
      </c>
      <c r="C34" s="14">
        <v>33.75</v>
      </c>
      <c r="D34" s="6">
        <v>0.24</v>
      </c>
      <c r="E34" s="6">
        <v>1.1760999999999999</v>
      </c>
      <c r="F34" s="6">
        <v>3.3068</v>
      </c>
      <c r="G34" s="6">
        <v>0.25</v>
      </c>
      <c r="H34" s="6">
        <v>1.24</v>
      </c>
      <c r="I34" s="6">
        <v>3.33</v>
      </c>
      <c r="J34" s="6">
        <v>0.01</v>
      </c>
      <c r="K34" s="6">
        <v>6.3899999999999998E-2</v>
      </c>
      <c r="L34" s="6">
        <v>2.3199999999999998E-2</v>
      </c>
      <c r="M34" s="7">
        <v>31.2</v>
      </c>
      <c r="N34" s="15">
        <v>2400</v>
      </c>
      <c r="O34" s="18">
        <v>43.37</v>
      </c>
      <c r="P34" s="8">
        <v>46.68</v>
      </c>
      <c r="Q34" s="7">
        <v>8482</v>
      </c>
      <c r="R34" s="7">
        <v>7732</v>
      </c>
      <c r="S34" s="8">
        <v>19.489999999999998</v>
      </c>
      <c r="T34" s="9">
        <v>1080</v>
      </c>
      <c r="U34" s="8">
        <v>44.74</v>
      </c>
      <c r="V34" s="8">
        <v>51.64</v>
      </c>
      <c r="W34" s="8">
        <v>18.41</v>
      </c>
      <c r="X34" s="8" t="s">
        <v>35</v>
      </c>
      <c r="Y34" s="8" t="s">
        <v>35</v>
      </c>
      <c r="Z34" s="19" t="s">
        <v>35</v>
      </c>
      <c r="AA34" s="18">
        <v>33.93</v>
      </c>
      <c r="AB34" s="8">
        <v>7.9500000000000001E-2</v>
      </c>
      <c r="AC34" s="8">
        <v>0.29799999999999999</v>
      </c>
      <c r="AD34" s="19">
        <v>3.14</v>
      </c>
      <c r="AE34" s="18">
        <v>34.86</v>
      </c>
      <c r="AF34" s="8">
        <v>4.7699999999999999E-2</v>
      </c>
      <c r="AG34" s="8">
        <v>0.33</v>
      </c>
      <c r="AH34" s="19">
        <v>0.44</v>
      </c>
    </row>
    <row r="35" spans="1:34" ht="12.75" customHeight="1" x14ac:dyDescent="0.25">
      <c r="A35" s="24"/>
      <c r="B35" s="25" t="s">
        <v>14</v>
      </c>
      <c r="C35" s="16">
        <v>33.667460086664846</v>
      </c>
      <c r="D35" s="10">
        <v>0.24649457121057253</v>
      </c>
      <c r="E35" s="10">
        <v>1.258928648959398</v>
      </c>
      <c r="F35" s="10">
        <v>3.144628564674719</v>
      </c>
      <c r="G35" s="10">
        <v>0.25649457121057251</v>
      </c>
      <c r="H35" s="10">
        <v>1.3093822437844607</v>
      </c>
      <c r="I35" s="10">
        <v>3.1689009285518908</v>
      </c>
      <c r="J35" s="10">
        <v>0.01</v>
      </c>
      <c r="K35" s="10">
        <v>5.0453594825062745E-2</v>
      </c>
      <c r="L35" s="10">
        <v>2.4272363877172017E-2</v>
      </c>
      <c r="M35" s="11">
        <v>28.54251134176948</v>
      </c>
      <c r="N35" s="17">
        <v>2062.0575942108271</v>
      </c>
      <c r="O35" s="20">
        <v>46.936666666666667</v>
      </c>
      <c r="P35" s="12">
        <v>51.916666666666664</v>
      </c>
      <c r="Q35" s="11">
        <v>8294.6666666666661</v>
      </c>
      <c r="R35" s="11">
        <v>7535.7803888384096</v>
      </c>
      <c r="S35" s="12">
        <v>20.11333333333333</v>
      </c>
      <c r="T35" s="13">
        <v>1166</v>
      </c>
      <c r="U35" s="12">
        <v>46.391736772562766</v>
      </c>
      <c r="V35" s="12">
        <v>52.186839560805417</v>
      </c>
      <c r="W35" s="12">
        <v>18.614831645223106</v>
      </c>
      <c r="X35" s="12">
        <v>47.23</v>
      </c>
      <c r="Y35" s="12">
        <v>51.17</v>
      </c>
      <c r="Z35" s="21">
        <v>19.11</v>
      </c>
      <c r="AA35" s="20">
        <v>33.975518143382914</v>
      </c>
      <c r="AB35" s="12">
        <v>8.1275207591933588E-2</v>
      </c>
      <c r="AC35" s="12">
        <v>0.31534241262888951</v>
      </c>
      <c r="AD35" s="21">
        <v>3.1081372996319621</v>
      </c>
      <c r="AE35" s="20">
        <v>35.705877865226633</v>
      </c>
      <c r="AF35" s="12">
        <v>5.7141096110760042E-2</v>
      </c>
      <c r="AG35" s="12">
        <v>0.37156121100706613</v>
      </c>
      <c r="AH35" s="21">
        <v>0.54041017981271899</v>
      </c>
    </row>
    <row r="36" spans="1:34" ht="12.75" customHeight="1" x14ac:dyDescent="0.25">
      <c r="A36" s="22">
        <v>43870</v>
      </c>
      <c r="B36" s="23">
        <v>1</v>
      </c>
      <c r="C36" s="14">
        <v>34.61</v>
      </c>
      <c r="D36" s="6">
        <v>0.24</v>
      </c>
      <c r="E36" s="6">
        <v>1.1200000000000001</v>
      </c>
      <c r="F36" s="6">
        <v>3.29</v>
      </c>
      <c r="G36" s="6">
        <v>0.25</v>
      </c>
      <c r="H36" s="6">
        <v>1.25</v>
      </c>
      <c r="I36" s="6">
        <v>3.34</v>
      </c>
      <c r="J36" s="6">
        <v>0.01</v>
      </c>
      <c r="K36" s="6">
        <v>0.13</v>
      </c>
      <c r="L36" s="6">
        <v>0.05</v>
      </c>
      <c r="M36" s="7">
        <v>28.1</v>
      </c>
      <c r="N36" s="15">
        <v>2600</v>
      </c>
      <c r="O36" s="18">
        <v>42.91</v>
      </c>
      <c r="P36" s="8">
        <v>47.49</v>
      </c>
      <c r="Q36" s="7">
        <v>8311</v>
      </c>
      <c r="R36" s="7">
        <v>7705</v>
      </c>
      <c r="S36" s="8">
        <v>21.8</v>
      </c>
      <c r="T36" s="9">
        <v>932.99999999999989</v>
      </c>
      <c r="U36" s="8">
        <v>42.91</v>
      </c>
      <c r="V36" s="8">
        <v>51.49</v>
      </c>
      <c r="W36" s="8">
        <v>20.2</v>
      </c>
      <c r="X36" s="8" t="s">
        <v>35</v>
      </c>
      <c r="Y36" s="8" t="s">
        <v>35</v>
      </c>
      <c r="Z36" s="19" t="s">
        <v>35</v>
      </c>
      <c r="AA36" s="18">
        <v>32.75</v>
      </c>
      <c r="AB36" s="8">
        <v>8.1100000000000005E-2</v>
      </c>
      <c r="AC36" s="8">
        <v>0.30000000000000004</v>
      </c>
      <c r="AD36" s="19">
        <v>3.25</v>
      </c>
      <c r="AE36" s="18">
        <v>34.92</v>
      </c>
      <c r="AF36" s="8">
        <v>5.9900000000000002E-2</v>
      </c>
      <c r="AG36" s="8">
        <v>0.37</v>
      </c>
      <c r="AH36" s="19">
        <v>0.75</v>
      </c>
    </row>
    <row r="37" spans="1:34" ht="12.75" customHeight="1" x14ac:dyDescent="0.25">
      <c r="A37" s="22">
        <v>43870</v>
      </c>
      <c r="B37" s="23">
        <v>2</v>
      </c>
      <c r="C37" s="14">
        <v>32.450000000000003</v>
      </c>
      <c r="D37" s="6">
        <v>0.25</v>
      </c>
      <c r="E37" s="6">
        <v>1.1199999999999999</v>
      </c>
      <c r="F37" s="6">
        <v>3.33</v>
      </c>
      <c r="G37" s="6">
        <v>0.25</v>
      </c>
      <c r="H37" s="6">
        <v>1.18</v>
      </c>
      <c r="I37" s="6">
        <v>3.36</v>
      </c>
      <c r="J37" s="6">
        <v>0</v>
      </c>
      <c r="K37" s="6">
        <v>0.06</v>
      </c>
      <c r="L37" s="6">
        <v>0.03</v>
      </c>
      <c r="M37" s="7">
        <v>25.8</v>
      </c>
      <c r="N37" s="15">
        <v>2500</v>
      </c>
      <c r="O37" s="18">
        <v>42.41</v>
      </c>
      <c r="P37" s="8">
        <v>56.14</v>
      </c>
      <c r="Q37" s="7">
        <v>8088</v>
      </c>
      <c r="R37" s="7">
        <v>7967.9999999999991</v>
      </c>
      <c r="S37" s="8">
        <v>22.96</v>
      </c>
      <c r="T37" s="9">
        <v>888</v>
      </c>
      <c r="U37" s="8">
        <v>42.98</v>
      </c>
      <c r="V37" s="8">
        <v>52.45</v>
      </c>
      <c r="W37" s="8">
        <v>20.079999999999998</v>
      </c>
      <c r="X37" s="8" t="s">
        <v>35</v>
      </c>
      <c r="Y37" s="8" t="s">
        <v>35</v>
      </c>
      <c r="Z37" s="19" t="s">
        <v>35</v>
      </c>
      <c r="AA37" s="18">
        <v>32.369999999999997</v>
      </c>
      <c r="AB37" s="8">
        <v>7.8399999999999997E-2</v>
      </c>
      <c r="AC37" s="8">
        <v>0.31</v>
      </c>
      <c r="AD37" s="19">
        <v>3.14</v>
      </c>
      <c r="AE37" s="18">
        <v>32.39</v>
      </c>
      <c r="AF37" s="8">
        <v>6.6400000000000001E-2</v>
      </c>
      <c r="AG37" s="8">
        <v>0.33</v>
      </c>
      <c r="AH37" s="19">
        <v>0.5</v>
      </c>
    </row>
    <row r="38" spans="1:34" ht="12.75" customHeight="1" x14ac:dyDescent="0.25">
      <c r="A38" s="22">
        <v>43870</v>
      </c>
      <c r="B38" s="23">
        <v>3</v>
      </c>
      <c r="C38" s="14">
        <v>32.909999999999997</v>
      </c>
      <c r="D38" s="6">
        <v>0.22999999999999998</v>
      </c>
      <c r="E38" s="6">
        <v>1.0877999999999999</v>
      </c>
      <c r="F38" s="6">
        <v>3.2185000000000001</v>
      </c>
      <c r="G38" s="6">
        <v>0.24</v>
      </c>
      <c r="H38" s="6">
        <v>1.17</v>
      </c>
      <c r="I38" s="6">
        <v>3.25</v>
      </c>
      <c r="J38" s="6">
        <v>0.01</v>
      </c>
      <c r="K38" s="6">
        <v>8.2199999999999995E-2</v>
      </c>
      <c r="L38" s="6">
        <v>3.15E-2</v>
      </c>
      <c r="M38" s="7">
        <v>25</v>
      </c>
      <c r="N38" s="15">
        <v>2300</v>
      </c>
      <c r="O38" s="18">
        <v>44.93</v>
      </c>
      <c r="P38" s="8">
        <v>43.55</v>
      </c>
      <c r="Q38" s="7">
        <v>9966.4</v>
      </c>
      <c r="R38" s="7">
        <v>8062.4</v>
      </c>
      <c r="S38" s="8">
        <v>21.11</v>
      </c>
      <c r="T38" s="9">
        <v>1098</v>
      </c>
      <c r="U38" s="8" t="s">
        <v>35</v>
      </c>
      <c r="V38" s="8">
        <v>51.48</v>
      </c>
      <c r="W38" s="8">
        <v>19.66</v>
      </c>
      <c r="X38" s="8" t="s">
        <v>35</v>
      </c>
      <c r="Y38" s="8" t="s">
        <v>35</v>
      </c>
      <c r="Z38" s="19" t="s">
        <v>35</v>
      </c>
      <c r="AA38" s="18">
        <v>35.53</v>
      </c>
      <c r="AB38" s="8">
        <v>9.8500000000000004E-2</v>
      </c>
      <c r="AC38" s="8">
        <v>0.49610000000000004</v>
      </c>
      <c r="AD38" s="19">
        <v>3.26</v>
      </c>
      <c r="AE38" s="18">
        <v>36.909999999999997</v>
      </c>
      <c r="AF38" s="8">
        <v>4.87E-2</v>
      </c>
      <c r="AG38" s="8">
        <v>0.36</v>
      </c>
      <c r="AH38" s="19">
        <v>0.49</v>
      </c>
    </row>
    <row r="39" spans="1:34" ht="12.75" customHeight="1" x14ac:dyDescent="0.25">
      <c r="A39" s="24"/>
      <c r="B39" s="25" t="s">
        <v>14</v>
      </c>
      <c r="C39" s="16">
        <v>33.334642278061288</v>
      </c>
      <c r="D39" s="10">
        <v>0.24002129640172473</v>
      </c>
      <c r="E39" s="10">
        <v>1.1093993787789764</v>
      </c>
      <c r="F39" s="10">
        <v>3.279715012673289</v>
      </c>
      <c r="G39" s="10">
        <v>0.24670788160837781</v>
      </c>
      <c r="H39" s="10">
        <v>1.2004691493135939</v>
      </c>
      <c r="I39" s="10">
        <v>3.3169977640620947</v>
      </c>
      <c r="J39" s="10">
        <v>9.9999999999999985E-3</v>
      </c>
      <c r="K39" s="10">
        <v>9.1069770534617456E-2</v>
      </c>
      <c r="L39" s="10">
        <v>3.7282751388805102E-2</v>
      </c>
      <c r="M39" s="11">
        <v>26.317357896127326</v>
      </c>
      <c r="N39" s="17">
        <v>2468.1023003178652</v>
      </c>
      <c r="O39" s="20">
        <v>43.416666666666664</v>
      </c>
      <c r="P39" s="12">
        <v>49.06</v>
      </c>
      <c r="Q39" s="11">
        <v>8788.4666666666672</v>
      </c>
      <c r="R39" s="11">
        <v>7820.475992161224</v>
      </c>
      <c r="S39" s="12">
        <v>21.956666666666667</v>
      </c>
      <c r="T39" s="13">
        <v>973</v>
      </c>
      <c r="U39" s="12">
        <v>42.938546460202183</v>
      </c>
      <c r="V39" s="12">
        <v>51.786265670930334</v>
      </c>
      <c r="W39" s="12">
        <v>19.964756021416182</v>
      </c>
      <c r="X39" s="12">
        <v>43.33</v>
      </c>
      <c r="Y39" s="12">
        <v>51.27</v>
      </c>
      <c r="Z39" s="21">
        <v>19.63</v>
      </c>
      <c r="AA39" s="20">
        <v>33.582780574617288</v>
      </c>
      <c r="AB39" s="12">
        <v>8.6190445064474763E-2</v>
      </c>
      <c r="AC39" s="12">
        <v>0.37269797843299901</v>
      </c>
      <c r="AD39" s="21">
        <v>3.2118092451549649</v>
      </c>
      <c r="AE39" s="20">
        <v>33.888249366978087</v>
      </c>
      <c r="AF39" s="12">
        <v>6.2550742733060258E-2</v>
      </c>
      <c r="AG39" s="12">
        <v>0.35368773702732148</v>
      </c>
      <c r="AH39" s="21">
        <v>0.64804835642075931</v>
      </c>
    </row>
    <row r="40" spans="1:34" ht="12.75" customHeight="1" x14ac:dyDescent="0.25">
      <c r="A40" s="22">
        <v>43871</v>
      </c>
      <c r="B40" s="23">
        <v>1</v>
      </c>
      <c r="C40" s="14">
        <v>33.46</v>
      </c>
      <c r="D40" s="6">
        <v>0.22</v>
      </c>
      <c r="E40" s="6">
        <v>1.1115999999999999</v>
      </c>
      <c r="F40" s="6">
        <v>3.2640000000000002</v>
      </c>
      <c r="G40" s="6">
        <v>0.23</v>
      </c>
      <c r="H40" s="6">
        <v>1.18</v>
      </c>
      <c r="I40" s="6">
        <v>3.29</v>
      </c>
      <c r="J40" s="6">
        <v>0.01</v>
      </c>
      <c r="K40" s="6">
        <v>6.8400000000000002E-2</v>
      </c>
      <c r="L40" s="6">
        <v>2.5999999999999999E-2</v>
      </c>
      <c r="M40" s="7">
        <v>23.1</v>
      </c>
      <c r="N40" s="15">
        <v>2100</v>
      </c>
      <c r="O40" s="18">
        <v>48.86</v>
      </c>
      <c r="P40" s="8">
        <v>53.36</v>
      </c>
      <c r="Q40" s="7">
        <v>9018.7000000000007</v>
      </c>
      <c r="R40" s="8" t="s">
        <v>35</v>
      </c>
      <c r="S40" s="8">
        <v>19.38</v>
      </c>
      <c r="T40" s="9">
        <v>1311.8</v>
      </c>
      <c r="U40" s="8" t="s">
        <v>35</v>
      </c>
      <c r="V40" s="8" t="s">
        <v>35</v>
      </c>
      <c r="W40" s="8">
        <v>17.78</v>
      </c>
      <c r="X40" s="8" t="s">
        <v>35</v>
      </c>
      <c r="Y40" s="8" t="s">
        <v>35</v>
      </c>
      <c r="Z40" s="19" t="s">
        <v>35</v>
      </c>
      <c r="AA40" s="18">
        <v>34.159999999999997</v>
      </c>
      <c r="AB40" s="8">
        <v>9.2100000000000001E-2</v>
      </c>
      <c r="AC40" s="8">
        <v>0.42699999999999999</v>
      </c>
      <c r="AD40" s="19">
        <v>3.34</v>
      </c>
      <c r="AE40" s="18">
        <v>34.020000000000003</v>
      </c>
      <c r="AF40" s="8">
        <v>6.2199999999999998E-2</v>
      </c>
      <c r="AG40" s="8">
        <v>0.44</v>
      </c>
      <c r="AH40" s="19">
        <v>0.72</v>
      </c>
    </row>
    <row r="41" spans="1:34" ht="12.75" customHeight="1" x14ac:dyDescent="0.25">
      <c r="A41" s="22">
        <v>43871</v>
      </c>
      <c r="B41" s="23">
        <v>2</v>
      </c>
      <c r="C41" s="14">
        <v>31.86</v>
      </c>
      <c r="D41" s="6">
        <v>0.25</v>
      </c>
      <c r="E41" s="6">
        <v>1.1499999999999999</v>
      </c>
      <c r="F41" s="6">
        <v>3.28</v>
      </c>
      <c r="G41" s="6">
        <v>0.26</v>
      </c>
      <c r="H41" s="6">
        <v>1.19</v>
      </c>
      <c r="I41" s="6">
        <v>3.3</v>
      </c>
      <c r="J41" s="6">
        <v>0.01</v>
      </c>
      <c r="K41" s="6">
        <v>0.04</v>
      </c>
      <c r="L41" s="6">
        <v>0.02</v>
      </c>
      <c r="M41" s="7">
        <v>24.1</v>
      </c>
      <c r="N41" s="15">
        <v>2700</v>
      </c>
      <c r="O41" s="18">
        <v>47.15</v>
      </c>
      <c r="P41" s="8">
        <v>46.99</v>
      </c>
      <c r="Q41" s="7">
        <v>8284.4</v>
      </c>
      <c r="R41" s="7">
        <v>7641.2</v>
      </c>
      <c r="S41" s="8">
        <v>20.5</v>
      </c>
      <c r="T41" s="9">
        <v>1131.4000000000001</v>
      </c>
      <c r="U41" s="8">
        <v>44.33</v>
      </c>
      <c r="V41" s="8">
        <v>52.46</v>
      </c>
      <c r="W41" s="8">
        <v>20.29</v>
      </c>
      <c r="X41" s="8" t="s">
        <v>35</v>
      </c>
      <c r="Y41" s="8" t="s">
        <v>35</v>
      </c>
      <c r="Z41" s="19" t="s">
        <v>35</v>
      </c>
      <c r="AA41" s="18">
        <v>32.68</v>
      </c>
      <c r="AB41" s="8">
        <v>8.4900000000000003E-2</v>
      </c>
      <c r="AC41" s="8">
        <v>0.43</v>
      </c>
      <c r="AD41" s="19">
        <v>3.33</v>
      </c>
      <c r="AE41" s="18">
        <v>31.68</v>
      </c>
      <c r="AF41" s="8">
        <v>5.67E-2</v>
      </c>
      <c r="AG41" s="8">
        <v>0.44</v>
      </c>
      <c r="AH41" s="19">
        <v>0.52</v>
      </c>
    </row>
    <row r="42" spans="1:34" ht="12.75" customHeight="1" x14ac:dyDescent="0.25">
      <c r="A42" s="22">
        <v>43871</v>
      </c>
      <c r="B42" s="23">
        <v>3</v>
      </c>
      <c r="C42" s="14">
        <v>34.06</v>
      </c>
      <c r="D42" s="6">
        <v>0.24</v>
      </c>
      <c r="E42" s="6">
        <v>1.1157999999999999</v>
      </c>
      <c r="F42" s="6">
        <v>3.3268</v>
      </c>
      <c r="G42" s="6">
        <v>0.25</v>
      </c>
      <c r="H42" s="6">
        <v>1.1499999999999999</v>
      </c>
      <c r="I42" s="6">
        <v>3.34</v>
      </c>
      <c r="J42" s="6">
        <v>0.01</v>
      </c>
      <c r="K42" s="6">
        <v>3.4200000000000001E-2</v>
      </c>
      <c r="L42" s="6">
        <v>1.32E-2</v>
      </c>
      <c r="M42" s="7">
        <v>26.6</v>
      </c>
      <c r="N42" s="15">
        <v>2900</v>
      </c>
      <c r="O42" s="18">
        <v>47.59</v>
      </c>
      <c r="P42" s="8">
        <v>45.27</v>
      </c>
      <c r="Q42" s="7">
        <v>9384</v>
      </c>
      <c r="R42" s="7">
        <v>9047</v>
      </c>
      <c r="S42" s="8">
        <v>19.059999999999999</v>
      </c>
      <c r="T42" s="9">
        <v>1166</v>
      </c>
      <c r="U42" s="8">
        <v>45.38</v>
      </c>
      <c r="V42" s="8">
        <v>47.77</v>
      </c>
      <c r="W42" s="8">
        <v>19.64</v>
      </c>
      <c r="X42" s="8" t="s">
        <v>35</v>
      </c>
      <c r="Y42" s="8" t="s">
        <v>35</v>
      </c>
      <c r="Z42" s="19" t="s">
        <v>35</v>
      </c>
      <c r="AA42" s="18">
        <v>32.869999999999997</v>
      </c>
      <c r="AB42" s="8">
        <v>9.4E-2</v>
      </c>
      <c r="AC42" s="8">
        <v>0.46079999999999999</v>
      </c>
      <c r="AD42" s="19">
        <v>3.51</v>
      </c>
      <c r="AE42" s="18">
        <v>34.9</v>
      </c>
      <c r="AF42" s="8">
        <v>7.0599999999999996E-2</v>
      </c>
      <c r="AG42" s="8">
        <v>0.45</v>
      </c>
      <c r="AH42" s="19">
        <v>0.85</v>
      </c>
    </row>
    <row r="43" spans="1:34" ht="12.75" customHeight="1" x14ac:dyDescent="0.25">
      <c r="A43" s="24"/>
      <c r="B43" s="25" t="s">
        <v>14</v>
      </c>
      <c r="C43" s="16">
        <v>33.13222556394382</v>
      </c>
      <c r="D43" s="10">
        <v>0.23645332562515139</v>
      </c>
      <c r="E43" s="10">
        <v>1.1256016431710514</v>
      </c>
      <c r="F43" s="10">
        <v>3.2899708573364963</v>
      </c>
      <c r="G43" s="10">
        <v>0.2464533256251514</v>
      </c>
      <c r="H43" s="10">
        <v>1.1733902440681088</v>
      </c>
      <c r="I43" s="10">
        <v>3.3097775847377995</v>
      </c>
      <c r="J43" s="10">
        <v>0.01</v>
      </c>
      <c r="K43" s="10">
        <v>4.7788600897057283E-2</v>
      </c>
      <c r="L43" s="10">
        <v>1.9806727401303698E-2</v>
      </c>
      <c r="M43" s="11">
        <v>24.582995836223272</v>
      </c>
      <c r="N43" s="17">
        <v>2561.0032158514837</v>
      </c>
      <c r="O43" s="20">
        <v>47.866666666666667</v>
      </c>
      <c r="P43" s="12">
        <v>48.54</v>
      </c>
      <c r="Q43" s="11">
        <v>8895.6999999999989</v>
      </c>
      <c r="R43" s="11">
        <v>8575.794350533808</v>
      </c>
      <c r="S43" s="12">
        <v>19.646666666666665</v>
      </c>
      <c r="T43" s="13">
        <v>1203.0666666666666</v>
      </c>
      <c r="U43" s="12">
        <v>44.893845352368707</v>
      </c>
      <c r="V43" s="12">
        <v>49.342026245551601</v>
      </c>
      <c r="W43" s="12">
        <v>19.736275989349888</v>
      </c>
      <c r="X43" s="12">
        <v>45.45</v>
      </c>
      <c r="Y43" s="12">
        <v>50.67</v>
      </c>
      <c r="Z43" s="21">
        <v>19.829999999999998</v>
      </c>
      <c r="AA43" s="20">
        <v>32.916351928939854</v>
      </c>
      <c r="AB43" s="12">
        <v>8.9863251179941567E-2</v>
      </c>
      <c r="AC43" s="12">
        <v>0.44406678376341013</v>
      </c>
      <c r="AD43" s="21">
        <v>3.4149566828695881</v>
      </c>
      <c r="AE43" s="20">
        <v>33.409125747264042</v>
      </c>
      <c r="AF43" s="12">
        <v>6.4164238474214305E-2</v>
      </c>
      <c r="AG43" s="12">
        <v>0.4453699557368449</v>
      </c>
      <c r="AH43" s="21">
        <v>0.69720853931587934</v>
      </c>
    </row>
    <row r="44" spans="1:34" ht="12.75" customHeight="1" x14ac:dyDescent="0.25">
      <c r="A44" s="22">
        <v>43872</v>
      </c>
      <c r="B44" s="23">
        <v>1</v>
      </c>
      <c r="C44" s="14">
        <v>33.21</v>
      </c>
      <c r="D44" s="6">
        <v>0.24</v>
      </c>
      <c r="E44" s="6">
        <v>1.0952</v>
      </c>
      <c r="F44" s="6">
        <v>3.1513</v>
      </c>
      <c r="G44" s="6">
        <v>0.25</v>
      </c>
      <c r="H44" s="6">
        <v>1.1499999999999999</v>
      </c>
      <c r="I44" s="6">
        <v>3.17</v>
      </c>
      <c r="J44" s="6">
        <v>0.01</v>
      </c>
      <c r="K44" s="6">
        <v>5.4800000000000001E-2</v>
      </c>
      <c r="L44" s="6">
        <v>1.8700000000000001E-2</v>
      </c>
      <c r="M44" s="7">
        <v>25.4</v>
      </c>
      <c r="N44" s="15">
        <v>3100</v>
      </c>
      <c r="O44" s="18">
        <v>47.17</v>
      </c>
      <c r="P44" s="8">
        <v>49.51</v>
      </c>
      <c r="Q44" s="7">
        <v>8398</v>
      </c>
      <c r="R44" s="7">
        <v>8464</v>
      </c>
      <c r="S44" s="8">
        <v>18.62</v>
      </c>
      <c r="T44" s="9">
        <v>1365</v>
      </c>
      <c r="U44" s="8">
        <v>46.89</v>
      </c>
      <c r="V44" s="8">
        <v>45.88</v>
      </c>
      <c r="W44" s="8">
        <v>16.91</v>
      </c>
      <c r="X44" s="8" t="s">
        <v>35</v>
      </c>
      <c r="Y44" s="8" t="s">
        <v>35</v>
      </c>
      <c r="Z44" s="19" t="s">
        <v>35</v>
      </c>
      <c r="AA44" s="18">
        <v>34.340000000000003</v>
      </c>
      <c r="AB44" s="8">
        <v>8.7800000000000003E-2</v>
      </c>
      <c r="AC44" s="8">
        <v>0.44829999999999998</v>
      </c>
      <c r="AD44" s="19">
        <v>3.03</v>
      </c>
      <c r="AE44" s="18">
        <v>34.17</v>
      </c>
      <c r="AF44" s="8">
        <v>6.1600000000000002E-2</v>
      </c>
      <c r="AG44" s="8">
        <v>0.45</v>
      </c>
      <c r="AH44" s="19">
        <v>0.69</v>
      </c>
    </row>
    <row r="45" spans="1:34" ht="12.75" customHeight="1" x14ac:dyDescent="0.25">
      <c r="A45" s="22">
        <v>43872</v>
      </c>
      <c r="B45" s="23">
        <v>2</v>
      </c>
      <c r="C45" s="14">
        <v>32.619999999999997</v>
      </c>
      <c r="D45" s="6">
        <v>0.25</v>
      </c>
      <c r="E45" s="6">
        <v>1.1099999999999999</v>
      </c>
      <c r="F45" s="6">
        <v>3.21</v>
      </c>
      <c r="G45" s="6">
        <v>0.26</v>
      </c>
      <c r="H45" s="6">
        <v>1.19</v>
      </c>
      <c r="I45" s="6">
        <v>3.27</v>
      </c>
      <c r="J45" s="6">
        <v>0.01</v>
      </c>
      <c r="K45" s="6">
        <v>0.08</v>
      </c>
      <c r="L45" s="6">
        <v>0.06</v>
      </c>
      <c r="M45" s="7">
        <v>30.5</v>
      </c>
      <c r="N45" s="15">
        <v>4000</v>
      </c>
      <c r="O45" s="18">
        <v>46.49</v>
      </c>
      <c r="P45" s="8">
        <v>51.68</v>
      </c>
      <c r="Q45" s="7">
        <v>7697.0000000000009</v>
      </c>
      <c r="R45" s="7">
        <v>9538</v>
      </c>
      <c r="S45" s="8">
        <v>19.489999999999998</v>
      </c>
      <c r="T45" s="9">
        <v>1288</v>
      </c>
      <c r="U45" s="8">
        <v>47.45</v>
      </c>
      <c r="V45" s="8">
        <v>45.47</v>
      </c>
      <c r="W45" s="8">
        <v>19.04</v>
      </c>
      <c r="X45" s="8" t="s">
        <v>35</v>
      </c>
      <c r="Y45" s="8" t="s">
        <v>35</v>
      </c>
      <c r="Z45" s="19" t="s">
        <v>35</v>
      </c>
      <c r="AA45" s="18">
        <v>32.840000000000003</v>
      </c>
      <c r="AB45" s="8">
        <v>0.12</v>
      </c>
      <c r="AC45" s="8">
        <v>0.56000000000000005</v>
      </c>
      <c r="AD45" s="19">
        <v>3.65</v>
      </c>
      <c r="AE45" s="18">
        <v>33.49</v>
      </c>
      <c r="AF45" s="8">
        <v>7.0499999999999993E-2</v>
      </c>
      <c r="AG45" s="8">
        <v>0.5</v>
      </c>
      <c r="AH45" s="19">
        <v>0.72</v>
      </c>
    </row>
    <row r="46" spans="1:34" ht="12.75" customHeight="1" x14ac:dyDescent="0.25">
      <c r="A46" s="22">
        <v>43872</v>
      </c>
      <c r="B46" s="23">
        <v>3</v>
      </c>
      <c r="C46" s="14">
        <v>32.340000000000003</v>
      </c>
      <c r="D46" s="6">
        <v>0.25</v>
      </c>
      <c r="E46" s="6">
        <v>0.97620000000000007</v>
      </c>
      <c r="F46" s="6">
        <v>2.9634999999999998</v>
      </c>
      <c r="G46" s="6">
        <v>0.26</v>
      </c>
      <c r="H46" s="6">
        <v>1.05</v>
      </c>
      <c r="I46" s="6">
        <v>3</v>
      </c>
      <c r="J46" s="6">
        <v>0.01</v>
      </c>
      <c r="K46" s="6">
        <v>7.3800000000000004E-2</v>
      </c>
      <c r="L46" s="6">
        <v>3.6499999999999998E-2</v>
      </c>
      <c r="M46" s="7">
        <v>25.4</v>
      </c>
      <c r="N46" s="15">
        <v>3000</v>
      </c>
      <c r="O46" s="18">
        <v>42.81</v>
      </c>
      <c r="P46" s="8">
        <v>51.46</v>
      </c>
      <c r="Q46" s="7">
        <v>8709</v>
      </c>
      <c r="R46" s="7">
        <v>8332</v>
      </c>
      <c r="S46" s="8">
        <v>15.67</v>
      </c>
      <c r="T46" s="9">
        <v>1476</v>
      </c>
      <c r="U46" s="8">
        <v>43.34</v>
      </c>
      <c r="V46" s="8">
        <v>46.25</v>
      </c>
      <c r="W46" s="8">
        <v>18.13</v>
      </c>
      <c r="X46" s="8" t="s">
        <v>35</v>
      </c>
      <c r="Y46" s="8" t="s">
        <v>35</v>
      </c>
      <c r="Z46" s="19" t="s">
        <v>35</v>
      </c>
      <c r="AA46" s="18">
        <v>33.56</v>
      </c>
      <c r="AB46" s="8">
        <v>9.3600000000000003E-2</v>
      </c>
      <c r="AC46" s="8">
        <v>0.43109999999999998</v>
      </c>
      <c r="AD46" s="19">
        <v>2.92</v>
      </c>
      <c r="AE46" s="18">
        <v>32.58</v>
      </c>
      <c r="AF46" s="8">
        <v>5.2600000000000001E-2</v>
      </c>
      <c r="AG46" s="8">
        <v>0.4</v>
      </c>
      <c r="AH46" s="19">
        <v>0.48</v>
      </c>
    </row>
    <row r="47" spans="1:34" ht="12.75" customHeight="1" x14ac:dyDescent="0.25">
      <c r="A47" s="24"/>
      <c r="B47" s="25" t="s">
        <v>14</v>
      </c>
      <c r="C47" s="16">
        <v>32.701587418622786</v>
      </c>
      <c r="D47" s="10">
        <v>0.24696145723235499</v>
      </c>
      <c r="E47" s="10">
        <v>1.0588227149016909</v>
      </c>
      <c r="F47" s="10">
        <v>3.1061646537727507</v>
      </c>
      <c r="G47" s="10">
        <v>0.25696145723235497</v>
      </c>
      <c r="H47" s="10">
        <v>1.1290025265952852</v>
      </c>
      <c r="I47" s="10">
        <v>3.1454167749648621</v>
      </c>
      <c r="J47" s="10">
        <v>0.01</v>
      </c>
      <c r="K47" s="10">
        <v>7.0179811693594371E-2</v>
      </c>
      <c r="L47" s="10">
        <v>3.9252121192110696E-2</v>
      </c>
      <c r="M47" s="11">
        <v>27.171051460614713</v>
      </c>
      <c r="N47" s="17">
        <v>3377.6504199538444</v>
      </c>
      <c r="O47" s="20">
        <v>45.49</v>
      </c>
      <c r="P47" s="12">
        <v>50.883333333333333</v>
      </c>
      <c r="Q47" s="11">
        <v>8268</v>
      </c>
      <c r="R47" s="11">
        <v>8900.0103479817044</v>
      </c>
      <c r="S47" s="12">
        <v>17.926666666666666</v>
      </c>
      <c r="T47" s="13">
        <v>1376.3333333333333</v>
      </c>
      <c r="U47" s="12">
        <v>45.288656971079831</v>
      </c>
      <c r="V47" s="12">
        <v>45.776505448399284</v>
      </c>
      <c r="W47" s="12">
        <v>18.199559827920968</v>
      </c>
      <c r="X47" s="12">
        <v>46.23</v>
      </c>
      <c r="Y47" s="12">
        <v>50.17</v>
      </c>
      <c r="Z47" s="21">
        <v>18.5</v>
      </c>
      <c r="AA47" s="20">
        <v>33.458844938516016</v>
      </c>
      <c r="AB47" s="12">
        <v>0.10298441085773025</v>
      </c>
      <c r="AC47" s="12">
        <v>0.48825070316366548</v>
      </c>
      <c r="AD47" s="21">
        <v>3.2467960558876157</v>
      </c>
      <c r="AE47" s="20">
        <v>33.192771016219325</v>
      </c>
      <c r="AF47" s="12">
        <v>5.9629745528705633E-2</v>
      </c>
      <c r="AG47" s="12">
        <v>0.43920932674396884</v>
      </c>
      <c r="AH47" s="21">
        <v>0.59439925894889878</v>
      </c>
    </row>
    <row r="48" spans="1:34" ht="12.75" customHeight="1" x14ac:dyDescent="0.25">
      <c r="A48" s="22">
        <v>43873</v>
      </c>
      <c r="B48" s="23">
        <v>1</v>
      </c>
      <c r="C48" s="14">
        <v>34.39</v>
      </c>
      <c r="D48" s="6">
        <v>0.22999999999999998</v>
      </c>
      <c r="E48" s="6">
        <v>1.01</v>
      </c>
      <c r="F48" s="6">
        <v>3.14</v>
      </c>
      <c r="G48" s="6">
        <v>0.24</v>
      </c>
      <c r="H48" s="6">
        <v>1.1200000000000001</v>
      </c>
      <c r="I48" s="6">
        <v>3.19</v>
      </c>
      <c r="J48" s="6">
        <v>0.01</v>
      </c>
      <c r="K48" s="6">
        <v>0.11</v>
      </c>
      <c r="L48" s="6">
        <v>0.05</v>
      </c>
      <c r="M48" s="7">
        <v>25.8</v>
      </c>
      <c r="N48" s="15">
        <v>3300</v>
      </c>
      <c r="O48" s="18">
        <v>45.53</v>
      </c>
      <c r="P48" s="8">
        <v>53.16</v>
      </c>
      <c r="Q48" s="7">
        <v>8446.2999999999993</v>
      </c>
      <c r="R48" s="7">
        <v>9408.2999999999993</v>
      </c>
      <c r="S48" s="8">
        <v>19.59</v>
      </c>
      <c r="T48" s="9">
        <v>1363.4</v>
      </c>
      <c r="U48" s="8">
        <v>47.97</v>
      </c>
      <c r="V48" s="8">
        <v>50.31</v>
      </c>
      <c r="W48" s="8">
        <v>21.08</v>
      </c>
      <c r="X48" s="8" t="s">
        <v>35</v>
      </c>
      <c r="Y48" s="8" t="s">
        <v>35</v>
      </c>
      <c r="Z48" s="19" t="s">
        <v>35</v>
      </c>
      <c r="AA48" s="18">
        <v>31.73</v>
      </c>
      <c r="AB48" s="8">
        <v>8.48E-2</v>
      </c>
      <c r="AC48" s="8">
        <v>0.31</v>
      </c>
      <c r="AD48" s="19">
        <v>3.27</v>
      </c>
      <c r="AE48" s="18">
        <v>33.020000000000003</v>
      </c>
      <c r="AF48" s="8">
        <v>0.06</v>
      </c>
      <c r="AG48" s="8">
        <v>0.37</v>
      </c>
      <c r="AH48" s="19">
        <v>0.56999999999999995</v>
      </c>
    </row>
    <row r="49" spans="1:34" ht="12.75" customHeight="1" x14ac:dyDescent="0.25">
      <c r="A49" s="22">
        <v>43873</v>
      </c>
      <c r="B49" s="23">
        <v>2</v>
      </c>
      <c r="C49" s="14">
        <v>32.369999999999997</v>
      </c>
      <c r="D49" s="6">
        <v>0.25</v>
      </c>
      <c r="E49" s="6">
        <v>1</v>
      </c>
      <c r="F49" s="6">
        <v>3.3200000000000003</v>
      </c>
      <c r="G49" s="6">
        <v>0.26</v>
      </c>
      <c r="H49" s="6">
        <v>1.23</v>
      </c>
      <c r="I49" s="6">
        <v>3.39</v>
      </c>
      <c r="J49" s="6">
        <v>0.01</v>
      </c>
      <c r="K49" s="6">
        <v>0.23</v>
      </c>
      <c r="L49" s="6">
        <v>7.0000000000000007E-2</v>
      </c>
      <c r="M49" s="7">
        <v>26.6</v>
      </c>
      <c r="N49" s="15">
        <v>3600</v>
      </c>
      <c r="O49" s="18">
        <v>43.93</v>
      </c>
      <c r="P49" s="8">
        <v>56.09</v>
      </c>
      <c r="Q49" s="7">
        <v>7957.9999999999991</v>
      </c>
      <c r="R49" s="7">
        <v>7855</v>
      </c>
      <c r="S49" s="8">
        <v>20.66</v>
      </c>
      <c r="T49" s="9">
        <v>1401</v>
      </c>
      <c r="U49" s="8">
        <v>45.07</v>
      </c>
      <c r="V49" s="8">
        <v>48.55</v>
      </c>
      <c r="W49" s="8">
        <v>19.86</v>
      </c>
      <c r="X49" s="8" t="s">
        <v>35</v>
      </c>
      <c r="Y49" s="8" t="s">
        <v>35</v>
      </c>
      <c r="Z49" s="19" t="s">
        <v>35</v>
      </c>
      <c r="AA49" s="18">
        <v>31.25</v>
      </c>
      <c r="AB49" s="8">
        <v>8.3400000000000002E-2</v>
      </c>
      <c r="AC49" s="8">
        <v>0.31</v>
      </c>
      <c r="AD49" s="19">
        <v>3.21</v>
      </c>
      <c r="AE49" s="18">
        <v>31.88</v>
      </c>
      <c r="AF49" s="8">
        <v>0.1</v>
      </c>
      <c r="AG49" s="8">
        <v>0.49</v>
      </c>
      <c r="AH49" s="19">
        <v>1.03</v>
      </c>
    </row>
    <row r="50" spans="1:34" ht="12.75" customHeight="1" x14ac:dyDescent="0.25">
      <c r="A50" s="22">
        <v>43873</v>
      </c>
      <c r="B50" s="23">
        <v>3</v>
      </c>
      <c r="C50" s="14">
        <v>34.75</v>
      </c>
      <c r="D50" s="6">
        <v>0.24</v>
      </c>
      <c r="E50" s="6">
        <v>0.84000000000000008</v>
      </c>
      <c r="F50" s="6">
        <v>3.1760000000000002</v>
      </c>
      <c r="G50" s="6">
        <v>0.25</v>
      </c>
      <c r="H50" s="6">
        <v>1.07</v>
      </c>
      <c r="I50" s="6">
        <v>3.25</v>
      </c>
      <c r="J50" s="6">
        <v>0.01</v>
      </c>
      <c r="K50" s="6">
        <v>0.23</v>
      </c>
      <c r="L50" s="6">
        <v>7.3999999999999996E-2</v>
      </c>
      <c r="M50" s="7">
        <v>25.8</v>
      </c>
      <c r="N50" s="15">
        <v>3100</v>
      </c>
      <c r="O50" s="18">
        <v>43.01</v>
      </c>
      <c r="P50" s="8">
        <v>50.9</v>
      </c>
      <c r="Q50" s="7">
        <v>9954</v>
      </c>
      <c r="R50" s="8" t="s">
        <v>35</v>
      </c>
      <c r="S50" s="8">
        <v>20.52</v>
      </c>
      <c r="T50" s="9">
        <v>1105</v>
      </c>
      <c r="U50" s="8">
        <v>44.17</v>
      </c>
      <c r="V50" s="8" t="s">
        <v>35</v>
      </c>
      <c r="W50" s="8">
        <v>17.809999999999999</v>
      </c>
      <c r="X50" s="8" t="s">
        <v>35</v>
      </c>
      <c r="Y50" s="8" t="s">
        <v>35</v>
      </c>
      <c r="Z50" s="19" t="s">
        <v>35</v>
      </c>
      <c r="AA50" s="18">
        <v>33.549999999999997</v>
      </c>
      <c r="AB50" s="8">
        <v>0.12</v>
      </c>
      <c r="AC50" s="8">
        <v>0.43999999999999995</v>
      </c>
      <c r="AD50" s="19">
        <v>3.35</v>
      </c>
      <c r="AE50" s="18">
        <v>33.5</v>
      </c>
      <c r="AF50" s="8">
        <v>5.8799999999999998E-2</v>
      </c>
      <c r="AG50" s="8">
        <v>0.44</v>
      </c>
      <c r="AH50" s="19">
        <v>0.56000000000000005</v>
      </c>
    </row>
    <row r="51" spans="1:34" ht="12.75" customHeight="1" x14ac:dyDescent="0.25">
      <c r="A51" s="24"/>
      <c r="B51" s="25" t="s">
        <v>14</v>
      </c>
      <c r="C51" s="16">
        <v>33.792303098839547</v>
      </c>
      <c r="D51" s="10">
        <v>0.24007308039678504</v>
      </c>
      <c r="E51" s="10">
        <v>0.9544175502242731</v>
      </c>
      <c r="F51" s="10">
        <v>3.2141154258912104</v>
      </c>
      <c r="G51" s="10">
        <v>0.250073080396785</v>
      </c>
      <c r="H51" s="10">
        <v>1.1432363633603775</v>
      </c>
      <c r="I51" s="10">
        <v>3.2784772501309205</v>
      </c>
      <c r="J51" s="10">
        <v>0.01</v>
      </c>
      <c r="K51" s="10">
        <v>0.18881881313610452</v>
      </c>
      <c r="L51" s="10">
        <v>6.4361824239710375E-2</v>
      </c>
      <c r="M51" s="11">
        <v>26.080387677502106</v>
      </c>
      <c r="N51" s="17">
        <v>3343.877609878642</v>
      </c>
      <c r="O51" s="20">
        <v>44.156666666666666</v>
      </c>
      <c r="P51" s="12">
        <v>53.383333333333333</v>
      </c>
      <c r="Q51" s="11">
        <v>8786.1</v>
      </c>
      <c r="R51" s="11">
        <v>8490.7344927727536</v>
      </c>
      <c r="S51" s="12">
        <v>20.256666666666664</v>
      </c>
      <c r="T51" s="13">
        <v>1289.8</v>
      </c>
      <c r="U51" s="12">
        <v>45.525981481503422</v>
      </c>
      <c r="V51" s="12">
        <v>49.270332651310142</v>
      </c>
      <c r="W51" s="12">
        <v>18.980000767121187</v>
      </c>
      <c r="X51" s="12">
        <v>45.57</v>
      </c>
      <c r="Y51" s="12">
        <v>47.57</v>
      </c>
      <c r="Z51" s="21">
        <v>20.100000000000001</v>
      </c>
      <c r="AA51" s="20">
        <v>32.501285886887985</v>
      </c>
      <c r="AB51" s="12">
        <v>0.10242106514776671</v>
      </c>
      <c r="AC51" s="12">
        <v>0.37685115931189228</v>
      </c>
      <c r="AD51" s="21">
        <v>3.2905603820263507</v>
      </c>
      <c r="AE51" s="20">
        <v>32.75226804184792</v>
      </c>
      <c r="AF51" s="12">
        <v>7.4886216470181163E-2</v>
      </c>
      <c r="AG51" s="12">
        <v>0.44050040703247845</v>
      </c>
      <c r="AH51" s="21">
        <v>0.7425257105886508</v>
      </c>
    </row>
    <row r="52" spans="1:34" ht="12.75" customHeight="1" x14ac:dyDescent="0.25">
      <c r="A52" s="22">
        <v>43874</v>
      </c>
      <c r="B52" s="23">
        <v>1</v>
      </c>
      <c r="C52" s="14">
        <v>26.25</v>
      </c>
      <c r="D52" s="6">
        <v>0.24</v>
      </c>
      <c r="E52" s="6">
        <v>1.19</v>
      </c>
      <c r="F52" s="6">
        <v>2.93</v>
      </c>
      <c r="G52" s="6">
        <v>0.24</v>
      </c>
      <c r="H52" s="6">
        <v>1.19</v>
      </c>
      <c r="I52" s="6">
        <v>2.93</v>
      </c>
      <c r="J52" s="6">
        <v>0</v>
      </c>
      <c r="K52" s="6">
        <v>0</v>
      </c>
      <c r="L52" s="6">
        <v>0</v>
      </c>
      <c r="M52" s="7">
        <v>26.5</v>
      </c>
      <c r="N52" s="15">
        <v>3400.0000000000005</v>
      </c>
      <c r="O52" s="18">
        <v>48.51</v>
      </c>
      <c r="P52" s="8">
        <v>51.39</v>
      </c>
      <c r="Q52" s="7">
        <v>8971</v>
      </c>
      <c r="R52" s="7">
        <v>5104</v>
      </c>
      <c r="S52" s="8">
        <v>21.09</v>
      </c>
      <c r="T52" s="9">
        <v>897</v>
      </c>
      <c r="U52" s="8">
        <v>44.26</v>
      </c>
      <c r="V52" s="8">
        <v>47.07</v>
      </c>
      <c r="W52" s="8" t="s">
        <v>35</v>
      </c>
      <c r="X52" s="8" t="s">
        <v>35</v>
      </c>
      <c r="Y52" s="8" t="s">
        <v>35</v>
      </c>
      <c r="Z52" s="19" t="s">
        <v>35</v>
      </c>
      <c r="AA52" s="18">
        <v>31.45</v>
      </c>
      <c r="AB52" s="8">
        <v>7.0400000000000004E-2</v>
      </c>
      <c r="AC52" s="8">
        <v>0.33</v>
      </c>
      <c r="AD52" s="19">
        <v>2.44</v>
      </c>
      <c r="AE52" s="18">
        <v>30.53</v>
      </c>
      <c r="AF52" s="8">
        <v>5.5100000000000003E-2</v>
      </c>
      <c r="AG52" s="8">
        <v>0.36</v>
      </c>
      <c r="AH52" s="19">
        <v>0.51</v>
      </c>
    </row>
    <row r="53" spans="1:34" ht="12.75" customHeight="1" x14ac:dyDescent="0.25">
      <c r="A53" s="22">
        <v>43874</v>
      </c>
      <c r="B53" s="23">
        <v>2</v>
      </c>
      <c r="C53" s="14">
        <v>32.92</v>
      </c>
      <c r="D53" s="6">
        <v>0.24</v>
      </c>
      <c r="E53" s="6">
        <v>1.0699999999999998</v>
      </c>
      <c r="F53" s="6">
        <v>3.1</v>
      </c>
      <c r="G53" s="6">
        <v>0.25</v>
      </c>
      <c r="H53" s="6">
        <v>1.1599999999999999</v>
      </c>
      <c r="I53" s="6">
        <v>3.13</v>
      </c>
      <c r="J53" s="6">
        <v>0.01</v>
      </c>
      <c r="K53" s="6">
        <v>0.09</v>
      </c>
      <c r="L53" s="6">
        <v>0.03</v>
      </c>
      <c r="M53" s="7">
        <v>25.8</v>
      </c>
      <c r="N53" s="15">
        <v>4100</v>
      </c>
      <c r="O53" s="18">
        <v>47.53</v>
      </c>
      <c r="P53" s="8">
        <v>50.08</v>
      </c>
      <c r="Q53" s="7">
        <v>8124</v>
      </c>
      <c r="R53" s="7">
        <v>8687</v>
      </c>
      <c r="S53" s="8">
        <v>21.56</v>
      </c>
      <c r="T53" s="9">
        <v>898.99999999999989</v>
      </c>
      <c r="U53" s="8" t="s">
        <v>35</v>
      </c>
      <c r="V53" s="8">
        <v>53.52</v>
      </c>
      <c r="W53" s="8">
        <v>18.62</v>
      </c>
      <c r="X53" s="8" t="s">
        <v>35</v>
      </c>
      <c r="Y53" s="8" t="s">
        <v>35</v>
      </c>
      <c r="Z53" s="19" t="s">
        <v>35</v>
      </c>
      <c r="AA53" s="18">
        <v>32.630000000000003</v>
      </c>
      <c r="AB53" s="8">
        <v>6.2600000000000003E-2</v>
      </c>
      <c r="AC53" s="8">
        <v>0.28000000000000003</v>
      </c>
      <c r="AD53" s="19">
        <v>2.5299999999999998</v>
      </c>
      <c r="AE53" s="18">
        <v>32.520000000000003</v>
      </c>
      <c r="AF53" s="8">
        <v>5.6399999999999999E-2</v>
      </c>
      <c r="AG53" s="8">
        <v>0.37</v>
      </c>
      <c r="AH53" s="19">
        <v>0.47</v>
      </c>
    </row>
    <row r="54" spans="1:34" ht="12.75" customHeight="1" x14ac:dyDescent="0.25">
      <c r="A54" s="22">
        <v>43874</v>
      </c>
      <c r="B54" s="23">
        <v>3</v>
      </c>
      <c r="C54" s="14">
        <v>34.83</v>
      </c>
      <c r="D54" s="6">
        <v>0.24</v>
      </c>
      <c r="E54" s="6">
        <v>1.02</v>
      </c>
      <c r="F54" s="6">
        <v>2.9432999999999998</v>
      </c>
      <c r="G54" s="6">
        <v>0.25</v>
      </c>
      <c r="H54" s="6">
        <v>1.1499999999999999</v>
      </c>
      <c r="I54" s="6">
        <v>3.01</v>
      </c>
      <c r="J54" s="6">
        <v>0.01</v>
      </c>
      <c r="K54" s="6">
        <v>0.13</v>
      </c>
      <c r="L54" s="6">
        <v>6.6699999999999995E-2</v>
      </c>
      <c r="M54" s="7">
        <v>25.8</v>
      </c>
      <c r="N54" s="15">
        <v>4400</v>
      </c>
      <c r="O54" s="18">
        <v>44.12</v>
      </c>
      <c r="P54" s="8">
        <v>54.22</v>
      </c>
      <c r="Q54" s="7">
        <v>8421</v>
      </c>
      <c r="R54" s="7">
        <v>8750.7999999999993</v>
      </c>
      <c r="S54" s="8">
        <v>20.12</v>
      </c>
      <c r="T54" s="9">
        <v>1011.8</v>
      </c>
      <c r="U54" s="8">
        <v>44.06</v>
      </c>
      <c r="V54" s="8">
        <v>52.7</v>
      </c>
      <c r="W54" s="8">
        <v>18.34</v>
      </c>
      <c r="X54" s="8" t="s">
        <v>35</v>
      </c>
      <c r="Y54" s="8" t="s">
        <v>35</v>
      </c>
      <c r="Z54" s="19" t="s">
        <v>35</v>
      </c>
      <c r="AA54" s="18">
        <v>32.53</v>
      </c>
      <c r="AB54" s="8">
        <v>7.3899999999999993E-2</v>
      </c>
      <c r="AC54" s="8">
        <v>0.28439999999999999</v>
      </c>
      <c r="AD54" s="19">
        <v>2.99</v>
      </c>
      <c r="AE54" s="18">
        <v>33.840000000000003</v>
      </c>
      <c r="AF54" s="8">
        <v>6.5299999999999997E-2</v>
      </c>
      <c r="AG54" s="8">
        <v>0.36</v>
      </c>
      <c r="AH54" s="19">
        <v>0.63</v>
      </c>
    </row>
    <row r="55" spans="1:34" ht="12.75" customHeight="1" x14ac:dyDescent="0.25">
      <c r="A55" s="24"/>
      <c r="B55" s="25" t="s">
        <v>14</v>
      </c>
      <c r="C55" s="16">
        <v>31.311415492522162</v>
      </c>
      <c r="D55" s="10">
        <v>0.23999999999999996</v>
      </c>
      <c r="E55" s="10">
        <v>1.0936798339074285</v>
      </c>
      <c r="F55" s="10">
        <v>2.9899132559869463</v>
      </c>
      <c r="G55" s="10">
        <v>0.24662504864710416</v>
      </c>
      <c r="H55" s="10">
        <v>1.1667609375932231</v>
      </c>
      <c r="I55" s="10">
        <v>3.0221339753565126</v>
      </c>
      <c r="J55" s="10">
        <v>0.01</v>
      </c>
      <c r="K55" s="10">
        <v>0.11031028989913678</v>
      </c>
      <c r="L55" s="10">
        <v>4.8634690982457998E-2</v>
      </c>
      <c r="M55" s="11">
        <v>26.036246594702707</v>
      </c>
      <c r="N55" s="17">
        <v>3964.6708992612212</v>
      </c>
      <c r="O55" s="20">
        <v>46.72</v>
      </c>
      <c r="P55" s="12">
        <v>51.896666666666668</v>
      </c>
      <c r="Q55" s="11">
        <v>8505.3333333333339</v>
      </c>
      <c r="R55" s="11">
        <v>7970.7714658488621</v>
      </c>
      <c r="S55" s="12">
        <v>20.923333333333332</v>
      </c>
      <c r="T55" s="13">
        <v>935.93333333333339</v>
      </c>
      <c r="U55" s="12">
        <v>44.118128877476423</v>
      </c>
      <c r="V55" s="12">
        <v>51.782714215072886</v>
      </c>
      <c r="W55" s="12">
        <v>18.433222218088471</v>
      </c>
      <c r="X55" s="12">
        <v>44.68</v>
      </c>
      <c r="Y55" s="12">
        <v>51.32</v>
      </c>
      <c r="Z55" s="21">
        <v>20.54</v>
      </c>
      <c r="AA55" s="20">
        <v>32.563293649317316</v>
      </c>
      <c r="AB55" s="12">
        <v>7.0137817627143856E-2</v>
      </c>
      <c r="AC55" s="12">
        <v>0.28293507943003832</v>
      </c>
      <c r="AD55" s="21">
        <v>2.8368492131403698</v>
      </c>
      <c r="AE55" s="20">
        <v>32.877967077765078</v>
      </c>
      <c r="AF55" s="12">
        <v>6.2335427248702037E-2</v>
      </c>
      <c r="AG55" s="12">
        <v>0.36</v>
      </c>
      <c r="AH55" s="21">
        <v>0.59512267351414161</v>
      </c>
    </row>
    <row r="56" spans="1:34" ht="12.75" customHeight="1" x14ac:dyDescent="0.25">
      <c r="A56" s="22">
        <v>43875</v>
      </c>
      <c r="B56" s="23">
        <v>1</v>
      </c>
      <c r="C56" s="14">
        <v>35.24</v>
      </c>
      <c r="D56" s="6">
        <v>0.27999999999999997</v>
      </c>
      <c r="E56" s="6">
        <v>1</v>
      </c>
      <c r="F56" s="6">
        <v>3.07</v>
      </c>
      <c r="G56" s="6">
        <v>0.28999999999999998</v>
      </c>
      <c r="H56" s="6">
        <v>1.1200000000000001</v>
      </c>
      <c r="I56" s="6">
        <v>3.11</v>
      </c>
      <c r="J56" s="6">
        <v>0.01</v>
      </c>
      <c r="K56" s="6">
        <v>0.12</v>
      </c>
      <c r="L56" s="6">
        <v>0.04</v>
      </c>
      <c r="M56" s="7">
        <v>27</v>
      </c>
      <c r="N56" s="15">
        <v>3800</v>
      </c>
      <c r="O56" s="18">
        <v>46.22</v>
      </c>
      <c r="P56" s="8">
        <v>48.36</v>
      </c>
      <c r="Q56" s="7">
        <v>9875.2000000000007</v>
      </c>
      <c r="R56" s="7">
        <v>10931.799999999997</v>
      </c>
      <c r="S56" s="8">
        <v>19.2</v>
      </c>
      <c r="T56" s="9">
        <v>1451.7</v>
      </c>
      <c r="U56" s="8">
        <v>42.7</v>
      </c>
      <c r="V56" s="8">
        <v>53.52</v>
      </c>
      <c r="W56" s="8" t="s">
        <v>35</v>
      </c>
      <c r="X56" s="8" t="s">
        <v>35</v>
      </c>
      <c r="Y56" s="8" t="s">
        <v>35</v>
      </c>
      <c r="Z56" s="19" t="s">
        <v>35</v>
      </c>
      <c r="AA56" s="18">
        <v>33.08</v>
      </c>
      <c r="AB56" s="8">
        <v>6.8199999999999997E-2</v>
      </c>
      <c r="AC56" s="8">
        <v>0.12</v>
      </c>
      <c r="AD56" s="19">
        <v>3</v>
      </c>
      <c r="AE56" s="18">
        <v>33.49</v>
      </c>
      <c r="AF56" s="8">
        <v>6.1499999999999999E-2</v>
      </c>
      <c r="AG56" s="8">
        <v>0.34</v>
      </c>
      <c r="AH56" s="19">
        <v>0.57999999999999996</v>
      </c>
    </row>
    <row r="57" spans="1:34" ht="12.75" customHeight="1" x14ac:dyDescent="0.25">
      <c r="A57" s="22">
        <v>43875</v>
      </c>
      <c r="B57" s="23">
        <v>2</v>
      </c>
      <c r="C57" s="14">
        <v>31.98</v>
      </c>
      <c r="D57" s="6">
        <v>0.27</v>
      </c>
      <c r="E57" s="6">
        <v>1.0299999999999998</v>
      </c>
      <c r="F57" s="6">
        <v>3.05</v>
      </c>
      <c r="G57" s="6">
        <v>0.28000000000000003</v>
      </c>
      <c r="H57" s="6">
        <v>1.1599999999999999</v>
      </c>
      <c r="I57" s="6">
        <v>3.09</v>
      </c>
      <c r="J57" s="6">
        <v>0.01</v>
      </c>
      <c r="K57" s="6">
        <v>0.13</v>
      </c>
      <c r="L57" s="6">
        <v>0.04</v>
      </c>
      <c r="M57" s="7">
        <v>28.1</v>
      </c>
      <c r="N57" s="15">
        <v>3800</v>
      </c>
      <c r="O57" s="18">
        <v>43.55</v>
      </c>
      <c r="P57" s="8">
        <v>54.26</v>
      </c>
      <c r="Q57" s="7">
        <v>8824.1</v>
      </c>
      <c r="R57" s="7">
        <v>8508.5</v>
      </c>
      <c r="S57" s="8">
        <v>17.04</v>
      </c>
      <c r="T57" s="9">
        <v>1519</v>
      </c>
      <c r="U57" s="8">
        <v>45.77</v>
      </c>
      <c r="V57" s="8">
        <v>51.05</v>
      </c>
      <c r="W57" s="8">
        <v>19.29</v>
      </c>
      <c r="X57" s="8" t="s">
        <v>35</v>
      </c>
      <c r="Y57" s="8" t="s">
        <v>35</v>
      </c>
      <c r="Z57" s="19" t="s">
        <v>35</v>
      </c>
      <c r="AA57" s="18">
        <v>32.549999999999997</v>
      </c>
      <c r="AB57" s="8">
        <v>8.5800000000000001E-2</v>
      </c>
      <c r="AC57" s="8">
        <v>0.22</v>
      </c>
      <c r="AD57" s="19">
        <v>3.17</v>
      </c>
      <c r="AE57" s="18">
        <v>33.76</v>
      </c>
      <c r="AF57" s="8">
        <v>5.8200000000000002E-2</v>
      </c>
      <c r="AG57" s="8">
        <v>0.33</v>
      </c>
      <c r="AH57" s="19">
        <v>0.63</v>
      </c>
    </row>
    <row r="58" spans="1:34" ht="12.75" customHeight="1" x14ac:dyDescent="0.25">
      <c r="A58" s="22">
        <v>43875</v>
      </c>
      <c r="B58" s="23">
        <v>3</v>
      </c>
      <c r="C58" s="14">
        <v>34.01</v>
      </c>
      <c r="D58" s="6">
        <v>0.3</v>
      </c>
      <c r="E58" s="6">
        <v>1.0168000000000001</v>
      </c>
      <c r="F58" s="6">
        <v>2.7132000000000001</v>
      </c>
      <c r="G58" s="6">
        <v>0.31</v>
      </c>
      <c r="H58" s="6">
        <v>1.1100000000000001</v>
      </c>
      <c r="I58" s="6">
        <v>2.79</v>
      </c>
      <c r="J58" s="6">
        <v>0.01</v>
      </c>
      <c r="K58" s="6">
        <v>9.3200000000000005E-2</v>
      </c>
      <c r="L58" s="6">
        <v>7.6799999999999993E-2</v>
      </c>
      <c r="M58" s="7">
        <v>27.9</v>
      </c>
      <c r="N58" s="15">
        <v>3300</v>
      </c>
      <c r="O58" s="18">
        <v>46.61</v>
      </c>
      <c r="P58" s="8">
        <v>46.88</v>
      </c>
      <c r="Q58" s="7">
        <v>9461.7999999999993</v>
      </c>
      <c r="R58" s="7">
        <v>7748.9</v>
      </c>
      <c r="S58" s="8">
        <v>16.66</v>
      </c>
      <c r="T58" s="9">
        <v>1498.7</v>
      </c>
      <c r="U58" s="8">
        <v>45.73</v>
      </c>
      <c r="V58" s="8">
        <v>45.43</v>
      </c>
      <c r="W58" s="8">
        <v>17.690000000000001</v>
      </c>
      <c r="X58" s="8" t="s">
        <v>35</v>
      </c>
      <c r="Y58" s="8" t="s">
        <v>35</v>
      </c>
      <c r="Z58" s="19" t="s">
        <v>35</v>
      </c>
      <c r="AA58" s="18">
        <v>34.96</v>
      </c>
      <c r="AB58" s="8">
        <v>6.83E-2</v>
      </c>
      <c r="AC58" s="8">
        <v>0.2311</v>
      </c>
      <c r="AD58" s="19">
        <v>2.54</v>
      </c>
      <c r="AE58" s="18">
        <v>32.99</v>
      </c>
      <c r="AF58" s="8">
        <v>4.2700000000000002E-2</v>
      </c>
      <c r="AG58" s="8">
        <v>0.25</v>
      </c>
      <c r="AH58" s="19">
        <v>0.25</v>
      </c>
    </row>
    <row r="59" spans="1:34" ht="12.75" customHeight="1" x14ac:dyDescent="0.25">
      <c r="A59" s="24"/>
      <c r="B59" s="25" t="s">
        <v>14</v>
      </c>
      <c r="C59" s="16">
        <v>33.69239347145561</v>
      </c>
      <c r="D59" s="10">
        <v>0.28351839348908758</v>
      </c>
      <c r="E59" s="10">
        <v>1.0161474641133561</v>
      </c>
      <c r="F59" s="10">
        <v>2.9390731233116432</v>
      </c>
      <c r="G59" s="10">
        <v>0.29351839348908759</v>
      </c>
      <c r="H59" s="10">
        <v>1.1302647739686928</v>
      </c>
      <c r="I59" s="10">
        <v>2.9918681405065231</v>
      </c>
      <c r="J59" s="10">
        <v>1.0000000000000002E-2</v>
      </c>
      <c r="K59" s="10">
        <v>0.11411730985533672</v>
      </c>
      <c r="L59" s="10">
        <v>5.2795017194879959E-2</v>
      </c>
      <c r="M59" s="11">
        <v>27.690817838595137</v>
      </c>
      <c r="N59" s="17">
        <v>3626.1546576782616</v>
      </c>
      <c r="O59" s="20">
        <v>45.46</v>
      </c>
      <c r="P59" s="12">
        <v>49.833333333333336</v>
      </c>
      <c r="Q59" s="11">
        <v>9387.0333333333347</v>
      </c>
      <c r="R59" s="11">
        <v>9272.2397896283765</v>
      </c>
      <c r="S59" s="12">
        <v>17.633333333333329</v>
      </c>
      <c r="T59" s="13">
        <v>1489.8</v>
      </c>
      <c r="U59" s="12">
        <v>44.800241367576575</v>
      </c>
      <c r="V59" s="12">
        <v>50.290809481691134</v>
      </c>
      <c r="W59" s="12">
        <v>19.003143193178477</v>
      </c>
      <c r="X59" s="12">
        <v>44.84</v>
      </c>
      <c r="Y59" s="12">
        <v>49.66</v>
      </c>
      <c r="Z59" s="21">
        <v>17.96</v>
      </c>
      <c r="AA59" s="20">
        <v>32.982078065274919</v>
      </c>
      <c r="AB59" s="12">
        <v>8.266250367538959E-2</v>
      </c>
      <c r="AC59" s="12">
        <v>0.22199006909732433</v>
      </c>
      <c r="AD59" s="21">
        <v>3.0570501323140249</v>
      </c>
      <c r="AE59" s="20">
        <v>33.183467791702952</v>
      </c>
      <c r="AF59" s="12">
        <v>4.9280790947418211E-2</v>
      </c>
      <c r="AG59" s="12">
        <v>0.28180273030850062</v>
      </c>
      <c r="AH59" s="21">
        <v>0.37107862757876886</v>
      </c>
    </row>
    <row r="60" spans="1:34" ht="12.75" customHeight="1" x14ac:dyDescent="0.25">
      <c r="A60" s="22">
        <v>43876</v>
      </c>
      <c r="B60" s="23">
        <v>1</v>
      </c>
      <c r="C60" s="14">
        <v>34.17</v>
      </c>
      <c r="D60" s="6">
        <v>0.26</v>
      </c>
      <c r="E60" s="6">
        <v>0.96079999999999999</v>
      </c>
      <c r="F60" s="6">
        <v>2.9561000000000002</v>
      </c>
      <c r="G60" s="6">
        <v>0.27</v>
      </c>
      <c r="H60" s="6">
        <v>1.02</v>
      </c>
      <c r="I60" s="6">
        <v>2.98</v>
      </c>
      <c r="J60" s="6">
        <v>0.01</v>
      </c>
      <c r="K60" s="6">
        <v>5.9200000000000003E-2</v>
      </c>
      <c r="L60" s="6">
        <v>2.3900000000000001E-2</v>
      </c>
      <c r="M60" s="7">
        <v>27.4</v>
      </c>
      <c r="N60" s="15">
        <v>2500</v>
      </c>
      <c r="O60" s="18">
        <v>45.79</v>
      </c>
      <c r="P60" s="8">
        <v>49.49</v>
      </c>
      <c r="Q60" s="7">
        <v>9256</v>
      </c>
      <c r="R60" s="7">
        <v>8324.7999999999993</v>
      </c>
      <c r="S60" s="8">
        <v>15.47</v>
      </c>
      <c r="T60" s="9">
        <v>1484.9</v>
      </c>
      <c r="U60" s="8">
        <v>44.78</v>
      </c>
      <c r="V60" s="8">
        <v>45</v>
      </c>
      <c r="W60" s="8" t="s">
        <v>35</v>
      </c>
      <c r="X60" s="8" t="s">
        <v>35</v>
      </c>
      <c r="Y60" s="8" t="s">
        <v>35</v>
      </c>
      <c r="Z60" s="19" t="s">
        <v>35</v>
      </c>
      <c r="AA60" s="18">
        <v>32.43</v>
      </c>
      <c r="AB60" s="8">
        <v>8.7999999999999995E-2</v>
      </c>
      <c r="AC60" s="8">
        <v>0.42449999999999999</v>
      </c>
      <c r="AD60" s="19">
        <v>3.15</v>
      </c>
      <c r="AE60" s="18">
        <v>32.67</v>
      </c>
      <c r="AF60" s="8">
        <v>5.16E-2</v>
      </c>
      <c r="AG60" s="8">
        <v>0.31</v>
      </c>
      <c r="AH60" s="19">
        <v>0.5</v>
      </c>
    </row>
    <row r="61" spans="1:34" ht="12.75" customHeight="1" x14ac:dyDescent="0.25">
      <c r="A61" s="22">
        <v>43876</v>
      </c>
      <c r="B61" s="23">
        <v>2</v>
      </c>
      <c r="C61" s="14">
        <v>34.270000000000003</v>
      </c>
      <c r="D61" s="6">
        <v>0.26</v>
      </c>
      <c r="E61" s="6">
        <v>0.93489999999999995</v>
      </c>
      <c r="F61" s="6">
        <v>2.8216999999999999</v>
      </c>
      <c r="G61" s="6">
        <v>0.27</v>
      </c>
      <c r="H61" s="6">
        <v>0.99</v>
      </c>
      <c r="I61" s="6">
        <v>2.85</v>
      </c>
      <c r="J61" s="6">
        <v>0.01</v>
      </c>
      <c r="K61" s="6">
        <v>5.5100000000000003E-2</v>
      </c>
      <c r="L61" s="6">
        <v>2.8299999999999999E-2</v>
      </c>
      <c r="M61" s="7">
        <v>28.9</v>
      </c>
      <c r="N61" s="15">
        <v>2600</v>
      </c>
      <c r="O61" s="18">
        <v>45.54</v>
      </c>
      <c r="P61" s="8">
        <v>46.99</v>
      </c>
      <c r="Q61" s="7">
        <v>9687.9</v>
      </c>
      <c r="R61" s="7">
        <v>9207.5</v>
      </c>
      <c r="S61" s="8">
        <v>17.670000000000002</v>
      </c>
      <c r="T61" s="9">
        <v>1206</v>
      </c>
      <c r="U61" s="8">
        <v>45.28</v>
      </c>
      <c r="V61" s="8">
        <v>45.51</v>
      </c>
      <c r="W61" s="8" t="s">
        <v>35</v>
      </c>
      <c r="X61" s="8" t="s">
        <v>35</v>
      </c>
      <c r="Y61" s="8" t="s">
        <v>35</v>
      </c>
      <c r="Z61" s="19" t="s">
        <v>35</v>
      </c>
      <c r="AA61" s="18">
        <v>31.65</v>
      </c>
      <c r="AB61" s="8">
        <v>7.0699999999999999E-2</v>
      </c>
      <c r="AC61" s="8">
        <v>0.29620000000000002</v>
      </c>
      <c r="AD61" s="19">
        <v>2.79</v>
      </c>
      <c r="AE61" s="18">
        <v>32.590000000000003</v>
      </c>
      <c r="AF61" s="8">
        <v>5.4800000000000001E-2</v>
      </c>
      <c r="AG61" s="8">
        <v>0.31</v>
      </c>
      <c r="AH61" s="19">
        <v>0.5</v>
      </c>
    </row>
    <row r="62" spans="1:34" ht="12.75" customHeight="1" x14ac:dyDescent="0.25">
      <c r="A62" s="22">
        <v>43876</v>
      </c>
      <c r="B62" s="23">
        <v>3</v>
      </c>
      <c r="C62" s="14">
        <v>34.28</v>
      </c>
      <c r="D62" s="6">
        <v>0.28699999999999998</v>
      </c>
      <c r="E62" s="6">
        <v>0.95</v>
      </c>
      <c r="F62" s="6">
        <v>2.8809999999999998</v>
      </c>
      <c r="G62" s="6">
        <v>0.28999999999999998</v>
      </c>
      <c r="H62" s="6">
        <v>1.02</v>
      </c>
      <c r="I62" s="6">
        <v>2.9</v>
      </c>
      <c r="J62" s="6">
        <v>3.0000000000000001E-3</v>
      </c>
      <c r="K62" s="6">
        <v>7.0000000000000007E-2</v>
      </c>
      <c r="L62" s="6">
        <v>1.9E-2</v>
      </c>
      <c r="M62" s="7">
        <v>23.7</v>
      </c>
      <c r="N62" s="15">
        <v>2800.0000000000005</v>
      </c>
      <c r="O62" s="18">
        <v>47.15</v>
      </c>
      <c r="P62" s="8">
        <v>52.67</v>
      </c>
      <c r="Q62" s="7">
        <v>8080.5000000000009</v>
      </c>
      <c r="R62" s="7">
        <v>8218.7999999999993</v>
      </c>
      <c r="S62" s="8">
        <v>17.309999999999999</v>
      </c>
      <c r="T62" s="9">
        <v>1141.5999999999999</v>
      </c>
      <c r="U62" s="8">
        <v>46.55</v>
      </c>
      <c r="V62" s="8">
        <v>47.15</v>
      </c>
      <c r="W62" s="8" t="s">
        <v>35</v>
      </c>
      <c r="X62" s="8" t="s">
        <v>35</v>
      </c>
      <c r="Y62" s="8" t="s">
        <v>35</v>
      </c>
      <c r="Z62" s="19" t="s">
        <v>35</v>
      </c>
      <c r="AA62" s="18">
        <v>33.119999999999997</v>
      </c>
      <c r="AB62" s="8">
        <v>7.4099999999999999E-2</v>
      </c>
      <c r="AC62" s="8">
        <v>0.25600000000000001</v>
      </c>
      <c r="AD62" s="19">
        <v>2.76</v>
      </c>
      <c r="AE62" s="18">
        <v>32.950000000000003</v>
      </c>
      <c r="AF62" s="8">
        <v>4.9500000000000002E-2</v>
      </c>
      <c r="AG62" s="8">
        <v>0.23</v>
      </c>
      <c r="AH62" s="19">
        <v>0.28999999999999998</v>
      </c>
    </row>
    <row r="63" spans="1:34" ht="12.75" customHeight="1" x14ac:dyDescent="0.25">
      <c r="A63" s="24"/>
      <c r="B63" s="25" t="s">
        <v>14</v>
      </c>
      <c r="C63" s="16">
        <v>34.240411074798672</v>
      </c>
      <c r="D63" s="10">
        <v>0.26922943146584738</v>
      </c>
      <c r="E63" s="10">
        <v>0.94861051839125032</v>
      </c>
      <c r="F63" s="10">
        <v>2.8863322875011739</v>
      </c>
      <c r="G63" s="10">
        <v>0.27683661590062775</v>
      </c>
      <c r="H63" s="10">
        <v>1.0101570937964355</v>
      </c>
      <c r="I63" s="10">
        <v>2.9100009428487095</v>
      </c>
      <c r="J63" s="10">
        <v>7.6071844347802954E-3</v>
      </c>
      <c r="K63" s="10">
        <v>6.1546575405185169E-2</v>
      </c>
      <c r="L63" s="10">
        <v>2.366865534753566E-2</v>
      </c>
      <c r="M63" s="11">
        <v>26.627371368562091</v>
      </c>
      <c r="N63" s="17">
        <v>2635.3589258546313</v>
      </c>
      <c r="O63" s="20">
        <v>46.16</v>
      </c>
      <c r="P63" s="12">
        <v>49.716666666666669</v>
      </c>
      <c r="Q63" s="11">
        <v>9008.1333333333332</v>
      </c>
      <c r="R63" s="11">
        <v>8557.2576871876681</v>
      </c>
      <c r="S63" s="12">
        <v>16.816666666666666</v>
      </c>
      <c r="T63" s="13">
        <v>1277.5</v>
      </c>
      <c r="U63" s="12">
        <v>45.506161238636331</v>
      </c>
      <c r="V63" s="12">
        <v>45.976744197103045</v>
      </c>
      <c r="W63" s="12">
        <v>0</v>
      </c>
      <c r="X63" s="12">
        <v>45.7</v>
      </c>
      <c r="Y63" s="12">
        <v>46.64</v>
      </c>
      <c r="Z63" s="21" t="s">
        <v>33</v>
      </c>
      <c r="AA63" s="20">
        <f>AVERAGE(AA60:AA62)</f>
        <v>32.4</v>
      </c>
      <c r="AB63" s="12">
        <f t="shared" ref="AB63" si="0">AVERAGE(AB60:AB62)</f>
        <v>7.7600000000000002E-2</v>
      </c>
      <c r="AC63" s="12">
        <f t="shared" ref="AC63" si="1">AVERAGE(AC60:AC62)</f>
        <v>0.32556666666666667</v>
      </c>
      <c r="AD63" s="21">
        <f t="shared" ref="AD63" si="2">AVERAGE(AD60:AD62)</f>
        <v>2.9</v>
      </c>
      <c r="AE63" s="20">
        <v>32.741527011468733</v>
      </c>
      <c r="AF63" s="12">
        <v>5.1771921259681122E-2</v>
      </c>
      <c r="AG63" s="12">
        <v>0.28333624862918466</v>
      </c>
      <c r="AH63" s="21">
        <v>0.43000765265160962</v>
      </c>
    </row>
    <row r="64" spans="1:34" ht="12.75" customHeight="1" x14ac:dyDescent="0.25">
      <c r="A64" s="22">
        <v>43877</v>
      </c>
      <c r="B64" s="23">
        <v>1</v>
      </c>
      <c r="C64" s="14">
        <v>34.39</v>
      </c>
      <c r="D64" s="6">
        <v>0.22999999999999998</v>
      </c>
      <c r="E64" s="6">
        <v>1.1798999999999999</v>
      </c>
      <c r="F64" s="6">
        <v>3.0659999999999998</v>
      </c>
      <c r="G64" s="6">
        <v>0.24</v>
      </c>
      <c r="H64" s="6">
        <v>1.21</v>
      </c>
      <c r="I64" s="6">
        <v>3.09</v>
      </c>
      <c r="J64" s="6">
        <v>0.01</v>
      </c>
      <c r="K64" s="6">
        <v>3.0099999999999998E-2</v>
      </c>
      <c r="L64" s="6">
        <v>2.4E-2</v>
      </c>
      <c r="M64" s="7">
        <v>29.7</v>
      </c>
      <c r="N64" s="15">
        <v>2800.0000000000005</v>
      </c>
      <c r="O64" s="18">
        <v>44.51</v>
      </c>
      <c r="P64" s="8">
        <v>58.84</v>
      </c>
      <c r="Q64" s="7">
        <v>7318</v>
      </c>
      <c r="R64" s="7">
        <v>9260.2999999999993</v>
      </c>
      <c r="S64" s="8">
        <v>16.82</v>
      </c>
      <c r="T64" s="9">
        <v>1399</v>
      </c>
      <c r="U64" s="8">
        <v>44.52</v>
      </c>
      <c r="V64" s="8">
        <v>48.22</v>
      </c>
      <c r="W64" s="8">
        <v>17.04</v>
      </c>
      <c r="X64" s="8" t="s">
        <v>35</v>
      </c>
      <c r="Y64" s="8" t="s">
        <v>35</v>
      </c>
      <c r="Z64" s="19" t="s">
        <v>35</v>
      </c>
      <c r="AA64" s="18">
        <v>33.840000000000003</v>
      </c>
      <c r="AB64" s="8">
        <v>7.7799999999999994E-2</v>
      </c>
      <c r="AC64" s="8">
        <v>0.2893</v>
      </c>
      <c r="AD64" s="19">
        <v>2.87</v>
      </c>
      <c r="AE64" s="18">
        <v>34.65</v>
      </c>
      <c r="AF64" s="8">
        <v>4.8800000000000003E-2</v>
      </c>
      <c r="AG64" s="8">
        <v>0.27</v>
      </c>
      <c r="AH64" s="19">
        <v>0.43</v>
      </c>
    </row>
    <row r="65" spans="1:34" ht="12.75" customHeight="1" x14ac:dyDescent="0.25">
      <c r="A65" s="22">
        <v>43877</v>
      </c>
      <c r="B65" s="23">
        <v>2</v>
      </c>
      <c r="C65" s="14">
        <v>32.17</v>
      </c>
      <c r="D65" s="6">
        <v>0.26</v>
      </c>
      <c r="E65" s="6">
        <v>1.0507</v>
      </c>
      <c r="F65" s="6">
        <v>3.0587999999999997</v>
      </c>
      <c r="G65" s="6">
        <v>0.27</v>
      </c>
      <c r="H65" s="6">
        <v>1.1299999999999999</v>
      </c>
      <c r="I65" s="6">
        <v>3.09</v>
      </c>
      <c r="J65" s="6">
        <v>0.01</v>
      </c>
      <c r="K65" s="6">
        <v>7.9299999999999995E-2</v>
      </c>
      <c r="L65" s="6">
        <v>3.1199999999999999E-2</v>
      </c>
      <c r="M65" s="7">
        <v>30.8</v>
      </c>
      <c r="N65" s="15">
        <v>2800.0000000000005</v>
      </c>
      <c r="O65" s="18">
        <v>45.12</v>
      </c>
      <c r="P65" s="8">
        <v>63.09</v>
      </c>
      <c r="Q65" s="7">
        <v>6461</v>
      </c>
      <c r="R65" s="7">
        <v>8894</v>
      </c>
      <c r="S65" s="8">
        <v>21.44</v>
      </c>
      <c r="T65" s="9">
        <v>1248</v>
      </c>
      <c r="U65" s="8">
        <v>43.56</v>
      </c>
      <c r="V65" s="8">
        <v>48.03</v>
      </c>
      <c r="W65" s="8">
        <v>16.97</v>
      </c>
      <c r="X65" s="8" t="s">
        <v>35</v>
      </c>
      <c r="Y65" s="8" t="s">
        <v>35</v>
      </c>
      <c r="Z65" s="19" t="s">
        <v>35</v>
      </c>
      <c r="AA65" s="18">
        <v>32.79</v>
      </c>
      <c r="AB65" s="8">
        <v>9.3299999999999994E-2</v>
      </c>
      <c r="AC65" s="8">
        <v>0.37289999999999995</v>
      </c>
      <c r="AD65" s="19">
        <v>3.1</v>
      </c>
      <c r="AE65" s="18">
        <v>33.71</v>
      </c>
      <c r="AF65" s="8">
        <v>5.4699999999999999E-2</v>
      </c>
      <c r="AG65" s="8">
        <v>0.3</v>
      </c>
      <c r="AH65" s="19">
        <v>0.53</v>
      </c>
    </row>
    <row r="66" spans="1:34" ht="12.75" customHeight="1" x14ac:dyDescent="0.25">
      <c r="A66" s="22">
        <v>43877</v>
      </c>
      <c r="B66" s="23">
        <v>3</v>
      </c>
      <c r="C66" s="14">
        <v>32.82</v>
      </c>
      <c r="D66" s="6">
        <v>0.24</v>
      </c>
      <c r="E66" s="6">
        <v>0.97200000000000009</v>
      </c>
      <c r="F66" s="6">
        <v>2.7609999999999997</v>
      </c>
      <c r="G66" s="6">
        <v>0.25</v>
      </c>
      <c r="H66" s="6">
        <v>1.05</v>
      </c>
      <c r="I66" s="6">
        <v>2.8</v>
      </c>
      <c r="J66" s="6">
        <v>0.01</v>
      </c>
      <c r="K66" s="6">
        <v>7.8E-2</v>
      </c>
      <c r="L66" s="6">
        <v>3.9E-2</v>
      </c>
      <c r="M66" s="7">
        <v>27</v>
      </c>
      <c r="N66" s="15">
        <v>1800</v>
      </c>
      <c r="O66" s="18">
        <v>46.39</v>
      </c>
      <c r="P66" s="8">
        <v>60.23</v>
      </c>
      <c r="Q66" s="7">
        <v>7579.4</v>
      </c>
      <c r="R66" s="7">
        <v>6657.9999999999991</v>
      </c>
      <c r="S66" s="8">
        <v>19.63</v>
      </c>
      <c r="T66" s="9">
        <v>1004.8</v>
      </c>
      <c r="U66" s="8">
        <v>47.33</v>
      </c>
      <c r="V66" s="8">
        <v>62.53</v>
      </c>
      <c r="W66" s="8" t="s">
        <v>35</v>
      </c>
      <c r="X66" s="8" t="s">
        <v>35</v>
      </c>
      <c r="Y66" s="8" t="s">
        <v>35</v>
      </c>
      <c r="Z66" s="19" t="s">
        <v>35</v>
      </c>
      <c r="AA66" s="18">
        <v>33.31</v>
      </c>
      <c r="AB66" s="8">
        <v>7.2700000000000001E-2</v>
      </c>
      <c r="AC66" s="8">
        <v>0.27300000000000002</v>
      </c>
      <c r="AD66" s="19">
        <v>2.4900000000000002</v>
      </c>
      <c r="AE66" s="18">
        <v>32.29</v>
      </c>
      <c r="AF66" s="8">
        <v>4.7800000000000002E-2</v>
      </c>
      <c r="AG66" s="8">
        <v>0.28000000000000003</v>
      </c>
      <c r="AH66" s="19">
        <v>0.4</v>
      </c>
    </row>
    <row r="67" spans="1:34" ht="12.75" customHeight="1" x14ac:dyDescent="0.25">
      <c r="A67" s="24"/>
      <c r="B67" s="25" t="s">
        <v>14</v>
      </c>
      <c r="C67" s="16">
        <v>33.107651902875226</v>
      </c>
      <c r="D67" s="10">
        <v>0.24346608865240082</v>
      </c>
      <c r="E67" s="10">
        <v>1.0651363452836216</v>
      </c>
      <c r="F67" s="10">
        <v>2.9585506801090422</v>
      </c>
      <c r="G67" s="10">
        <v>0.25346608865240083</v>
      </c>
      <c r="H67" s="10">
        <v>1.128169540806913</v>
      </c>
      <c r="I67" s="10">
        <v>2.9901220654389604</v>
      </c>
      <c r="J67" s="10">
        <v>0.01</v>
      </c>
      <c r="K67" s="10">
        <v>6.3033195523291605E-2</v>
      </c>
      <c r="L67" s="10">
        <v>3.1571385329917906E-2</v>
      </c>
      <c r="M67" s="11">
        <v>29.137576126494277</v>
      </c>
      <c r="N67" s="17">
        <v>2455.5933290998641</v>
      </c>
      <c r="O67" s="20">
        <v>45.339999999999996</v>
      </c>
      <c r="P67" s="12">
        <v>60.72</v>
      </c>
      <c r="Q67" s="11">
        <v>7119.4666666666672</v>
      </c>
      <c r="R67" s="11">
        <v>8084.9407220636713</v>
      </c>
      <c r="S67" s="12">
        <v>19.296666666666667</v>
      </c>
      <c r="T67" s="13">
        <v>1217.2666666666667</v>
      </c>
      <c r="U67" s="12">
        <v>45.272505692994265</v>
      </c>
      <c r="V67" s="12">
        <v>54.131828156604136</v>
      </c>
      <c r="W67" s="12">
        <v>17.04</v>
      </c>
      <c r="X67" s="12">
        <v>44.82</v>
      </c>
      <c r="Y67" s="12">
        <v>52.7</v>
      </c>
      <c r="Z67" s="21">
        <v>17.82</v>
      </c>
      <c r="AA67" s="20">
        <v>33.840000000000003</v>
      </c>
      <c r="AB67" s="12">
        <v>7.7799999999999994E-2</v>
      </c>
      <c r="AC67" s="12">
        <v>0.2893</v>
      </c>
      <c r="AD67" s="21">
        <v>2.87</v>
      </c>
      <c r="AE67" s="20">
        <v>33.471991102713595</v>
      </c>
      <c r="AF67" s="12">
        <v>5.0270160249857233E-2</v>
      </c>
      <c r="AG67" s="12">
        <v>0.28312638799782852</v>
      </c>
      <c r="AH67" s="21">
        <v>0.4500289056055724</v>
      </c>
    </row>
    <row r="68" spans="1:34" ht="12.75" customHeight="1" x14ac:dyDescent="0.25">
      <c r="A68" s="22">
        <v>43878</v>
      </c>
      <c r="B68" s="23">
        <v>1</v>
      </c>
      <c r="C68" s="14">
        <v>31.49</v>
      </c>
      <c r="D68" s="6">
        <v>0.24</v>
      </c>
      <c r="E68" s="6">
        <v>1.01</v>
      </c>
      <c r="F68" s="6">
        <v>3.1252999999999997</v>
      </c>
      <c r="G68" s="6">
        <v>0.25</v>
      </c>
      <c r="H68" s="6">
        <v>1.1200000000000001</v>
      </c>
      <c r="I68" s="6">
        <v>3.17</v>
      </c>
      <c r="J68" s="6">
        <v>0.01</v>
      </c>
      <c r="K68" s="6">
        <v>0.11</v>
      </c>
      <c r="L68" s="6">
        <v>4.4699999999999997E-2</v>
      </c>
      <c r="M68" s="7">
        <v>28.1</v>
      </c>
      <c r="N68" s="15">
        <v>1900</v>
      </c>
      <c r="O68" s="18">
        <v>44.35</v>
      </c>
      <c r="P68" s="8">
        <v>60.51</v>
      </c>
      <c r="Q68" s="7">
        <v>7010.4</v>
      </c>
      <c r="R68" s="7">
        <v>0</v>
      </c>
      <c r="S68" s="8">
        <v>19.79</v>
      </c>
      <c r="T68" s="9">
        <v>1088.8</v>
      </c>
      <c r="U68" s="8">
        <v>45.53</v>
      </c>
      <c r="V68" s="8" t="s">
        <v>35</v>
      </c>
      <c r="W68" s="8">
        <v>15.57</v>
      </c>
      <c r="X68" s="8" t="s">
        <v>35</v>
      </c>
      <c r="Y68" s="8" t="s">
        <v>35</v>
      </c>
      <c r="Z68" s="19" t="s">
        <v>35</v>
      </c>
      <c r="AA68" s="18">
        <v>32.6</v>
      </c>
      <c r="AB68" s="8">
        <v>7.4899999999999994E-2</v>
      </c>
      <c r="AC68" s="8">
        <v>0.27</v>
      </c>
      <c r="AD68" s="19">
        <v>3.09</v>
      </c>
      <c r="AE68" s="18">
        <v>32.24</v>
      </c>
      <c r="AF68" s="8">
        <v>5.1499999999999997E-2</v>
      </c>
      <c r="AG68" s="8">
        <v>0.27</v>
      </c>
      <c r="AH68" s="19">
        <v>0.48000000000000004</v>
      </c>
    </row>
    <row r="69" spans="1:34" ht="12.75" customHeight="1" x14ac:dyDescent="0.25">
      <c r="A69" s="22">
        <v>43878</v>
      </c>
      <c r="B69" s="23">
        <v>2</v>
      </c>
      <c r="C69" s="14">
        <v>33.380000000000003</v>
      </c>
      <c r="D69" s="6">
        <v>0.25</v>
      </c>
      <c r="E69" s="6">
        <v>1.0590999999999999</v>
      </c>
      <c r="F69" s="6">
        <v>3.0554999999999999</v>
      </c>
      <c r="G69" s="6">
        <v>0.26</v>
      </c>
      <c r="H69" s="6">
        <v>1.1399999999999999</v>
      </c>
      <c r="I69" s="6">
        <v>3.08</v>
      </c>
      <c r="J69" s="6">
        <v>0.01</v>
      </c>
      <c r="K69" s="6">
        <v>8.09E-2</v>
      </c>
      <c r="L69" s="6">
        <v>2.4500000000000001E-2</v>
      </c>
      <c r="M69" s="7">
        <v>26.6</v>
      </c>
      <c r="N69" s="15">
        <v>2400</v>
      </c>
      <c r="O69" s="18">
        <v>44.4</v>
      </c>
      <c r="P69" s="8">
        <v>61.09</v>
      </c>
      <c r="Q69" s="7">
        <v>7388.4</v>
      </c>
      <c r="R69" s="7">
        <v>8403.7000000000007</v>
      </c>
      <c r="S69" s="8">
        <v>22.3</v>
      </c>
      <c r="T69" s="9">
        <v>783</v>
      </c>
      <c r="U69" s="8">
        <v>44.23</v>
      </c>
      <c r="V69" s="8">
        <v>58.67</v>
      </c>
      <c r="W69" s="8" t="s">
        <v>35</v>
      </c>
      <c r="X69" s="8" t="s">
        <v>35</v>
      </c>
      <c r="Y69" s="8" t="s">
        <v>35</v>
      </c>
      <c r="Z69" s="19" t="s">
        <v>35</v>
      </c>
      <c r="AA69" s="18">
        <v>32.799999999999997</v>
      </c>
      <c r="AB69" s="8">
        <v>8.4400000000000003E-2</v>
      </c>
      <c r="AC69" s="8">
        <v>0.33599999999999997</v>
      </c>
      <c r="AD69" s="19">
        <v>3.04</v>
      </c>
      <c r="AE69" s="18">
        <v>35.36</v>
      </c>
      <c r="AF69" s="8">
        <v>4.0300000000000002E-2</v>
      </c>
      <c r="AG69" s="8">
        <v>0.28000000000000003</v>
      </c>
      <c r="AH69" s="19">
        <v>0.28000000000000003</v>
      </c>
    </row>
    <row r="70" spans="1:34" ht="12.75" customHeight="1" x14ac:dyDescent="0.25">
      <c r="A70" s="22">
        <v>43878</v>
      </c>
      <c r="B70" s="23">
        <v>3</v>
      </c>
      <c r="C70" s="14">
        <v>33.74</v>
      </c>
      <c r="D70" s="6">
        <v>0.28999999999999998</v>
      </c>
      <c r="E70" s="6">
        <v>1.0493999999999999</v>
      </c>
      <c r="F70" s="6">
        <v>3.1763000000000003</v>
      </c>
      <c r="G70" s="6">
        <v>0.3</v>
      </c>
      <c r="H70" s="6">
        <v>1.1399999999999999</v>
      </c>
      <c r="I70" s="6">
        <v>3.2</v>
      </c>
      <c r="J70" s="6">
        <v>0.01</v>
      </c>
      <c r="K70" s="6">
        <v>9.06E-2</v>
      </c>
      <c r="L70" s="6">
        <v>2.3699999999999999E-2</v>
      </c>
      <c r="M70" s="7">
        <v>30.5</v>
      </c>
      <c r="N70" s="15">
        <v>3300</v>
      </c>
      <c r="O70" s="18">
        <v>46.32</v>
      </c>
      <c r="P70" s="8">
        <v>57.2</v>
      </c>
      <c r="Q70" s="7">
        <v>6593.4</v>
      </c>
      <c r="R70" s="7">
        <v>7762.4</v>
      </c>
      <c r="S70" s="8">
        <v>25.3</v>
      </c>
      <c r="T70" s="9">
        <v>745</v>
      </c>
      <c r="U70" s="8">
        <v>45.48</v>
      </c>
      <c r="V70" s="8">
        <v>58</v>
      </c>
      <c r="W70" s="8" t="s">
        <v>35</v>
      </c>
      <c r="X70" s="8" t="s">
        <v>35</v>
      </c>
      <c r="Y70" s="8" t="s">
        <v>35</v>
      </c>
      <c r="Z70" s="19" t="s">
        <v>35</v>
      </c>
      <c r="AA70" s="18">
        <v>32.99</v>
      </c>
      <c r="AB70" s="8">
        <v>9.35E-2</v>
      </c>
      <c r="AC70" s="8">
        <v>0.36799999999999999</v>
      </c>
      <c r="AD70" s="19">
        <v>3.1</v>
      </c>
      <c r="AE70" s="18">
        <v>32.909999999999997</v>
      </c>
      <c r="AF70" s="8">
        <v>6.2600000000000003E-2</v>
      </c>
      <c r="AG70" s="8">
        <v>0.27</v>
      </c>
      <c r="AH70" s="19">
        <v>0.24</v>
      </c>
    </row>
    <row r="71" spans="1:34" ht="12.75" customHeight="1" x14ac:dyDescent="0.25">
      <c r="A71" s="24"/>
      <c r="B71" s="25" t="s">
        <v>14</v>
      </c>
      <c r="C71" s="16">
        <v>32.909521165862792</v>
      </c>
      <c r="D71" s="10">
        <v>0.26056358786645961</v>
      </c>
      <c r="E71" s="10">
        <v>1.0403494289911093</v>
      </c>
      <c r="F71" s="10">
        <v>3.1188215422975607</v>
      </c>
      <c r="G71" s="10">
        <v>0.27056358786645968</v>
      </c>
      <c r="H71" s="10">
        <v>1.1337160986118295</v>
      </c>
      <c r="I71" s="10">
        <v>3.1493941719284022</v>
      </c>
      <c r="J71" s="10">
        <v>0.01</v>
      </c>
      <c r="K71" s="10">
        <v>9.3366669620720225E-2</v>
      </c>
      <c r="L71" s="10">
        <v>3.0572629630841314E-2</v>
      </c>
      <c r="M71" s="11">
        <v>28.407582613765921</v>
      </c>
      <c r="N71" s="17">
        <v>2551.2770829079982</v>
      </c>
      <c r="O71" s="20">
        <v>45.023333333333333</v>
      </c>
      <c r="P71" s="12">
        <v>59.6</v>
      </c>
      <c r="Q71" s="11">
        <v>6997.3999999999987</v>
      </c>
      <c r="R71" s="11">
        <v>8082.943330006653</v>
      </c>
      <c r="S71" s="12">
        <v>22.463333333333335</v>
      </c>
      <c r="T71" s="13">
        <v>872.26666666666677</v>
      </c>
      <c r="U71" s="12">
        <v>44.898418801450312</v>
      </c>
      <c r="V71" s="12">
        <v>58.334888556220889</v>
      </c>
      <c r="W71" s="12">
        <v>15.57</v>
      </c>
      <c r="X71" s="12">
        <v>44.79</v>
      </c>
      <c r="Y71" s="12">
        <v>57</v>
      </c>
      <c r="Z71" s="21">
        <v>24.66</v>
      </c>
      <c r="AA71" s="20">
        <v>32.6</v>
      </c>
      <c r="AB71" s="12">
        <v>7.4899999999999994E-2</v>
      </c>
      <c r="AC71" s="12">
        <v>0.27</v>
      </c>
      <c r="AD71" s="21">
        <v>3.09</v>
      </c>
      <c r="AE71" s="20">
        <v>33.999548454598695</v>
      </c>
      <c r="AF71" s="12">
        <v>5.1168987345936945E-2</v>
      </c>
      <c r="AG71" s="12">
        <v>0.27468785986431266</v>
      </c>
      <c r="AH71" s="21">
        <v>0.27987760500635006</v>
      </c>
    </row>
    <row r="72" spans="1:34" ht="12.75" customHeight="1" x14ac:dyDescent="0.25">
      <c r="A72" s="22">
        <v>43879</v>
      </c>
      <c r="B72" s="23">
        <v>1</v>
      </c>
      <c r="C72" s="14">
        <v>31.81</v>
      </c>
      <c r="D72" s="6">
        <v>0.24</v>
      </c>
      <c r="E72" s="6">
        <v>0.99</v>
      </c>
      <c r="F72" s="6">
        <v>3.02</v>
      </c>
      <c r="G72" s="6">
        <v>0.25</v>
      </c>
      <c r="H72" s="6">
        <v>1.17</v>
      </c>
      <c r="I72" s="6">
        <v>3.06</v>
      </c>
      <c r="J72" s="6">
        <v>0.01</v>
      </c>
      <c r="K72" s="6">
        <v>0.18</v>
      </c>
      <c r="L72" s="6">
        <v>0.04</v>
      </c>
      <c r="M72" s="7">
        <v>27.4</v>
      </c>
      <c r="N72" s="15">
        <v>3600</v>
      </c>
      <c r="O72" s="18">
        <v>42.85</v>
      </c>
      <c r="P72" s="8">
        <v>49.38</v>
      </c>
      <c r="Q72" s="7">
        <v>9359.4</v>
      </c>
      <c r="R72" s="7">
        <v>8920.5</v>
      </c>
      <c r="S72" s="8">
        <v>23.59</v>
      </c>
      <c r="T72" s="9">
        <v>832.4</v>
      </c>
      <c r="U72" s="8" t="s">
        <v>35</v>
      </c>
      <c r="V72" s="8">
        <v>52.15</v>
      </c>
      <c r="W72" s="8">
        <v>23.4</v>
      </c>
      <c r="X72" s="8" t="s">
        <v>35</v>
      </c>
      <c r="Y72" s="8" t="s">
        <v>35</v>
      </c>
      <c r="Z72" s="19" t="s">
        <v>35</v>
      </c>
      <c r="AA72" s="18">
        <v>30.75</v>
      </c>
      <c r="AB72" s="8">
        <v>9.2899999999999996E-2</v>
      </c>
      <c r="AC72" s="8">
        <v>0.31999999999999995</v>
      </c>
      <c r="AD72" s="19">
        <v>3.03</v>
      </c>
      <c r="AE72" s="18">
        <v>30.31</v>
      </c>
      <c r="AF72" s="8">
        <v>5.9900000000000002E-2</v>
      </c>
      <c r="AG72" s="8">
        <v>0.34</v>
      </c>
      <c r="AH72" s="19">
        <v>0.41</v>
      </c>
    </row>
    <row r="73" spans="1:34" ht="12.75" customHeight="1" x14ac:dyDescent="0.25">
      <c r="A73" s="22">
        <v>43879</v>
      </c>
      <c r="B73" s="23">
        <v>2</v>
      </c>
      <c r="C73" s="14">
        <v>31.23</v>
      </c>
      <c r="D73" s="6">
        <v>0.21</v>
      </c>
      <c r="E73" s="6">
        <v>1.0629</v>
      </c>
      <c r="F73" s="6">
        <v>2.9765999999999999</v>
      </c>
      <c r="G73" s="6">
        <v>0.22</v>
      </c>
      <c r="H73" s="6">
        <v>1.1399999999999999</v>
      </c>
      <c r="I73" s="6">
        <v>3.02</v>
      </c>
      <c r="J73" s="6">
        <v>0.01</v>
      </c>
      <c r="K73" s="6">
        <v>7.7100000000000002E-2</v>
      </c>
      <c r="L73" s="6">
        <v>4.3400000000000001E-2</v>
      </c>
      <c r="M73" s="7">
        <v>28.1</v>
      </c>
      <c r="N73" s="15">
        <v>2500</v>
      </c>
      <c r="O73" s="18">
        <v>44.91</v>
      </c>
      <c r="P73" s="8">
        <v>52.03</v>
      </c>
      <c r="Q73" s="7">
        <v>9270</v>
      </c>
      <c r="R73" s="7">
        <v>8297.2999999999993</v>
      </c>
      <c r="S73" s="8">
        <v>20.7</v>
      </c>
      <c r="T73" s="9">
        <v>791.2</v>
      </c>
      <c r="U73" s="8">
        <v>44.55</v>
      </c>
      <c r="V73" s="8">
        <v>51.68</v>
      </c>
      <c r="W73" s="8" t="s">
        <v>35</v>
      </c>
      <c r="X73" s="8" t="s">
        <v>35</v>
      </c>
      <c r="Y73" s="8" t="s">
        <v>35</v>
      </c>
      <c r="Z73" s="19" t="s">
        <v>35</v>
      </c>
      <c r="AA73" s="18">
        <v>32.229999999999997</v>
      </c>
      <c r="AB73" s="8">
        <v>0.1</v>
      </c>
      <c r="AC73" s="8">
        <v>0.437</v>
      </c>
      <c r="AD73" s="19">
        <v>3.22</v>
      </c>
      <c r="AE73" s="18">
        <v>31.88</v>
      </c>
      <c r="AF73" s="8">
        <v>6.3E-2</v>
      </c>
      <c r="AG73" s="8">
        <v>0.36</v>
      </c>
      <c r="AH73" s="19">
        <v>0.41</v>
      </c>
    </row>
    <row r="74" spans="1:34" ht="12.75" customHeight="1" x14ac:dyDescent="0.25">
      <c r="A74" s="22">
        <v>43879</v>
      </c>
      <c r="B74" s="23">
        <v>3</v>
      </c>
      <c r="C74" s="14">
        <v>32.65</v>
      </c>
      <c r="D74" s="6">
        <v>0.22699999999999998</v>
      </c>
      <c r="E74" s="6">
        <v>1.0212000000000001</v>
      </c>
      <c r="F74" s="6">
        <v>2.8104</v>
      </c>
      <c r="G74" s="6">
        <v>0.23699999999999999</v>
      </c>
      <c r="H74" s="6">
        <v>1.08</v>
      </c>
      <c r="I74" s="6">
        <v>2.84</v>
      </c>
      <c r="J74" s="6">
        <v>0.01</v>
      </c>
      <c r="K74" s="6">
        <v>5.8799999999999998E-2</v>
      </c>
      <c r="L74" s="6">
        <v>2.9600000000000001E-2</v>
      </c>
      <c r="M74" s="7">
        <v>29.9</v>
      </c>
      <c r="N74" s="15">
        <v>3200</v>
      </c>
      <c r="O74" s="18">
        <v>44.3</v>
      </c>
      <c r="P74" s="8">
        <v>0</v>
      </c>
      <c r="Q74" s="7">
        <v>0</v>
      </c>
      <c r="R74" s="7">
        <v>8791.2000000000007</v>
      </c>
      <c r="S74" s="8">
        <v>20.54</v>
      </c>
      <c r="T74" s="9">
        <v>935</v>
      </c>
      <c r="U74" s="8">
        <v>44.45</v>
      </c>
      <c r="V74" s="8">
        <v>52.1</v>
      </c>
      <c r="W74" s="8" t="s">
        <v>35</v>
      </c>
      <c r="X74" s="8" t="s">
        <v>35</v>
      </c>
      <c r="Y74" s="8" t="s">
        <v>35</v>
      </c>
      <c r="Z74" s="19" t="s">
        <v>35</v>
      </c>
      <c r="AA74" s="18">
        <v>33.54</v>
      </c>
      <c r="AB74" s="8">
        <v>9.4299999999999995E-2</v>
      </c>
      <c r="AC74" s="8">
        <v>0.33690000000000003</v>
      </c>
      <c r="AD74" s="19">
        <v>2.82</v>
      </c>
      <c r="AE74" s="18">
        <v>34.14</v>
      </c>
      <c r="AF74" s="8">
        <v>4.5100000000000001E-2</v>
      </c>
      <c r="AG74" s="8">
        <v>0.46</v>
      </c>
      <c r="AH74" s="19">
        <v>0.39</v>
      </c>
    </row>
    <row r="75" spans="1:34" ht="12.75" customHeight="1" x14ac:dyDescent="0.25">
      <c r="A75" s="24"/>
      <c r="B75" s="25" t="s">
        <v>14</v>
      </c>
      <c r="C75" s="16">
        <v>31.888783302148525</v>
      </c>
      <c r="D75" s="10">
        <v>0.22518434320824668</v>
      </c>
      <c r="E75" s="10">
        <v>1.0258715308481441</v>
      </c>
      <c r="F75" s="10">
        <v>2.9347168841265194</v>
      </c>
      <c r="G75" s="10">
        <v>0.23518434320824674</v>
      </c>
      <c r="H75" s="10">
        <v>1.1294159662906291</v>
      </c>
      <c r="I75" s="10">
        <v>2.9724225304858383</v>
      </c>
      <c r="J75" s="10">
        <v>1.0000000000000002E-2</v>
      </c>
      <c r="K75" s="10">
        <v>0.10354443544248514</v>
      </c>
      <c r="L75" s="10">
        <v>3.7705646359318466E-2</v>
      </c>
      <c r="M75" s="11">
        <v>28.480822484825325</v>
      </c>
      <c r="N75" s="17">
        <v>3082.4160764714356</v>
      </c>
      <c r="O75" s="20">
        <v>44.02</v>
      </c>
      <c r="P75" s="12">
        <v>50.704999999999998</v>
      </c>
      <c r="Q75" s="11">
        <v>9314.7000000000007</v>
      </c>
      <c r="R75" s="11">
        <v>8625.7266198551133</v>
      </c>
      <c r="S75" s="12">
        <v>21.61</v>
      </c>
      <c r="T75" s="13">
        <v>852.86666666666667</v>
      </c>
      <c r="U75" s="12">
        <v>44.509445053372339</v>
      </c>
      <c r="V75" s="12">
        <v>51.932010097535311</v>
      </c>
      <c r="W75" s="12">
        <v>23.4</v>
      </c>
      <c r="X75" s="12">
        <v>44.6</v>
      </c>
      <c r="Y75" s="12">
        <v>51.48</v>
      </c>
      <c r="Z75" s="21">
        <v>24</v>
      </c>
      <c r="AA75" s="20">
        <v>30.75</v>
      </c>
      <c r="AB75" s="12">
        <v>9.2899999999999996E-2</v>
      </c>
      <c r="AC75" s="12">
        <v>0.31999999999999995</v>
      </c>
      <c r="AD75" s="21">
        <v>3.03</v>
      </c>
      <c r="AE75" s="20">
        <v>32.79654179378521</v>
      </c>
      <c r="AF75" s="12">
        <v>5.5740664553648102E-2</v>
      </c>
      <c r="AG75" s="12">
        <v>0.40055494662766422</v>
      </c>
      <c r="AH75" s="21">
        <v>0.40188901067446714</v>
      </c>
    </row>
    <row r="76" spans="1:34" ht="12.75" customHeight="1" x14ac:dyDescent="0.25">
      <c r="A76" s="22">
        <v>43880</v>
      </c>
      <c r="B76" s="23">
        <v>1</v>
      </c>
      <c r="C76" s="14">
        <v>31.13</v>
      </c>
      <c r="D76" s="6">
        <v>0.22999999999999998</v>
      </c>
      <c r="E76" s="6">
        <v>0.97</v>
      </c>
      <c r="F76" s="6">
        <v>2.98</v>
      </c>
      <c r="G76" s="6">
        <v>0.24</v>
      </c>
      <c r="H76" s="6">
        <v>1.03</v>
      </c>
      <c r="I76" s="6">
        <v>3.02</v>
      </c>
      <c r="J76" s="6">
        <v>0.01</v>
      </c>
      <c r="K76" s="6">
        <v>0.06</v>
      </c>
      <c r="L76" s="6">
        <v>0.04</v>
      </c>
      <c r="M76" s="7">
        <v>26.6</v>
      </c>
      <c r="N76" s="15">
        <v>2500</v>
      </c>
      <c r="O76" s="18">
        <v>46.86</v>
      </c>
      <c r="P76" s="8">
        <v>51.91</v>
      </c>
      <c r="Q76" s="7">
        <v>8952</v>
      </c>
      <c r="R76" s="7">
        <v>9179</v>
      </c>
      <c r="S76" s="8">
        <v>21.59</v>
      </c>
      <c r="T76" s="9">
        <v>830.99999999999989</v>
      </c>
      <c r="U76" s="8" t="s">
        <v>35</v>
      </c>
      <c r="V76" s="8">
        <v>51.21</v>
      </c>
      <c r="W76" s="8">
        <v>21.75</v>
      </c>
      <c r="X76" s="8" t="s">
        <v>35</v>
      </c>
      <c r="Y76" s="8" t="s">
        <v>35</v>
      </c>
      <c r="Z76" s="19" t="s">
        <v>35</v>
      </c>
      <c r="AA76" s="18">
        <v>32</v>
      </c>
      <c r="AB76" s="8">
        <v>6.0400000000000002E-2</v>
      </c>
      <c r="AC76" s="8">
        <v>0.2</v>
      </c>
      <c r="AD76" s="19">
        <v>2.78</v>
      </c>
      <c r="AE76" s="18">
        <v>32.340000000000003</v>
      </c>
      <c r="AF76" s="8">
        <v>5.8799999999999998E-2</v>
      </c>
      <c r="AG76" s="8">
        <v>0.36</v>
      </c>
      <c r="AH76" s="19">
        <v>0.63</v>
      </c>
    </row>
    <row r="77" spans="1:34" ht="12.75" customHeight="1" x14ac:dyDescent="0.25">
      <c r="A77" s="22">
        <v>43880</v>
      </c>
      <c r="B77" s="23">
        <v>2</v>
      </c>
      <c r="C77" s="14">
        <v>34.03</v>
      </c>
      <c r="D77" s="6">
        <v>0.24</v>
      </c>
      <c r="E77" s="6">
        <v>1.0475999999999999</v>
      </c>
      <c r="F77" s="6">
        <v>3.1766000000000001</v>
      </c>
      <c r="G77" s="6">
        <v>0.25</v>
      </c>
      <c r="H77" s="6">
        <v>1.1299999999999999</v>
      </c>
      <c r="I77" s="6">
        <v>3.2</v>
      </c>
      <c r="J77" s="6">
        <v>0.01</v>
      </c>
      <c r="K77" s="6">
        <v>8.2400000000000001E-2</v>
      </c>
      <c r="L77" s="6">
        <v>2.3400000000000001E-2</v>
      </c>
      <c r="M77" s="7">
        <v>28.9</v>
      </c>
      <c r="N77" s="15">
        <v>3000</v>
      </c>
      <c r="O77" s="18">
        <v>47.44</v>
      </c>
      <c r="P77" s="8">
        <v>44.3</v>
      </c>
      <c r="Q77" s="7">
        <v>11915</v>
      </c>
      <c r="R77" s="7">
        <v>11026</v>
      </c>
      <c r="S77" s="8">
        <v>22.91</v>
      </c>
      <c r="T77" s="9">
        <v>854</v>
      </c>
      <c r="U77" s="8">
        <v>46.49</v>
      </c>
      <c r="V77" s="8">
        <v>42.11</v>
      </c>
      <c r="W77" s="8">
        <v>21.55</v>
      </c>
      <c r="X77" s="8" t="s">
        <v>35</v>
      </c>
      <c r="Y77" s="8" t="s">
        <v>35</v>
      </c>
      <c r="Z77" s="19" t="s">
        <v>35</v>
      </c>
      <c r="AA77" s="18">
        <v>33.19</v>
      </c>
      <c r="AB77" s="8">
        <v>6.25E-2</v>
      </c>
      <c r="AC77" s="8">
        <v>0.255</v>
      </c>
      <c r="AD77" s="19">
        <v>2.71</v>
      </c>
      <c r="AE77" s="18">
        <v>33.57</v>
      </c>
      <c r="AF77" s="8">
        <v>5.0999999999999997E-2</v>
      </c>
      <c r="AG77" s="8">
        <v>0.28000000000000003</v>
      </c>
      <c r="AH77" s="19">
        <v>0.56000000000000005</v>
      </c>
    </row>
    <row r="78" spans="1:34" ht="12.75" customHeight="1" x14ac:dyDescent="0.25">
      <c r="A78" s="22">
        <v>43880</v>
      </c>
      <c r="B78" s="23">
        <v>3</v>
      </c>
      <c r="C78" s="14">
        <v>32.83</v>
      </c>
      <c r="D78" s="6">
        <v>0.22999999999999998</v>
      </c>
      <c r="E78" s="6">
        <v>1.159</v>
      </c>
      <c r="F78" s="6">
        <v>3.1080000000000001</v>
      </c>
      <c r="G78" s="6">
        <v>0.24</v>
      </c>
      <c r="H78" s="6">
        <v>1.23</v>
      </c>
      <c r="I78" s="6">
        <v>3.14</v>
      </c>
      <c r="J78" s="6">
        <v>0.01</v>
      </c>
      <c r="K78" s="6">
        <v>7.0999999999999994E-2</v>
      </c>
      <c r="L78" s="6">
        <v>3.2000000000000001E-2</v>
      </c>
      <c r="M78" s="7">
        <v>30.5</v>
      </c>
      <c r="N78" s="15">
        <v>4600</v>
      </c>
      <c r="O78" s="18">
        <v>45.16</v>
      </c>
      <c r="P78" s="8">
        <v>57.95</v>
      </c>
      <c r="Q78" s="7">
        <v>8668.2000000000007</v>
      </c>
      <c r="R78" s="7">
        <v>11678.6</v>
      </c>
      <c r="S78" s="8">
        <v>21.96</v>
      </c>
      <c r="T78" s="9">
        <v>788.3</v>
      </c>
      <c r="U78" s="8">
        <v>45.29</v>
      </c>
      <c r="V78" s="8">
        <v>47.73</v>
      </c>
      <c r="W78" s="8">
        <v>0</v>
      </c>
      <c r="X78" s="8" t="s">
        <v>35</v>
      </c>
      <c r="Y78" s="8" t="s">
        <v>35</v>
      </c>
      <c r="Z78" s="19" t="s">
        <v>35</v>
      </c>
      <c r="AA78" s="18">
        <v>34.479999999999997</v>
      </c>
      <c r="AB78" s="8">
        <v>7.5300000000000006E-2</v>
      </c>
      <c r="AC78" s="8">
        <v>0.35199999999999998</v>
      </c>
      <c r="AD78" s="19">
        <v>2.83</v>
      </c>
      <c r="AE78" s="18">
        <v>33.28</v>
      </c>
      <c r="AF78" s="8">
        <v>4.07E-2</v>
      </c>
      <c r="AG78" s="8">
        <v>0.34</v>
      </c>
      <c r="AH78" s="19">
        <v>0.38</v>
      </c>
    </row>
    <row r="79" spans="1:34" ht="12.75" customHeight="1" x14ac:dyDescent="0.25">
      <c r="A79" s="24"/>
      <c r="B79" s="25" t="s">
        <v>14</v>
      </c>
      <c r="C79" s="16">
        <v>32.677173425966387</v>
      </c>
      <c r="D79" s="10">
        <v>0.23343156777237842</v>
      </c>
      <c r="E79" s="10">
        <v>1.0580004646804719</v>
      </c>
      <c r="F79" s="10">
        <v>3.0890283887655547</v>
      </c>
      <c r="G79" s="10">
        <v>0.24343156777237843</v>
      </c>
      <c r="H79" s="10">
        <v>1.1292590626622128</v>
      </c>
      <c r="I79" s="10">
        <v>3.1207342508658686</v>
      </c>
      <c r="J79" s="10">
        <v>0.01</v>
      </c>
      <c r="K79" s="10">
        <v>7.1258597981741237E-2</v>
      </c>
      <c r="L79" s="10">
        <v>3.1705862100314681E-2</v>
      </c>
      <c r="M79" s="11">
        <v>28.6556565939464</v>
      </c>
      <c r="N79" s="17">
        <v>3353.4839304724233</v>
      </c>
      <c r="O79" s="20">
        <v>46.486666666666657</v>
      </c>
      <c r="P79" s="12">
        <v>51.386666666666663</v>
      </c>
      <c r="Q79" s="11">
        <v>9845.0666666666675</v>
      </c>
      <c r="R79" s="11">
        <v>10760.054175192439</v>
      </c>
      <c r="S79" s="12">
        <v>22.153333333333336</v>
      </c>
      <c r="T79" s="13">
        <v>824.43333333333339</v>
      </c>
      <c r="U79" s="12">
        <v>45.673503660734653</v>
      </c>
      <c r="V79" s="12">
        <v>47.10489428042483</v>
      </c>
      <c r="W79" s="12">
        <v>21.649927620956518</v>
      </c>
      <c r="X79" s="12">
        <v>46.11</v>
      </c>
      <c r="Y79" s="12">
        <v>47.37</v>
      </c>
      <c r="Z79" s="21">
        <v>21.22</v>
      </c>
      <c r="AA79" s="20">
        <v>32.595430655308725</v>
      </c>
      <c r="AB79" s="12">
        <v>6.1450759979956575E-2</v>
      </c>
      <c r="AC79" s="12">
        <v>0.22751990423695789</v>
      </c>
      <c r="AD79" s="21">
        <v>2.7449746673347812</v>
      </c>
      <c r="AE79" s="20">
        <v>33.122578589706656</v>
      </c>
      <c r="AF79" s="12">
        <v>4.7578104695893839E-2</v>
      </c>
      <c r="AG79" s="12">
        <v>0.33031252859733262</v>
      </c>
      <c r="AH79" s="21">
        <v>0.48414031757867448</v>
      </c>
    </row>
    <row r="80" spans="1:34" ht="12.75" customHeight="1" x14ac:dyDescent="0.25">
      <c r="A80" s="22">
        <v>43881</v>
      </c>
      <c r="B80" s="23">
        <v>1</v>
      </c>
      <c r="C80" s="14">
        <v>32.93</v>
      </c>
      <c r="D80" s="6">
        <v>0.24</v>
      </c>
      <c r="E80" s="6">
        <v>1.19</v>
      </c>
      <c r="F80" s="6">
        <v>3.0500000000000003</v>
      </c>
      <c r="G80" s="6">
        <v>0.25</v>
      </c>
      <c r="H80" s="6">
        <v>1.25</v>
      </c>
      <c r="I80" s="6">
        <v>3.08</v>
      </c>
      <c r="J80" s="6">
        <v>0.01</v>
      </c>
      <c r="K80" s="6">
        <v>0.06</v>
      </c>
      <c r="L80" s="6">
        <v>0.03</v>
      </c>
      <c r="M80" s="7">
        <v>28.9</v>
      </c>
      <c r="N80" s="15">
        <v>3600</v>
      </c>
      <c r="O80" s="18">
        <v>45.48</v>
      </c>
      <c r="P80" s="8">
        <v>62.03</v>
      </c>
      <c r="Q80" s="7">
        <v>7798.9</v>
      </c>
      <c r="R80" s="7">
        <v>10311.5</v>
      </c>
      <c r="S80" s="8">
        <v>22.3</v>
      </c>
      <c r="T80" s="9">
        <v>701.8</v>
      </c>
      <c r="U80" s="8">
        <v>45.37</v>
      </c>
      <c r="V80" s="8">
        <v>50.08</v>
      </c>
      <c r="W80" s="8" t="s">
        <v>35</v>
      </c>
      <c r="X80" s="8" t="s">
        <v>35</v>
      </c>
      <c r="Y80" s="8" t="s">
        <v>35</v>
      </c>
      <c r="Z80" s="19" t="s">
        <v>35</v>
      </c>
      <c r="AA80" s="18">
        <v>33.049999999999997</v>
      </c>
      <c r="AB80" s="8">
        <v>8.5999999999999993E-2</v>
      </c>
      <c r="AC80" s="8">
        <v>0.39</v>
      </c>
      <c r="AD80" s="19">
        <v>3.22</v>
      </c>
      <c r="AE80" s="18">
        <v>34.03</v>
      </c>
      <c r="AF80" s="8">
        <v>9.5000000000000001E-2</v>
      </c>
      <c r="AG80" s="8">
        <v>0.46</v>
      </c>
      <c r="AH80" s="19">
        <v>0.96</v>
      </c>
    </row>
    <row r="81" spans="1:34" ht="12.75" customHeight="1" x14ac:dyDescent="0.25">
      <c r="A81" s="22">
        <v>43881</v>
      </c>
      <c r="B81" s="23">
        <v>2</v>
      </c>
      <c r="C81" s="14">
        <v>31.13</v>
      </c>
      <c r="D81" s="6">
        <v>0.24</v>
      </c>
      <c r="E81" s="6">
        <v>1.27</v>
      </c>
      <c r="F81" s="6">
        <v>3.4832999999999998</v>
      </c>
      <c r="G81" s="6">
        <v>0.25</v>
      </c>
      <c r="H81" s="6">
        <v>1.41</v>
      </c>
      <c r="I81" s="6">
        <v>3.54</v>
      </c>
      <c r="J81" s="6">
        <v>0.01</v>
      </c>
      <c r="K81" s="6">
        <v>0.14000000000000001</v>
      </c>
      <c r="L81" s="6">
        <v>5.67E-2</v>
      </c>
      <c r="M81" s="7">
        <v>29.7</v>
      </c>
      <c r="N81" s="15">
        <v>3500</v>
      </c>
      <c r="O81" s="18">
        <v>44.96</v>
      </c>
      <c r="P81" s="8">
        <v>57.03</v>
      </c>
      <c r="Q81" s="7">
        <v>9120.4</v>
      </c>
      <c r="R81" s="7">
        <v>9325.5</v>
      </c>
      <c r="S81" s="8">
        <v>22.91</v>
      </c>
      <c r="T81" s="9">
        <v>920</v>
      </c>
      <c r="U81" s="8">
        <v>44.35</v>
      </c>
      <c r="V81" s="8">
        <v>53.71</v>
      </c>
      <c r="W81" s="8">
        <v>22.39</v>
      </c>
      <c r="X81" s="8" t="s">
        <v>35</v>
      </c>
      <c r="Y81" s="8" t="s">
        <v>35</v>
      </c>
      <c r="Z81" s="19" t="s">
        <v>35</v>
      </c>
      <c r="AA81" s="18">
        <v>33.43</v>
      </c>
      <c r="AB81" s="8">
        <v>8.8099999999999998E-2</v>
      </c>
      <c r="AC81" s="8">
        <v>0.4355</v>
      </c>
      <c r="AD81" s="19">
        <v>3.28</v>
      </c>
      <c r="AE81" s="18">
        <v>32.81</v>
      </c>
      <c r="AF81" s="8">
        <v>4.5900000000000003E-2</v>
      </c>
      <c r="AG81" s="8">
        <v>0.33</v>
      </c>
      <c r="AH81" s="19">
        <v>0.52</v>
      </c>
    </row>
    <row r="82" spans="1:34" ht="12.75" customHeight="1" x14ac:dyDescent="0.25">
      <c r="A82" s="22">
        <v>43881</v>
      </c>
      <c r="B82" s="23">
        <v>3</v>
      </c>
      <c r="C82" s="14">
        <v>34.85</v>
      </c>
      <c r="D82" s="6">
        <v>0.26</v>
      </c>
      <c r="E82" s="6">
        <v>1.51</v>
      </c>
      <c r="F82" s="6">
        <v>3.9711000000000003</v>
      </c>
      <c r="G82" s="6">
        <v>0.27</v>
      </c>
      <c r="H82" s="6">
        <v>1.62</v>
      </c>
      <c r="I82" s="6">
        <v>4.03</v>
      </c>
      <c r="J82" s="6">
        <v>0.01</v>
      </c>
      <c r="K82" s="6">
        <v>0.11</v>
      </c>
      <c r="L82" s="6">
        <v>5.8900000000000001E-2</v>
      </c>
      <c r="M82" s="7">
        <v>32</v>
      </c>
      <c r="N82" s="15">
        <v>4000</v>
      </c>
      <c r="O82" s="18">
        <v>45.54</v>
      </c>
      <c r="P82" s="8">
        <v>53.31</v>
      </c>
      <c r="Q82" s="7">
        <v>9551.6</v>
      </c>
      <c r="R82" s="7">
        <v>9100.2000000000007</v>
      </c>
      <c r="S82" s="8">
        <v>22.8</v>
      </c>
      <c r="T82" s="9">
        <v>686.9</v>
      </c>
      <c r="U82" s="8">
        <v>45.76</v>
      </c>
      <c r="V82" s="8">
        <v>52.02</v>
      </c>
      <c r="W82" s="8" t="s">
        <v>35</v>
      </c>
      <c r="X82" s="8" t="s">
        <v>35</v>
      </c>
      <c r="Y82" s="8" t="s">
        <v>35</v>
      </c>
      <c r="Z82" s="19" t="s">
        <v>35</v>
      </c>
      <c r="AA82" s="18">
        <v>35.71</v>
      </c>
      <c r="AB82" s="8">
        <v>9.9199999999999997E-2</v>
      </c>
      <c r="AC82" s="8">
        <v>0.41549999999999998</v>
      </c>
      <c r="AD82" s="19">
        <v>3.58</v>
      </c>
      <c r="AE82" s="18">
        <v>37.44</v>
      </c>
      <c r="AF82" s="8">
        <v>6.0699999999999997E-2</v>
      </c>
      <c r="AG82" s="8">
        <v>0.38</v>
      </c>
      <c r="AH82" s="19">
        <v>0.6</v>
      </c>
    </row>
    <row r="83" spans="1:34" ht="12.75" customHeight="1" x14ac:dyDescent="0.25">
      <c r="A83" s="24"/>
      <c r="B83" s="25" t="s">
        <v>14</v>
      </c>
      <c r="C83" s="16">
        <v>32.988069513041907</v>
      </c>
      <c r="D83" s="10">
        <v>0.24694170722827041</v>
      </c>
      <c r="E83" s="10">
        <v>1.3281043992466401</v>
      </c>
      <c r="F83" s="10">
        <v>3.5161399304156955</v>
      </c>
      <c r="G83" s="10">
        <v>0.25694170722827042</v>
      </c>
      <c r="H83" s="10">
        <v>1.4324957509116298</v>
      </c>
      <c r="I83" s="10">
        <v>3.565194324010148</v>
      </c>
      <c r="J83" s="10">
        <v>0.01</v>
      </c>
      <c r="K83" s="10">
        <v>0.10439135166498972</v>
      </c>
      <c r="L83" s="10">
        <v>4.905439359445294E-2</v>
      </c>
      <c r="M83" s="11">
        <v>30.246335456325049</v>
      </c>
      <c r="N83" s="17">
        <v>3705.0377900725161</v>
      </c>
      <c r="O83" s="20">
        <v>45.326666666666661</v>
      </c>
      <c r="P83" s="12">
        <v>57.456666666666671</v>
      </c>
      <c r="Q83" s="11">
        <v>8823.6333333333332</v>
      </c>
      <c r="R83" s="11">
        <v>9473.574282521693</v>
      </c>
      <c r="S83" s="12">
        <v>22.67</v>
      </c>
      <c r="T83" s="13">
        <v>769.56666666666661</v>
      </c>
      <c r="U83" s="12">
        <v>45.202350403426145</v>
      </c>
      <c r="V83" s="12">
        <v>51.999860267037619</v>
      </c>
      <c r="W83" s="12">
        <v>22.39</v>
      </c>
      <c r="X83" s="12">
        <v>45.44</v>
      </c>
      <c r="Y83" s="12">
        <v>51.57</v>
      </c>
      <c r="Z83" s="21">
        <v>22.1</v>
      </c>
      <c r="AA83" s="20">
        <v>33.43</v>
      </c>
      <c r="AB83" s="12">
        <v>8.8099999999999998E-2</v>
      </c>
      <c r="AC83" s="12">
        <v>0.4355</v>
      </c>
      <c r="AD83" s="21">
        <v>3.28</v>
      </c>
      <c r="AE83" s="20">
        <v>35.209209067816175</v>
      </c>
      <c r="AF83" s="12">
        <v>6.2052462194106414E-2</v>
      </c>
      <c r="AG83" s="12">
        <v>0.37783538953541262</v>
      </c>
      <c r="AH83" s="21">
        <v>0.64007893576671948</v>
      </c>
    </row>
    <row r="84" spans="1:34" ht="12.75" customHeight="1" x14ac:dyDescent="0.25">
      <c r="A84" s="22">
        <v>43882</v>
      </c>
      <c r="B84" s="23">
        <v>1</v>
      </c>
      <c r="C84" s="14">
        <v>33.020000000000003</v>
      </c>
      <c r="D84" s="6">
        <v>0.26</v>
      </c>
      <c r="E84" s="6">
        <v>1.25</v>
      </c>
      <c r="F84" s="6">
        <v>3.8299999999999996</v>
      </c>
      <c r="G84" s="6">
        <v>0.27</v>
      </c>
      <c r="H84" s="6">
        <v>1.52</v>
      </c>
      <c r="I84" s="6">
        <v>4.0199999999999996</v>
      </c>
      <c r="J84" s="6">
        <v>0.01</v>
      </c>
      <c r="K84" s="6">
        <v>0.27</v>
      </c>
      <c r="L84" s="6">
        <v>0.19</v>
      </c>
      <c r="M84" s="7">
        <v>31.2</v>
      </c>
      <c r="N84" s="15">
        <v>3100</v>
      </c>
      <c r="O84" s="18">
        <v>41.33</v>
      </c>
      <c r="P84" s="8">
        <v>55.7</v>
      </c>
      <c r="Q84" s="7">
        <v>9288.7000000000007</v>
      </c>
      <c r="R84" s="7">
        <v>10696.5</v>
      </c>
      <c r="S84" s="8">
        <v>22.38</v>
      </c>
      <c r="T84" s="9">
        <v>822.3</v>
      </c>
      <c r="U84" s="8">
        <v>45.37</v>
      </c>
      <c r="V84" s="8">
        <v>50</v>
      </c>
      <c r="W84" s="8" t="s">
        <v>35</v>
      </c>
      <c r="X84" s="8" t="s">
        <v>35</v>
      </c>
      <c r="Y84" s="8" t="s">
        <v>35</v>
      </c>
      <c r="Z84" s="19" t="s">
        <v>35</v>
      </c>
      <c r="AA84" s="18">
        <v>35.33</v>
      </c>
      <c r="AB84" s="8">
        <v>0.12</v>
      </c>
      <c r="AC84" s="8">
        <v>0.41999999999999993</v>
      </c>
      <c r="AD84" s="19">
        <v>3.57</v>
      </c>
      <c r="AE84" s="18">
        <v>36.5</v>
      </c>
      <c r="AF84" s="8">
        <v>5.6000000000000001E-2</v>
      </c>
      <c r="AG84" s="8">
        <v>0.38</v>
      </c>
      <c r="AH84" s="19">
        <v>0.57999999999999996</v>
      </c>
    </row>
    <row r="85" spans="1:34" ht="12.75" customHeight="1" x14ac:dyDescent="0.25">
      <c r="A85" s="22">
        <v>43882</v>
      </c>
      <c r="B85" s="23">
        <v>2</v>
      </c>
      <c r="C85" s="14">
        <v>32.72</v>
      </c>
      <c r="D85" s="6">
        <v>0.24</v>
      </c>
      <c r="E85" s="6">
        <v>1.36</v>
      </c>
      <c r="F85" s="6">
        <v>3.74</v>
      </c>
      <c r="G85" s="6">
        <v>0.25</v>
      </c>
      <c r="H85" s="6">
        <v>1.54</v>
      </c>
      <c r="I85" s="6">
        <v>3.85</v>
      </c>
      <c r="J85" s="6">
        <v>0.01</v>
      </c>
      <c r="K85" s="6">
        <v>0.18</v>
      </c>
      <c r="L85" s="6">
        <v>0.11</v>
      </c>
      <c r="M85" s="7">
        <v>30.8</v>
      </c>
      <c r="N85" s="15">
        <v>2500</v>
      </c>
      <c r="O85" s="18">
        <v>47.02</v>
      </c>
      <c r="P85" s="8">
        <v>52.73</v>
      </c>
      <c r="Q85" s="7">
        <v>9020.6</v>
      </c>
      <c r="R85" s="7">
        <v>9336.4</v>
      </c>
      <c r="S85" s="8">
        <v>22.01</v>
      </c>
      <c r="T85" s="9">
        <v>953</v>
      </c>
      <c r="U85" s="8">
        <v>45</v>
      </c>
      <c r="V85" s="8">
        <v>52.23</v>
      </c>
      <c r="W85" s="8" t="s">
        <v>35</v>
      </c>
      <c r="X85" s="8" t="s">
        <v>35</v>
      </c>
      <c r="Y85" s="8" t="s">
        <v>35</v>
      </c>
      <c r="Z85" s="19" t="s">
        <v>35</v>
      </c>
      <c r="AA85" s="18">
        <v>33.54</v>
      </c>
      <c r="AB85" s="8">
        <v>8.2600000000000007E-2</v>
      </c>
      <c r="AC85" s="8">
        <v>0.4</v>
      </c>
      <c r="AD85" s="19">
        <v>3.49</v>
      </c>
      <c r="AE85" s="18">
        <v>33.979999999999997</v>
      </c>
      <c r="AF85" s="8">
        <v>5.9900000000000002E-2</v>
      </c>
      <c r="AG85" s="8">
        <v>0.44</v>
      </c>
      <c r="AH85" s="19">
        <v>0.56999999999999995</v>
      </c>
    </row>
    <row r="86" spans="1:34" ht="12.75" customHeight="1" x14ac:dyDescent="0.25">
      <c r="A86" s="22">
        <v>43882</v>
      </c>
      <c r="B86" s="23">
        <v>3</v>
      </c>
      <c r="C86" s="14">
        <v>33.82</v>
      </c>
      <c r="D86" s="6">
        <v>0.19999999999999998</v>
      </c>
      <c r="E86" s="6">
        <v>1.456</v>
      </c>
      <c r="F86" s="6">
        <v>3.6760000000000002</v>
      </c>
      <c r="G86" s="6">
        <v>0.21</v>
      </c>
      <c r="H86" s="6">
        <v>1.53</v>
      </c>
      <c r="I86" s="6">
        <v>3.69</v>
      </c>
      <c r="J86" s="6">
        <v>0.01</v>
      </c>
      <c r="K86" s="6">
        <v>7.3999999999999996E-2</v>
      </c>
      <c r="L86" s="6">
        <v>1.4E-2</v>
      </c>
      <c r="M86" s="7">
        <v>28.1</v>
      </c>
      <c r="N86" s="15">
        <v>2800.0000000000005</v>
      </c>
      <c r="O86" s="18">
        <v>44.14</v>
      </c>
      <c r="P86" s="8">
        <v>53.55</v>
      </c>
      <c r="Q86" s="7">
        <v>8384.5</v>
      </c>
      <c r="R86" s="7">
        <v>9349.2000000000007</v>
      </c>
      <c r="S86" s="8">
        <v>23.87</v>
      </c>
      <c r="T86" s="9">
        <v>850.00000000000011</v>
      </c>
      <c r="U86" s="8">
        <v>45.63</v>
      </c>
      <c r="V86" s="8">
        <v>50.31</v>
      </c>
      <c r="W86" s="8">
        <v>22.97</v>
      </c>
      <c r="X86" s="8" t="s">
        <v>35</v>
      </c>
      <c r="Y86" s="8" t="s">
        <v>35</v>
      </c>
      <c r="Z86" s="19" t="s">
        <v>35</v>
      </c>
      <c r="AA86" s="18">
        <v>33.24</v>
      </c>
      <c r="AB86" s="8">
        <v>9.5000000000000001E-2</v>
      </c>
      <c r="AC86" s="8">
        <v>0.33700000000000002</v>
      </c>
      <c r="AD86" s="19">
        <v>2.99</v>
      </c>
      <c r="AE86" s="18">
        <v>33.159999999999997</v>
      </c>
      <c r="AF86" s="8">
        <v>4.9000000000000002E-2</v>
      </c>
      <c r="AG86" s="8">
        <v>0.32</v>
      </c>
      <c r="AH86" s="19">
        <v>0.52</v>
      </c>
    </row>
    <row r="87" spans="1:34" ht="12.75" customHeight="1" x14ac:dyDescent="0.25">
      <c r="A87" s="24"/>
      <c r="B87" s="25" t="s">
        <v>14</v>
      </c>
      <c r="C87" s="16">
        <v>33.213560117134847</v>
      </c>
      <c r="D87" s="10">
        <v>0.2297470419332002</v>
      </c>
      <c r="E87" s="10">
        <v>1.3691724714091813</v>
      </c>
      <c r="F87" s="10">
        <v>3.7380341125957974</v>
      </c>
      <c r="G87" s="10">
        <v>0.23974704193320018</v>
      </c>
      <c r="H87" s="10">
        <v>1.5312131201804215</v>
      </c>
      <c r="I87" s="10">
        <v>3.8313932728231617</v>
      </c>
      <c r="J87" s="10">
        <v>9.9999999999999985E-3</v>
      </c>
      <c r="K87" s="10">
        <v>0.16204064877124019</v>
      </c>
      <c r="L87" s="10">
        <v>9.3359160227364485E-2</v>
      </c>
      <c r="M87" s="11">
        <v>29.871426998981637</v>
      </c>
      <c r="N87" s="17">
        <v>2763.6063945873434</v>
      </c>
      <c r="O87" s="20">
        <v>44.163333333333334</v>
      </c>
      <c r="P87" s="12">
        <v>53.993333333333339</v>
      </c>
      <c r="Q87" s="11">
        <v>8897.9333333333343</v>
      </c>
      <c r="R87" s="11">
        <v>9825.9882116794124</v>
      </c>
      <c r="S87" s="12">
        <v>22.753333333333334</v>
      </c>
      <c r="T87" s="13">
        <v>875.1</v>
      </c>
      <c r="U87" s="12">
        <v>45.204614668849601</v>
      </c>
      <c r="V87" s="12">
        <v>50.839507210200807</v>
      </c>
      <c r="W87" s="12">
        <v>22.97</v>
      </c>
      <c r="X87" s="12">
        <v>45.67</v>
      </c>
      <c r="Y87" s="12">
        <v>51.33</v>
      </c>
      <c r="Z87" s="21">
        <v>22.67</v>
      </c>
      <c r="AA87" s="20">
        <v>33.24</v>
      </c>
      <c r="AB87" s="12">
        <v>9.5000000000000001E-2</v>
      </c>
      <c r="AC87" s="12">
        <v>0.33700000000000002</v>
      </c>
      <c r="AD87" s="21">
        <v>2.99</v>
      </c>
      <c r="AE87" s="20">
        <v>34.029988103791467</v>
      </c>
      <c r="AF87" s="12">
        <v>5.6623462621170524E-2</v>
      </c>
      <c r="AG87" s="12">
        <v>0.4021297746787435</v>
      </c>
      <c r="AH87" s="21">
        <v>0.55790909412138834</v>
      </c>
    </row>
    <row r="88" spans="1:34" ht="12.75" customHeight="1" x14ac:dyDescent="0.25">
      <c r="A88" s="22">
        <v>43883</v>
      </c>
      <c r="B88" s="23">
        <v>1</v>
      </c>
      <c r="C88" s="14">
        <v>31.5</v>
      </c>
      <c r="D88" s="6">
        <v>0.26</v>
      </c>
      <c r="E88" s="6">
        <v>1.1499999999999999</v>
      </c>
      <c r="F88" s="6">
        <v>3.1979000000000002</v>
      </c>
      <c r="G88" s="6">
        <v>0.27</v>
      </c>
      <c r="H88" s="6">
        <v>1.27</v>
      </c>
      <c r="I88" s="6">
        <v>3.24</v>
      </c>
      <c r="J88" s="6">
        <v>0.01</v>
      </c>
      <c r="K88" s="6">
        <v>0.12</v>
      </c>
      <c r="L88" s="6">
        <v>4.2099999999999999E-2</v>
      </c>
      <c r="M88" s="7">
        <v>27.7</v>
      </c>
      <c r="N88" s="15">
        <v>2600</v>
      </c>
      <c r="O88" s="18">
        <v>45.89</v>
      </c>
      <c r="P88" s="8">
        <v>56.52</v>
      </c>
      <c r="Q88" s="7">
        <v>6986.3</v>
      </c>
      <c r="R88" s="8" t="s">
        <v>35</v>
      </c>
      <c r="S88" s="8">
        <v>24.69</v>
      </c>
      <c r="T88" s="9">
        <v>664</v>
      </c>
      <c r="U88" s="8">
        <v>45.94</v>
      </c>
      <c r="V88" s="8" t="s">
        <v>35</v>
      </c>
      <c r="W88" s="8" t="s">
        <v>35</v>
      </c>
      <c r="X88" s="8" t="s">
        <v>35</v>
      </c>
      <c r="Y88" s="8" t="s">
        <v>35</v>
      </c>
      <c r="Z88" s="19" t="s">
        <v>35</v>
      </c>
      <c r="AA88" s="18">
        <v>31.85</v>
      </c>
      <c r="AB88" s="8">
        <v>6.88E-2</v>
      </c>
      <c r="AC88" s="8">
        <v>0.34370000000000001</v>
      </c>
      <c r="AD88" s="19">
        <v>2.97</v>
      </c>
      <c r="AE88" s="18">
        <v>33.159999999999997</v>
      </c>
      <c r="AF88" s="8">
        <v>5.9499999999999997E-2</v>
      </c>
      <c r="AG88" s="8">
        <v>0.38</v>
      </c>
      <c r="AH88" s="19">
        <v>0.69</v>
      </c>
    </row>
    <row r="89" spans="1:34" ht="12.75" customHeight="1" x14ac:dyDescent="0.25">
      <c r="A89" s="22">
        <v>43883</v>
      </c>
      <c r="B89" s="23">
        <v>2</v>
      </c>
      <c r="C89" s="14">
        <v>33.86</v>
      </c>
      <c r="D89" s="6">
        <v>0.24</v>
      </c>
      <c r="E89" s="6">
        <v>1.4938</v>
      </c>
      <c r="F89" s="6">
        <v>3.7385000000000002</v>
      </c>
      <c r="G89" s="6">
        <v>0.25</v>
      </c>
      <c r="H89" s="6">
        <v>1.57</v>
      </c>
      <c r="I89" s="6">
        <v>3.79</v>
      </c>
      <c r="J89" s="6">
        <v>0.01</v>
      </c>
      <c r="K89" s="6">
        <v>7.6200000000000004E-2</v>
      </c>
      <c r="L89" s="6">
        <v>5.1499999999999997E-2</v>
      </c>
      <c r="M89" s="7">
        <v>29.7</v>
      </c>
      <c r="N89" s="15">
        <v>3100</v>
      </c>
      <c r="O89" s="18">
        <v>47.93</v>
      </c>
      <c r="P89" s="8">
        <v>61.48</v>
      </c>
      <c r="Q89" s="7">
        <v>5239</v>
      </c>
      <c r="R89" s="7">
        <v>6169.5</v>
      </c>
      <c r="S89" s="8">
        <v>23.53</v>
      </c>
      <c r="T89" s="9">
        <v>770</v>
      </c>
      <c r="U89" s="8">
        <v>47.42</v>
      </c>
      <c r="V89" s="8">
        <v>58.91</v>
      </c>
      <c r="W89" s="8" t="s">
        <v>35</v>
      </c>
      <c r="X89" s="8" t="s">
        <v>35</v>
      </c>
      <c r="Y89" s="8" t="s">
        <v>35</v>
      </c>
      <c r="Z89" s="19" t="s">
        <v>35</v>
      </c>
      <c r="AA89" s="18">
        <v>34.79</v>
      </c>
      <c r="AB89" s="8">
        <v>8.4699999999999998E-2</v>
      </c>
      <c r="AC89" s="8">
        <v>0.40849999999999997</v>
      </c>
      <c r="AD89" s="19">
        <v>3.64</v>
      </c>
      <c r="AE89" s="18">
        <v>36.39</v>
      </c>
      <c r="AF89" s="8">
        <v>6.5199999999999994E-2</v>
      </c>
      <c r="AG89" s="8">
        <v>0.45</v>
      </c>
      <c r="AH89" s="19">
        <v>0.9</v>
      </c>
    </row>
    <row r="90" spans="1:34" ht="12.75" customHeight="1" x14ac:dyDescent="0.25">
      <c r="A90" s="22">
        <v>43883</v>
      </c>
      <c r="B90" s="23">
        <v>3</v>
      </c>
      <c r="C90" s="14">
        <v>32.92</v>
      </c>
      <c r="D90" s="6">
        <v>0.24</v>
      </c>
      <c r="E90" s="6">
        <v>1.3107</v>
      </c>
      <c r="F90" s="6">
        <v>3.7140999999999997</v>
      </c>
      <c r="G90" s="6">
        <v>0.25</v>
      </c>
      <c r="H90" s="6">
        <v>1.4</v>
      </c>
      <c r="I90" s="6">
        <v>3.76</v>
      </c>
      <c r="J90" s="6">
        <v>0.01</v>
      </c>
      <c r="K90" s="6">
        <v>8.9300000000000004E-2</v>
      </c>
      <c r="L90" s="6">
        <v>4.5900000000000003E-2</v>
      </c>
      <c r="M90" s="7">
        <v>21.8</v>
      </c>
      <c r="N90" s="15">
        <v>2600</v>
      </c>
      <c r="O90" s="18">
        <v>46.63</v>
      </c>
      <c r="P90" s="8">
        <v>57.51</v>
      </c>
      <c r="Q90" s="7">
        <v>6249</v>
      </c>
      <c r="R90" s="7">
        <v>6713.5</v>
      </c>
      <c r="S90" s="8">
        <v>22.87</v>
      </c>
      <c r="T90" s="9">
        <v>663</v>
      </c>
      <c r="U90" s="8">
        <v>45.96</v>
      </c>
      <c r="V90" s="8">
        <v>54.6</v>
      </c>
      <c r="W90" s="8" t="s">
        <v>35</v>
      </c>
      <c r="X90" s="8" t="s">
        <v>35</v>
      </c>
      <c r="Y90" s="8" t="s">
        <v>35</v>
      </c>
      <c r="Z90" s="19" t="s">
        <v>35</v>
      </c>
      <c r="AA90" s="18">
        <v>33.97</v>
      </c>
      <c r="AB90" s="8">
        <v>8.1000000000000003E-2</v>
      </c>
      <c r="AC90" s="8">
        <v>0.34889999999999999</v>
      </c>
      <c r="AD90" s="19">
        <v>3.46</v>
      </c>
      <c r="AE90" s="18">
        <v>32.14</v>
      </c>
      <c r="AF90" s="8">
        <v>4.3400000000000001E-2</v>
      </c>
      <c r="AG90" s="8">
        <v>0.28000000000000003</v>
      </c>
      <c r="AH90" s="19">
        <v>0.35</v>
      </c>
    </row>
    <row r="91" spans="1:34" ht="12.75" customHeight="1" x14ac:dyDescent="0.25">
      <c r="A91" s="24"/>
      <c r="B91" s="25" t="s">
        <v>14</v>
      </c>
      <c r="C91" s="16">
        <v>32.793634873333382</v>
      </c>
      <c r="D91" s="10">
        <v>0.24623667147424258</v>
      </c>
      <c r="E91" s="10">
        <v>1.3222265342147201</v>
      </c>
      <c r="F91" s="10">
        <v>3.5613454460277909</v>
      </c>
      <c r="G91" s="10">
        <v>0.25623667147424262</v>
      </c>
      <c r="H91" s="10">
        <v>1.4166898834608099</v>
      </c>
      <c r="I91" s="10">
        <v>3.6079456442655848</v>
      </c>
      <c r="J91" s="10">
        <v>9.9999999999999985E-3</v>
      </c>
      <c r="K91" s="10">
        <v>9.4463349246089623E-2</v>
      </c>
      <c r="L91" s="10">
        <v>4.6600198237793711E-2</v>
      </c>
      <c r="M91" s="11">
        <v>26.299248435153057</v>
      </c>
      <c r="N91" s="17">
        <v>2768.3183765981958</v>
      </c>
      <c r="O91" s="20">
        <v>46.816666666666663</v>
      </c>
      <c r="P91" s="12">
        <v>58.50333333333333</v>
      </c>
      <c r="Q91" s="11">
        <v>6158.0999999999995</v>
      </c>
      <c r="R91" s="11">
        <v>6335.7478322229954</v>
      </c>
      <c r="S91" s="12">
        <v>23.696666666666669</v>
      </c>
      <c r="T91" s="13">
        <v>699</v>
      </c>
      <c r="U91" s="12">
        <v>46.551356252257527</v>
      </c>
      <c r="V91" s="12">
        <v>57.592852652792068</v>
      </c>
      <c r="W91" s="12">
        <v>0</v>
      </c>
      <c r="X91" s="12">
        <v>46.73</v>
      </c>
      <c r="Y91" s="12">
        <v>57.11</v>
      </c>
      <c r="Z91" s="21" t="s">
        <v>33</v>
      </c>
      <c r="AA91" s="20">
        <f>AVERAGE(AA88:AA90)</f>
        <v>33.536666666666669</v>
      </c>
      <c r="AB91" s="12">
        <f t="shared" ref="AB91:AD91" si="3">AVERAGE(AB88:AB90)</f>
        <v>7.8166666666666662E-2</v>
      </c>
      <c r="AC91" s="12">
        <f t="shared" si="3"/>
        <v>0.36703333333333332</v>
      </c>
      <c r="AD91" s="21">
        <f t="shared" si="3"/>
        <v>3.3566666666666669</v>
      </c>
      <c r="AE91" s="20">
        <v>34.081949952677718</v>
      </c>
      <c r="AF91" s="12">
        <v>5.5583973975026645E-2</v>
      </c>
      <c r="AG91" s="12">
        <v>0.36978661533607976</v>
      </c>
      <c r="AH91" s="21">
        <v>0.64385496061048053</v>
      </c>
    </row>
    <row r="92" spans="1:34" ht="12.75" customHeight="1" x14ac:dyDescent="0.25">
      <c r="A92" s="22">
        <v>43884</v>
      </c>
      <c r="B92" s="23">
        <v>1</v>
      </c>
      <c r="C92" s="14">
        <v>34.200000000000003</v>
      </c>
      <c r="D92" s="6">
        <v>0.3</v>
      </c>
      <c r="E92" s="6">
        <v>1.19</v>
      </c>
      <c r="F92" s="6">
        <v>3.4321999999999999</v>
      </c>
      <c r="G92" s="6">
        <v>0.31</v>
      </c>
      <c r="H92" s="6">
        <v>1.31</v>
      </c>
      <c r="I92" s="6">
        <v>3.5</v>
      </c>
      <c r="J92" s="6">
        <v>0.01</v>
      </c>
      <c r="K92" s="6">
        <v>0.12</v>
      </c>
      <c r="L92" s="6">
        <v>6.7799999999999999E-2</v>
      </c>
      <c r="M92" s="7">
        <v>33.6</v>
      </c>
      <c r="N92" s="15">
        <v>3600</v>
      </c>
      <c r="O92" s="18">
        <v>46.58</v>
      </c>
      <c r="P92" s="8">
        <v>61.17</v>
      </c>
      <c r="Q92" s="7">
        <v>6569.5</v>
      </c>
      <c r="R92" s="7">
        <v>6414.7</v>
      </c>
      <c r="S92" s="8">
        <v>25.88</v>
      </c>
      <c r="T92" s="9">
        <v>610.1</v>
      </c>
      <c r="U92" s="8" t="s">
        <v>35</v>
      </c>
      <c r="V92" s="8">
        <v>61.6</v>
      </c>
      <c r="W92" s="8">
        <v>24.31</v>
      </c>
      <c r="X92" s="8" t="s">
        <v>35</v>
      </c>
      <c r="Y92" s="8" t="s">
        <v>35</v>
      </c>
      <c r="Z92" s="19" t="s">
        <v>35</v>
      </c>
      <c r="AA92" s="18">
        <v>31.42</v>
      </c>
      <c r="AB92" s="8">
        <v>8.3500000000000005E-2</v>
      </c>
      <c r="AC92" s="8">
        <v>0.38</v>
      </c>
      <c r="AD92" s="19">
        <v>3.36</v>
      </c>
      <c r="AE92" s="18">
        <v>35.450000000000003</v>
      </c>
      <c r="AF92" s="8">
        <v>7.7700000000000005E-2</v>
      </c>
      <c r="AG92" s="8">
        <v>0.45</v>
      </c>
      <c r="AH92" s="19">
        <v>1.05</v>
      </c>
    </row>
    <row r="93" spans="1:34" ht="12.75" customHeight="1" x14ac:dyDescent="0.25">
      <c r="A93" s="22">
        <v>43884</v>
      </c>
      <c r="B93" s="23">
        <v>2</v>
      </c>
      <c r="C93" s="14">
        <v>33.299999999999997</v>
      </c>
      <c r="D93" s="6">
        <v>0.27</v>
      </c>
      <c r="E93" s="6">
        <v>1.3917999999999999</v>
      </c>
      <c r="F93" s="6">
        <v>3.6773000000000002</v>
      </c>
      <c r="G93" s="6">
        <v>0.28000000000000003</v>
      </c>
      <c r="H93" s="6">
        <v>1.45</v>
      </c>
      <c r="I93" s="6">
        <v>3.72</v>
      </c>
      <c r="J93" s="6">
        <v>0.01</v>
      </c>
      <c r="K93" s="6">
        <v>5.8200000000000002E-2</v>
      </c>
      <c r="L93" s="6">
        <v>4.2700000000000002E-2</v>
      </c>
      <c r="M93" s="7">
        <v>34.4</v>
      </c>
      <c r="N93" s="15">
        <v>3600</v>
      </c>
      <c r="O93" s="18">
        <v>50.91</v>
      </c>
      <c r="P93" s="8">
        <v>61.02</v>
      </c>
      <c r="Q93" s="7">
        <v>7251.5</v>
      </c>
      <c r="R93" s="8" t="s">
        <v>35</v>
      </c>
      <c r="S93" s="8">
        <v>24.78</v>
      </c>
      <c r="T93" s="9">
        <v>951</v>
      </c>
      <c r="U93" s="8">
        <v>46.36</v>
      </c>
      <c r="V93" s="8" t="s">
        <v>35</v>
      </c>
      <c r="W93" s="8">
        <v>23.84</v>
      </c>
      <c r="X93" s="8" t="s">
        <v>35</v>
      </c>
      <c r="Y93" s="8" t="s">
        <v>35</v>
      </c>
      <c r="Z93" s="19" t="s">
        <v>35</v>
      </c>
      <c r="AA93" s="18">
        <v>33.75</v>
      </c>
      <c r="AB93" s="8">
        <v>7.9100000000000004E-2</v>
      </c>
      <c r="AC93" s="8">
        <v>0.40920000000000001</v>
      </c>
      <c r="AD93" s="19">
        <v>3.69</v>
      </c>
      <c r="AE93" s="18">
        <v>33.68</v>
      </c>
      <c r="AF93" s="8">
        <v>8.8599999999999998E-2</v>
      </c>
      <c r="AG93" s="8">
        <v>0.48</v>
      </c>
      <c r="AH93" s="19">
        <v>0.73</v>
      </c>
    </row>
    <row r="94" spans="1:34" ht="12.75" customHeight="1" x14ac:dyDescent="0.25">
      <c r="A94" s="22">
        <v>43884</v>
      </c>
      <c r="B94" s="23">
        <v>3</v>
      </c>
      <c r="C94" s="14">
        <v>32.020000000000003</v>
      </c>
      <c r="D94" s="6">
        <v>0.25</v>
      </c>
      <c r="E94" s="6">
        <v>1.21</v>
      </c>
      <c r="F94" s="6">
        <v>3.42</v>
      </c>
      <c r="G94" s="6">
        <v>0.26</v>
      </c>
      <c r="H94" s="6">
        <v>1.31</v>
      </c>
      <c r="I94" s="6">
        <v>3.46</v>
      </c>
      <c r="J94" s="6">
        <v>0.01</v>
      </c>
      <c r="K94" s="6">
        <v>0.1</v>
      </c>
      <c r="L94" s="6">
        <v>0.04</v>
      </c>
      <c r="M94" s="7">
        <v>22.6</v>
      </c>
      <c r="N94" s="15">
        <v>2900</v>
      </c>
      <c r="O94" s="18">
        <v>50.07</v>
      </c>
      <c r="P94" s="8">
        <v>64.3</v>
      </c>
      <c r="Q94" s="7">
        <v>5215.2</v>
      </c>
      <c r="R94" s="8" t="s">
        <v>35</v>
      </c>
      <c r="S94" s="8">
        <v>19.02</v>
      </c>
      <c r="T94" s="9">
        <v>1530.9</v>
      </c>
      <c r="U94" s="8">
        <v>45</v>
      </c>
      <c r="V94" s="8" t="s">
        <v>35</v>
      </c>
      <c r="W94" s="8" t="s">
        <v>35</v>
      </c>
      <c r="X94" s="8" t="s">
        <v>35</v>
      </c>
      <c r="Y94" s="8" t="s">
        <v>35</v>
      </c>
      <c r="Z94" s="19" t="s">
        <v>35</v>
      </c>
      <c r="AA94" s="18">
        <v>32.6</v>
      </c>
      <c r="AB94" s="8">
        <v>4.2000000000000003E-2</v>
      </c>
      <c r="AC94" s="8">
        <v>0.28000000000000003</v>
      </c>
      <c r="AD94" s="19">
        <v>2.67</v>
      </c>
      <c r="AE94" s="18">
        <v>30.06</v>
      </c>
      <c r="AF94" s="8">
        <v>4.3499999999999997E-2</v>
      </c>
      <c r="AG94" s="8">
        <v>0.39</v>
      </c>
      <c r="AH94" s="19">
        <v>0.32</v>
      </c>
    </row>
    <row r="95" spans="1:34" ht="12.75" customHeight="1" x14ac:dyDescent="0.25">
      <c r="A95" s="24"/>
      <c r="B95" s="25" t="s">
        <v>14</v>
      </c>
      <c r="C95" s="16">
        <v>33.264479943904576</v>
      </c>
      <c r="D95" s="10">
        <v>0.2752509620196617</v>
      </c>
      <c r="E95" s="10">
        <v>1.2666729298269921</v>
      </c>
      <c r="F95" s="10">
        <v>3.5149648178736328</v>
      </c>
      <c r="G95" s="10">
        <v>0.28525096201966171</v>
      </c>
      <c r="H95" s="10">
        <v>1.3592532352417279</v>
      </c>
      <c r="I95" s="10">
        <v>3.5660421224655985</v>
      </c>
      <c r="J95" s="10">
        <v>1.0000000000000002E-2</v>
      </c>
      <c r="K95" s="10">
        <v>9.2580305414735789E-2</v>
      </c>
      <c r="L95" s="10">
        <v>5.1077304591965127E-2</v>
      </c>
      <c r="M95" s="11">
        <v>30.758596935674042</v>
      </c>
      <c r="N95" s="17">
        <v>3401.2731740004469</v>
      </c>
      <c r="O95" s="20">
        <v>49.186666666666667</v>
      </c>
      <c r="P95" s="12">
        <v>62.163333333333334</v>
      </c>
      <c r="Q95" s="11">
        <v>6345.4000000000005</v>
      </c>
      <c r="R95" s="11">
        <v>6414.7</v>
      </c>
      <c r="S95" s="12">
        <v>23.226666666666663</v>
      </c>
      <c r="T95" s="13">
        <v>1030.6666666666667</v>
      </c>
      <c r="U95" s="12">
        <v>45.98688451718175</v>
      </c>
      <c r="V95" s="12">
        <v>61.6</v>
      </c>
      <c r="W95" s="12">
        <v>24.153391791044772</v>
      </c>
      <c r="X95" s="12">
        <v>45.89</v>
      </c>
      <c r="Y95" s="12">
        <v>58.64</v>
      </c>
      <c r="Z95" s="21">
        <v>24.52</v>
      </c>
      <c r="AA95" s="20">
        <v>32.196376865671645</v>
      </c>
      <c r="AB95" s="12">
        <v>8.2033880597014927E-2</v>
      </c>
      <c r="AC95" s="12">
        <v>0.38972970149253733</v>
      </c>
      <c r="AD95" s="21">
        <v>3.4699589552238801</v>
      </c>
      <c r="AE95" s="20">
        <v>32.686854376616125</v>
      </c>
      <c r="AF95" s="12">
        <v>7.6226832150659452E-2</v>
      </c>
      <c r="AG95" s="12">
        <v>0.4553085342252628</v>
      </c>
      <c r="AH95" s="21">
        <v>0.61751665591508598</v>
      </c>
    </row>
    <row r="96" spans="1:34" ht="12.75" customHeight="1" x14ac:dyDescent="0.25">
      <c r="A96" s="22">
        <v>43885</v>
      </c>
      <c r="B96" s="23">
        <v>1</v>
      </c>
      <c r="C96" s="14">
        <v>31.95</v>
      </c>
      <c r="D96" s="6">
        <v>0.26</v>
      </c>
      <c r="E96" s="6">
        <v>0.95000000000000007</v>
      </c>
      <c r="F96" s="6">
        <v>3.008</v>
      </c>
      <c r="G96" s="6">
        <v>0.27</v>
      </c>
      <c r="H96" s="6">
        <v>1.05</v>
      </c>
      <c r="I96" s="6">
        <v>3.03</v>
      </c>
      <c r="J96" s="6">
        <v>0.01</v>
      </c>
      <c r="K96" s="6">
        <v>0.1</v>
      </c>
      <c r="L96" s="6">
        <v>2.1999999999999999E-2</v>
      </c>
      <c r="M96" s="7">
        <v>25.8</v>
      </c>
      <c r="N96" s="15">
        <v>2200</v>
      </c>
      <c r="O96" s="18">
        <v>47.23</v>
      </c>
      <c r="P96" s="8">
        <v>63.59</v>
      </c>
      <c r="Q96" s="7">
        <v>5771.1</v>
      </c>
      <c r="R96" s="7">
        <v>7327.8</v>
      </c>
      <c r="S96" s="8">
        <v>20.96</v>
      </c>
      <c r="T96" s="9">
        <v>1167.2</v>
      </c>
      <c r="U96" s="8">
        <v>45.63</v>
      </c>
      <c r="V96" s="8">
        <v>57.42</v>
      </c>
      <c r="W96" s="8" t="s">
        <v>35</v>
      </c>
      <c r="X96" s="8" t="s">
        <v>35</v>
      </c>
      <c r="Y96" s="8" t="s">
        <v>35</v>
      </c>
      <c r="Z96" s="19" t="s">
        <v>35</v>
      </c>
      <c r="AA96" s="18">
        <v>32.65</v>
      </c>
      <c r="AB96" s="8">
        <v>9.2200000000000004E-2</v>
      </c>
      <c r="AC96" s="8">
        <v>0.49680000000000002</v>
      </c>
      <c r="AD96" s="19">
        <v>3.21</v>
      </c>
      <c r="AE96" s="18">
        <v>33.78</v>
      </c>
      <c r="AF96" s="8">
        <v>6.3399999999999998E-2</v>
      </c>
      <c r="AG96" s="8">
        <v>0.47</v>
      </c>
      <c r="AH96" s="19">
        <v>0.57999999999999996</v>
      </c>
    </row>
    <row r="97" spans="1:34" ht="12.75" customHeight="1" x14ac:dyDescent="0.25">
      <c r="A97" s="22">
        <v>43885</v>
      </c>
      <c r="B97" s="23">
        <v>2</v>
      </c>
      <c r="C97" s="14">
        <v>32.14</v>
      </c>
      <c r="D97" s="6">
        <v>0.27</v>
      </c>
      <c r="E97" s="6">
        <v>1.02</v>
      </c>
      <c r="F97" s="6">
        <v>3.0362</v>
      </c>
      <c r="G97" s="6">
        <v>0.28000000000000003</v>
      </c>
      <c r="H97" s="6">
        <v>1.18</v>
      </c>
      <c r="I97" s="6">
        <v>3.07</v>
      </c>
      <c r="J97" s="6">
        <v>0.01</v>
      </c>
      <c r="K97" s="6">
        <v>0.16</v>
      </c>
      <c r="L97" s="6">
        <v>3.3799999999999997E-2</v>
      </c>
      <c r="M97" s="7">
        <v>32.4</v>
      </c>
      <c r="N97" s="15">
        <v>4000</v>
      </c>
      <c r="O97" s="18">
        <v>47.29</v>
      </c>
      <c r="P97" s="8">
        <v>57.15</v>
      </c>
      <c r="Q97" s="7">
        <v>7242</v>
      </c>
      <c r="R97" s="7">
        <v>7223.8</v>
      </c>
      <c r="S97" s="8">
        <v>22.29</v>
      </c>
      <c r="T97" s="9">
        <v>1052.5</v>
      </c>
      <c r="U97" s="8">
        <v>47.27</v>
      </c>
      <c r="V97" s="8">
        <v>53.2</v>
      </c>
      <c r="W97" s="8" t="s">
        <v>35</v>
      </c>
      <c r="X97" s="8" t="s">
        <v>35</v>
      </c>
      <c r="Y97" s="8" t="s">
        <v>35</v>
      </c>
      <c r="Z97" s="19" t="s">
        <v>35</v>
      </c>
      <c r="AA97" s="18">
        <v>32.9</v>
      </c>
      <c r="AB97" s="8">
        <v>0.1</v>
      </c>
      <c r="AC97" s="8">
        <v>0.39999999999999991</v>
      </c>
      <c r="AD97" s="19">
        <v>3.3</v>
      </c>
      <c r="AE97" s="18">
        <v>34.15</v>
      </c>
      <c r="AF97" s="8">
        <v>6.2399999999999997E-2</v>
      </c>
      <c r="AG97" s="8">
        <v>0.45</v>
      </c>
      <c r="AH97" s="19">
        <v>0.43</v>
      </c>
    </row>
    <row r="98" spans="1:34" ht="12.75" customHeight="1" x14ac:dyDescent="0.25">
      <c r="A98" s="22">
        <v>43885</v>
      </c>
      <c r="B98" s="23">
        <v>3</v>
      </c>
      <c r="C98" s="14">
        <v>31.75</v>
      </c>
      <c r="D98" s="6">
        <v>0.25</v>
      </c>
      <c r="E98" s="6">
        <v>0.90999999999999992</v>
      </c>
      <c r="F98" s="6">
        <v>3.2584999999999997</v>
      </c>
      <c r="G98" s="6">
        <v>0.26</v>
      </c>
      <c r="H98" s="6">
        <v>1.1399999999999999</v>
      </c>
      <c r="I98" s="6">
        <v>3.3</v>
      </c>
      <c r="J98" s="6">
        <v>0.01</v>
      </c>
      <c r="K98" s="6">
        <v>0.23</v>
      </c>
      <c r="L98" s="6">
        <v>4.1500000000000002E-2</v>
      </c>
      <c r="M98" s="7">
        <v>21.8</v>
      </c>
      <c r="N98" s="15">
        <v>2900</v>
      </c>
      <c r="O98" s="18">
        <v>48.83</v>
      </c>
      <c r="P98" s="8">
        <v>56.52</v>
      </c>
      <c r="Q98" s="7">
        <v>6992.5</v>
      </c>
      <c r="R98" s="7">
        <v>7002.9</v>
      </c>
      <c r="S98" s="8">
        <v>23.36</v>
      </c>
      <c r="T98" s="9">
        <v>874.9</v>
      </c>
      <c r="U98" s="8">
        <v>47.02</v>
      </c>
      <c r="V98" s="8">
        <v>56.25</v>
      </c>
      <c r="W98" s="8" t="s">
        <v>35</v>
      </c>
      <c r="X98" s="8" t="s">
        <v>35</v>
      </c>
      <c r="Y98" s="8" t="s">
        <v>35</v>
      </c>
      <c r="Z98" s="19" t="s">
        <v>35</v>
      </c>
      <c r="AA98" s="18">
        <v>32.4</v>
      </c>
      <c r="AB98" s="8">
        <v>0.11</v>
      </c>
      <c r="AC98" s="8">
        <v>0.38</v>
      </c>
      <c r="AD98" s="19">
        <v>3.43</v>
      </c>
      <c r="AE98" s="18">
        <v>32.42</v>
      </c>
      <c r="AF98" s="8">
        <v>7.0699999999999999E-2</v>
      </c>
      <c r="AG98" s="8">
        <v>0.47</v>
      </c>
      <c r="AH98" s="19">
        <v>0.52</v>
      </c>
    </row>
    <row r="99" spans="1:34" ht="12.75" customHeight="1" x14ac:dyDescent="0.25">
      <c r="A99" s="24"/>
      <c r="B99" s="25" t="s">
        <v>14</v>
      </c>
      <c r="C99" s="16">
        <v>31.94128933654039</v>
      </c>
      <c r="D99" s="10">
        <v>0.25972694543380054</v>
      </c>
      <c r="E99" s="10">
        <v>0.95865649814206633</v>
      </c>
      <c r="F99" s="10">
        <v>3.1054055923030668</v>
      </c>
      <c r="G99" s="10">
        <v>0.26972694543380055</v>
      </c>
      <c r="H99" s="10">
        <v>1.1239480780794671</v>
      </c>
      <c r="I99" s="10">
        <v>3.1381092094916507</v>
      </c>
      <c r="J99" s="10">
        <v>0.01</v>
      </c>
      <c r="K99" s="10">
        <v>0.16529157993740076</v>
      </c>
      <c r="L99" s="10">
        <v>3.2703617188584118E-2</v>
      </c>
      <c r="M99" s="11">
        <v>26.535666928781783</v>
      </c>
      <c r="N99" s="17">
        <v>3031.5068535393252</v>
      </c>
      <c r="O99" s="20">
        <v>47.783333333333331</v>
      </c>
      <c r="P99" s="12">
        <v>59.086666666666673</v>
      </c>
      <c r="Q99" s="11">
        <v>6668.5333333333328</v>
      </c>
      <c r="R99" s="11">
        <v>7180.5764540217378</v>
      </c>
      <c r="S99" s="12">
        <v>22.203333333333333</v>
      </c>
      <c r="T99" s="13">
        <v>1031.5333333333333</v>
      </c>
      <c r="U99" s="12">
        <v>46.956801836595815</v>
      </c>
      <c r="V99" s="12">
        <v>55.63832800745066</v>
      </c>
      <c r="W99" s="12">
        <v>0</v>
      </c>
      <c r="X99" s="12">
        <v>47.16</v>
      </c>
      <c r="Y99" s="12">
        <v>55.54</v>
      </c>
      <c r="Z99" s="21" t="s">
        <v>33</v>
      </c>
      <c r="AA99" s="20">
        <f>AVERAGE(AA96:AA98)</f>
        <v>32.65</v>
      </c>
      <c r="AB99" s="12">
        <f t="shared" ref="AB99:AD99" si="4">AVERAGE(AB96:AB98)</f>
        <v>0.10073333333333334</v>
      </c>
      <c r="AC99" s="12">
        <f t="shared" si="4"/>
        <v>0.42559999999999998</v>
      </c>
      <c r="AD99" s="21">
        <f t="shared" si="4"/>
        <v>3.313333333333333</v>
      </c>
      <c r="AE99" s="20">
        <v>33.392009774503023</v>
      </c>
      <c r="AF99" s="12">
        <v>6.5937095732125792E-2</v>
      </c>
      <c r="AG99" s="12">
        <v>0.46078118494313042</v>
      </c>
      <c r="AH99" s="21">
        <v>0.48621749130660752</v>
      </c>
    </row>
    <row r="100" spans="1:34" ht="12.75" customHeight="1" x14ac:dyDescent="0.25">
      <c r="A100" s="22">
        <v>43886</v>
      </c>
      <c r="B100" s="23">
        <v>1</v>
      </c>
      <c r="C100" s="14">
        <v>26.44</v>
      </c>
      <c r="D100" s="6">
        <v>0.24</v>
      </c>
      <c r="E100" s="6">
        <v>0.86999999999999988</v>
      </c>
      <c r="F100" s="6">
        <v>2.9539</v>
      </c>
      <c r="G100" s="6">
        <v>0.25</v>
      </c>
      <c r="H100" s="6">
        <v>1.1299999999999999</v>
      </c>
      <c r="I100" s="6">
        <v>3</v>
      </c>
      <c r="J100" s="6">
        <v>0.01</v>
      </c>
      <c r="K100" s="6">
        <v>0.26</v>
      </c>
      <c r="L100" s="6">
        <v>4.6100000000000002E-2</v>
      </c>
      <c r="M100" s="7">
        <v>23.8</v>
      </c>
      <c r="N100" s="15">
        <v>2200</v>
      </c>
      <c r="O100" s="18">
        <v>47.68</v>
      </c>
      <c r="P100" s="8">
        <v>59.96</v>
      </c>
      <c r="Q100" s="7">
        <v>7064.5</v>
      </c>
      <c r="R100" s="7">
        <v>7801.4</v>
      </c>
      <c r="S100" s="8">
        <v>22.49</v>
      </c>
      <c r="T100" s="9">
        <v>817</v>
      </c>
      <c r="U100" s="8">
        <v>46.5</v>
      </c>
      <c r="V100" s="8">
        <v>55.78</v>
      </c>
      <c r="W100" s="8" t="s">
        <v>35</v>
      </c>
      <c r="X100" s="8" t="s">
        <v>35</v>
      </c>
      <c r="Y100" s="8" t="s">
        <v>35</v>
      </c>
      <c r="Z100" s="19" t="s">
        <v>35</v>
      </c>
      <c r="AA100" s="18">
        <v>28.55</v>
      </c>
      <c r="AB100" s="8">
        <v>8.6400000000000005E-2</v>
      </c>
      <c r="AC100" s="8">
        <v>0.24</v>
      </c>
      <c r="AD100" s="19">
        <v>3.17</v>
      </c>
      <c r="AE100" s="18">
        <v>29.99</v>
      </c>
      <c r="AF100" s="8">
        <v>0.11</v>
      </c>
      <c r="AG100" s="8">
        <v>0.72</v>
      </c>
      <c r="AH100" s="19">
        <v>1.23</v>
      </c>
    </row>
    <row r="101" spans="1:34" ht="12.75" customHeight="1" x14ac:dyDescent="0.25">
      <c r="A101" s="22">
        <v>43886</v>
      </c>
      <c r="B101" s="23">
        <v>2</v>
      </c>
      <c r="C101" s="14">
        <v>28.59</v>
      </c>
      <c r="D101" s="6">
        <v>0.22</v>
      </c>
      <c r="E101" s="6">
        <v>1.0482</v>
      </c>
      <c r="F101" s="6">
        <v>2.7534999999999998</v>
      </c>
      <c r="G101" s="6">
        <v>0.23</v>
      </c>
      <c r="H101" s="6">
        <v>1.0900000000000001</v>
      </c>
      <c r="I101" s="6">
        <v>2.79</v>
      </c>
      <c r="J101" s="6">
        <v>0.01</v>
      </c>
      <c r="K101" s="6">
        <v>4.1799999999999997E-2</v>
      </c>
      <c r="L101" s="6">
        <v>3.6499999999999998E-2</v>
      </c>
      <c r="M101" s="7">
        <v>26.6</v>
      </c>
      <c r="N101" s="15">
        <v>2100</v>
      </c>
      <c r="O101" s="18">
        <v>45.51</v>
      </c>
      <c r="P101" s="8">
        <v>63.2</v>
      </c>
      <c r="Q101" s="7">
        <v>6140.7</v>
      </c>
      <c r="R101" s="7">
        <v>6765.7</v>
      </c>
      <c r="S101" s="8">
        <v>20.89</v>
      </c>
      <c r="T101" s="9">
        <v>1010.0000000000001</v>
      </c>
      <c r="U101" s="8">
        <v>46.96</v>
      </c>
      <c r="V101" s="8">
        <v>60.59</v>
      </c>
      <c r="W101" s="8" t="s">
        <v>35</v>
      </c>
      <c r="X101" s="8" t="s">
        <v>35</v>
      </c>
      <c r="Y101" s="8" t="s">
        <v>35</v>
      </c>
      <c r="Z101" s="19" t="s">
        <v>35</v>
      </c>
      <c r="AA101" s="18">
        <v>29.16</v>
      </c>
      <c r="AB101" s="8">
        <v>6.8400000000000002E-2</v>
      </c>
      <c r="AC101" s="8">
        <v>0.40789999999999998</v>
      </c>
      <c r="AD101" s="19">
        <v>2.61</v>
      </c>
      <c r="AE101" s="18">
        <v>28.05</v>
      </c>
      <c r="AF101" s="8">
        <v>4.6899999999999997E-2</v>
      </c>
      <c r="AG101" s="8">
        <v>0.4</v>
      </c>
      <c r="AH101" s="19">
        <v>0.36</v>
      </c>
    </row>
    <row r="102" spans="1:34" ht="12.75" customHeight="1" x14ac:dyDescent="0.25">
      <c r="A102" s="22">
        <v>43886</v>
      </c>
      <c r="B102" s="23">
        <v>3</v>
      </c>
      <c r="C102" s="14">
        <v>25.81</v>
      </c>
      <c r="D102" s="6">
        <v>0.22999999999999998</v>
      </c>
      <c r="E102" s="6">
        <v>1.0499999999999998</v>
      </c>
      <c r="F102" s="6">
        <v>2.88</v>
      </c>
      <c r="G102" s="6">
        <v>0.24</v>
      </c>
      <c r="H102" s="6">
        <v>1.1299999999999999</v>
      </c>
      <c r="I102" s="6">
        <v>2.92</v>
      </c>
      <c r="J102" s="6">
        <v>0.01</v>
      </c>
      <c r="K102" s="6">
        <v>0.08</v>
      </c>
      <c r="L102" s="6">
        <v>0.04</v>
      </c>
      <c r="M102" s="7">
        <v>24.2</v>
      </c>
      <c r="N102" s="15">
        <v>2800.0000000000005</v>
      </c>
      <c r="O102" s="18">
        <v>47.49</v>
      </c>
      <c r="P102" s="8">
        <v>56.93</v>
      </c>
      <c r="Q102" s="7">
        <v>6524.9000000000005</v>
      </c>
      <c r="R102" s="7">
        <v>6479.3</v>
      </c>
      <c r="S102" s="8">
        <v>21.08</v>
      </c>
      <c r="T102" s="9">
        <v>1086.0999999999999</v>
      </c>
      <c r="U102" s="8" t="s">
        <v>35</v>
      </c>
      <c r="V102" s="8">
        <v>56.61</v>
      </c>
      <c r="W102" s="8">
        <v>20.84</v>
      </c>
      <c r="X102" s="8" t="s">
        <v>35</v>
      </c>
      <c r="Y102" s="8" t="s">
        <v>35</v>
      </c>
      <c r="Z102" s="19" t="s">
        <v>35</v>
      </c>
      <c r="AA102" s="18">
        <v>29.37</v>
      </c>
      <c r="AB102" s="8">
        <v>7.1499999999999994E-2</v>
      </c>
      <c r="AC102" s="8">
        <v>0.31999999999999995</v>
      </c>
      <c r="AD102" s="19">
        <v>2.5</v>
      </c>
      <c r="AE102" s="18">
        <v>23.41</v>
      </c>
      <c r="AF102" s="8">
        <v>4.7100000000000003E-2</v>
      </c>
      <c r="AG102" s="8">
        <v>0.3</v>
      </c>
      <c r="AH102" s="19">
        <v>0.3</v>
      </c>
    </row>
    <row r="103" spans="1:34" ht="12.75" customHeight="1" x14ac:dyDescent="0.25">
      <c r="A103" s="24"/>
      <c r="B103" s="25" t="s">
        <v>14</v>
      </c>
      <c r="C103" s="16">
        <v>26.93963144678305</v>
      </c>
      <c r="D103" s="10">
        <v>0.22990278459210309</v>
      </c>
      <c r="E103" s="10">
        <v>0.99119842749523335</v>
      </c>
      <c r="F103" s="10">
        <v>2.8617622917662939</v>
      </c>
      <c r="G103" s="10">
        <v>0.23990278459210315</v>
      </c>
      <c r="H103" s="10">
        <v>1.1166773487685566</v>
      </c>
      <c r="I103" s="10">
        <v>2.9025689626975208</v>
      </c>
      <c r="J103" s="10">
        <v>0.01</v>
      </c>
      <c r="K103" s="10">
        <v>0.12547892127332311</v>
      </c>
      <c r="L103" s="10">
        <v>4.0806670931226724E-2</v>
      </c>
      <c r="M103" s="11">
        <v>24.870021177888049</v>
      </c>
      <c r="N103" s="17">
        <v>2372.8467594519007</v>
      </c>
      <c r="O103" s="20">
        <v>46.893333333333338</v>
      </c>
      <c r="P103" s="12">
        <v>60.03</v>
      </c>
      <c r="Q103" s="11">
        <v>6576.7000000000007</v>
      </c>
      <c r="R103" s="11">
        <v>7047.1866254167226</v>
      </c>
      <c r="S103" s="12">
        <v>21.486666666666665</v>
      </c>
      <c r="T103" s="13">
        <v>971.0333333333333</v>
      </c>
      <c r="U103" s="12">
        <v>46.841477976346745</v>
      </c>
      <c r="V103" s="12">
        <v>57.641580584077879</v>
      </c>
      <c r="W103" s="12">
        <v>20.84</v>
      </c>
      <c r="X103" s="12">
        <v>48.15</v>
      </c>
      <c r="Y103" s="12">
        <v>56.62</v>
      </c>
      <c r="Z103" s="21">
        <v>22.67</v>
      </c>
      <c r="AA103" s="20">
        <v>29.37</v>
      </c>
      <c r="AB103" s="12">
        <v>7.1499999999999994E-2</v>
      </c>
      <c r="AC103" s="12">
        <v>0.31999999999999995</v>
      </c>
      <c r="AD103" s="21">
        <v>2.5</v>
      </c>
      <c r="AE103" s="20">
        <v>28.54985375192895</v>
      </c>
      <c r="AF103" s="12">
        <v>6.3158129766348853E-2</v>
      </c>
      <c r="AG103" s="12">
        <v>0.48245010341096101</v>
      </c>
      <c r="AH103" s="21">
        <v>0.58416121864854997</v>
      </c>
    </row>
    <row r="104" spans="1:34" ht="12.75" customHeight="1" x14ac:dyDescent="0.25">
      <c r="A104" s="22">
        <v>43887</v>
      </c>
      <c r="B104" s="23">
        <v>1</v>
      </c>
      <c r="C104" s="14">
        <v>28.81</v>
      </c>
      <c r="D104" s="6">
        <v>0.27</v>
      </c>
      <c r="E104" s="6">
        <v>1.0509999999999999</v>
      </c>
      <c r="F104" s="6">
        <v>3.1442999999999999</v>
      </c>
      <c r="G104" s="6">
        <v>0.28000000000000003</v>
      </c>
      <c r="H104" s="6">
        <v>1.1399999999999999</v>
      </c>
      <c r="I104" s="6">
        <v>3.17</v>
      </c>
      <c r="J104" s="6">
        <v>0.01</v>
      </c>
      <c r="K104" s="6">
        <v>8.8999999999999996E-2</v>
      </c>
      <c r="L104" s="6">
        <v>2.5700000000000001E-2</v>
      </c>
      <c r="M104" s="7">
        <v>28.1</v>
      </c>
      <c r="N104" s="15">
        <v>2800.0000000000005</v>
      </c>
      <c r="O104" s="18">
        <v>49.4</v>
      </c>
      <c r="P104" s="8">
        <v>57.29</v>
      </c>
      <c r="Q104" s="7">
        <v>7399</v>
      </c>
      <c r="R104" s="8" t="s">
        <v>35</v>
      </c>
      <c r="S104" s="8">
        <v>20.59</v>
      </c>
      <c r="T104" s="9">
        <v>1285</v>
      </c>
      <c r="U104" s="8">
        <v>47.55</v>
      </c>
      <c r="V104" s="8" t="s">
        <v>35</v>
      </c>
      <c r="W104" s="8">
        <v>20.23</v>
      </c>
      <c r="X104" s="8" t="s">
        <v>35</v>
      </c>
      <c r="Y104" s="8" t="s">
        <v>35</v>
      </c>
      <c r="Z104" s="19" t="s">
        <v>35</v>
      </c>
      <c r="AA104" s="18">
        <v>28.74</v>
      </c>
      <c r="AB104" s="8">
        <v>7.1199999999999999E-2</v>
      </c>
      <c r="AC104" s="8">
        <v>0.29000000000000004</v>
      </c>
      <c r="AD104" s="19">
        <v>2.85</v>
      </c>
      <c r="AE104" s="18">
        <v>30.07</v>
      </c>
      <c r="AF104" s="8">
        <v>6.3799999999999996E-2</v>
      </c>
      <c r="AG104" s="8">
        <v>0.45</v>
      </c>
      <c r="AH104" s="19">
        <v>0.55000000000000004</v>
      </c>
    </row>
    <row r="105" spans="1:34" ht="12.75" customHeight="1" x14ac:dyDescent="0.25">
      <c r="A105" s="22">
        <v>43887</v>
      </c>
      <c r="B105" s="23">
        <v>2</v>
      </c>
      <c r="C105" s="14">
        <v>30.76</v>
      </c>
      <c r="D105" s="6">
        <v>0.22999999999999998</v>
      </c>
      <c r="E105" s="6">
        <v>1.008</v>
      </c>
      <c r="F105" s="6">
        <v>2.8035000000000001</v>
      </c>
      <c r="G105" s="6">
        <v>0.24</v>
      </c>
      <c r="H105" s="6">
        <v>1.05</v>
      </c>
      <c r="I105" s="6">
        <v>2.83</v>
      </c>
      <c r="J105" s="6">
        <v>0.01</v>
      </c>
      <c r="K105" s="6">
        <v>4.2000000000000003E-2</v>
      </c>
      <c r="L105" s="6">
        <v>2.6499999999999999E-2</v>
      </c>
      <c r="M105" s="7">
        <v>27.4</v>
      </c>
      <c r="N105" s="15">
        <v>3400.0000000000005</v>
      </c>
      <c r="O105" s="18">
        <v>48.22</v>
      </c>
      <c r="P105" s="8">
        <v>52.42</v>
      </c>
      <c r="Q105" s="7">
        <v>7592.3000000000011</v>
      </c>
      <c r="R105" s="7">
        <v>7177.2</v>
      </c>
      <c r="S105" s="8">
        <v>21.08</v>
      </c>
      <c r="T105" s="9">
        <v>974</v>
      </c>
      <c r="U105" s="8">
        <v>47.4</v>
      </c>
      <c r="V105" s="8">
        <v>58.13</v>
      </c>
      <c r="W105" s="8" t="s">
        <v>35</v>
      </c>
      <c r="X105" s="8" t="s">
        <v>35</v>
      </c>
      <c r="Y105" s="8" t="s">
        <v>35</v>
      </c>
      <c r="Z105" s="19" t="s">
        <v>35</v>
      </c>
      <c r="AA105" s="18">
        <v>28.28</v>
      </c>
      <c r="AB105" s="8">
        <v>9.4E-2</v>
      </c>
      <c r="AC105" s="8">
        <v>0.42899999999999999</v>
      </c>
      <c r="AD105" s="19">
        <v>3.01</v>
      </c>
      <c r="AE105" s="18">
        <v>30.21</v>
      </c>
      <c r="AF105" s="8">
        <v>7.8899999999999998E-2</v>
      </c>
      <c r="AG105" s="8">
        <v>0.49</v>
      </c>
      <c r="AH105" s="19">
        <v>0.52</v>
      </c>
    </row>
    <row r="106" spans="1:34" ht="12.75" customHeight="1" x14ac:dyDescent="0.25">
      <c r="A106" s="22">
        <v>43887</v>
      </c>
      <c r="B106" s="23">
        <v>3</v>
      </c>
      <c r="C106" s="14">
        <v>29.33</v>
      </c>
      <c r="D106" s="6">
        <v>0.24</v>
      </c>
      <c r="E106" s="6">
        <v>1.0499999999999998</v>
      </c>
      <c r="F106" s="6">
        <v>2.8800000000000003</v>
      </c>
      <c r="G106" s="6">
        <v>0.25</v>
      </c>
      <c r="H106" s="6">
        <v>1.18</v>
      </c>
      <c r="I106" s="6">
        <v>2.93</v>
      </c>
      <c r="J106" s="6">
        <v>0.01</v>
      </c>
      <c r="K106" s="6">
        <v>0.13</v>
      </c>
      <c r="L106" s="6">
        <v>0.05</v>
      </c>
      <c r="M106" s="7">
        <v>26</v>
      </c>
      <c r="N106" s="15">
        <v>2500</v>
      </c>
      <c r="O106" s="18">
        <v>47.99</v>
      </c>
      <c r="P106" s="8">
        <v>55.63</v>
      </c>
      <c r="Q106" s="7">
        <v>6973.8</v>
      </c>
      <c r="R106" s="7">
        <v>6665.6</v>
      </c>
      <c r="S106" s="8">
        <v>21.64</v>
      </c>
      <c r="T106" s="9">
        <v>585.79999999999995</v>
      </c>
      <c r="U106" s="8">
        <v>46.11</v>
      </c>
      <c r="V106" s="8">
        <v>55.63</v>
      </c>
      <c r="W106" s="8" t="s">
        <v>35</v>
      </c>
      <c r="X106" s="8" t="s">
        <v>35</v>
      </c>
      <c r="Y106" s="8" t="s">
        <v>35</v>
      </c>
      <c r="Z106" s="19" t="s">
        <v>35</v>
      </c>
      <c r="AA106" s="18">
        <v>29.89</v>
      </c>
      <c r="AB106" s="8">
        <v>9.2399999999999996E-2</v>
      </c>
      <c r="AC106" s="8">
        <v>0.39</v>
      </c>
      <c r="AD106" s="19">
        <v>2.86</v>
      </c>
      <c r="AE106" s="18">
        <v>29.53</v>
      </c>
      <c r="AF106" s="8">
        <v>6.0499999999999998E-2</v>
      </c>
      <c r="AG106" s="8">
        <v>0.37</v>
      </c>
      <c r="AH106" s="19">
        <v>0.51</v>
      </c>
    </row>
    <row r="107" spans="1:34" ht="12.75" customHeight="1" x14ac:dyDescent="0.25">
      <c r="A107" s="24"/>
      <c r="B107" s="25" t="s">
        <v>14</v>
      </c>
      <c r="C107" s="16">
        <v>29.639742242571845</v>
      </c>
      <c r="D107" s="10">
        <v>0.24667301315148565</v>
      </c>
      <c r="E107" s="10">
        <v>1.0361174004870921</v>
      </c>
      <c r="F107" s="10">
        <v>2.9427160871310281</v>
      </c>
      <c r="G107" s="10">
        <v>0.25667301315148566</v>
      </c>
      <c r="H107" s="10">
        <v>1.1225813346322455</v>
      </c>
      <c r="I107" s="10">
        <v>2.9766136892352653</v>
      </c>
      <c r="J107" s="10">
        <v>0.01</v>
      </c>
      <c r="K107" s="10">
        <v>8.6463934145153437E-2</v>
      </c>
      <c r="L107" s="10">
        <v>3.3897602104237701E-2</v>
      </c>
      <c r="M107" s="11">
        <v>27.178004598149052</v>
      </c>
      <c r="N107" s="17">
        <v>2905.250930345836</v>
      </c>
      <c r="O107" s="20">
        <v>48.536666666666669</v>
      </c>
      <c r="P107" s="12">
        <v>55.113333333333337</v>
      </c>
      <c r="Q107" s="11">
        <v>7321.7000000000007</v>
      </c>
      <c r="R107" s="11">
        <v>6909.4180458386163</v>
      </c>
      <c r="S107" s="12">
        <v>21.103333333333335</v>
      </c>
      <c r="T107" s="13">
        <v>948.26666666666677</v>
      </c>
      <c r="U107" s="12">
        <v>47.083390723470721</v>
      </c>
      <c r="V107" s="12">
        <v>56.821448621181659</v>
      </c>
      <c r="W107" s="12">
        <v>20.23</v>
      </c>
      <c r="X107" s="12">
        <v>48.08</v>
      </c>
      <c r="Y107" s="12">
        <v>57.34</v>
      </c>
      <c r="Z107" s="21">
        <v>22.45</v>
      </c>
      <c r="AA107" s="20">
        <v>28.739999999999995</v>
      </c>
      <c r="AB107" s="12">
        <v>7.1199999999999999E-2</v>
      </c>
      <c r="AC107" s="12">
        <v>0.29000000000000004</v>
      </c>
      <c r="AD107" s="21">
        <v>2.85</v>
      </c>
      <c r="AE107" s="20">
        <v>30.004705832617077</v>
      </c>
      <c r="AF107" s="12">
        <v>7.1362213611586275E-2</v>
      </c>
      <c r="AG107" s="12">
        <v>0.45109080830167336</v>
      </c>
      <c r="AH107" s="21">
        <v>0.5226003566819063</v>
      </c>
    </row>
    <row r="108" spans="1:34" ht="12.75" customHeight="1" x14ac:dyDescent="0.25">
      <c r="A108" s="22">
        <v>43888</v>
      </c>
      <c r="B108" s="23">
        <v>1</v>
      </c>
      <c r="C108" s="14">
        <v>30.4</v>
      </c>
      <c r="D108" s="6">
        <v>0.27</v>
      </c>
      <c r="E108" s="6">
        <v>0.87</v>
      </c>
      <c r="F108" s="6">
        <v>3.0939000000000001</v>
      </c>
      <c r="G108" s="6">
        <v>0.28000000000000003</v>
      </c>
      <c r="H108" s="6">
        <v>0.99</v>
      </c>
      <c r="I108" s="6">
        <v>3.12</v>
      </c>
      <c r="J108" s="6">
        <v>0.01</v>
      </c>
      <c r="K108" s="6">
        <v>0.12</v>
      </c>
      <c r="L108" s="6">
        <v>2.6100000000000002E-2</v>
      </c>
      <c r="M108" s="7">
        <v>27</v>
      </c>
      <c r="N108" s="15">
        <v>2100</v>
      </c>
      <c r="O108" s="18">
        <v>47.53</v>
      </c>
      <c r="P108" s="8">
        <v>58.17</v>
      </c>
      <c r="Q108" s="7">
        <v>5550.7</v>
      </c>
      <c r="R108" s="8" t="s">
        <v>35</v>
      </c>
      <c r="S108" s="8">
        <v>22.06</v>
      </c>
      <c r="T108" s="9">
        <v>659.9</v>
      </c>
      <c r="U108" s="8">
        <v>0</v>
      </c>
      <c r="V108" s="8" t="s">
        <v>35</v>
      </c>
      <c r="W108" s="8">
        <v>19.63</v>
      </c>
      <c r="X108" s="8" t="s">
        <v>35</v>
      </c>
      <c r="Y108" s="8" t="s">
        <v>35</v>
      </c>
      <c r="Z108" s="19" t="s">
        <v>35</v>
      </c>
      <c r="AA108" s="18">
        <v>31.73</v>
      </c>
      <c r="AB108" s="8">
        <v>7.4399999999999994E-2</v>
      </c>
      <c r="AC108" s="8">
        <v>0.24000000000000002</v>
      </c>
      <c r="AD108" s="19">
        <v>2.95</v>
      </c>
      <c r="AE108" s="18">
        <v>32.15</v>
      </c>
      <c r="AF108" s="8">
        <v>6.9000000000000006E-2</v>
      </c>
      <c r="AG108" s="8">
        <v>0.34</v>
      </c>
      <c r="AH108" s="19">
        <v>0.55000000000000004</v>
      </c>
    </row>
    <row r="109" spans="1:34" ht="12.75" customHeight="1" x14ac:dyDescent="0.25">
      <c r="A109" s="22">
        <v>43888</v>
      </c>
      <c r="B109" s="23">
        <v>2</v>
      </c>
      <c r="C109" s="14">
        <v>29.2</v>
      </c>
      <c r="D109" s="6">
        <v>0.22</v>
      </c>
      <c r="E109" s="6">
        <v>0.96419999999999995</v>
      </c>
      <c r="F109" s="6">
        <v>2.8904000000000001</v>
      </c>
      <c r="G109" s="6">
        <v>0.23</v>
      </c>
      <c r="H109" s="6">
        <v>0.98</v>
      </c>
      <c r="I109" s="6">
        <v>2.91</v>
      </c>
      <c r="J109" s="6">
        <v>0.01</v>
      </c>
      <c r="K109" s="6">
        <v>1.5800000000000002E-2</v>
      </c>
      <c r="L109" s="6">
        <v>1.9599999999999999E-2</v>
      </c>
      <c r="M109" s="7">
        <v>24.4</v>
      </c>
      <c r="N109" s="15">
        <v>2000</v>
      </c>
      <c r="O109" s="18">
        <v>47.19</v>
      </c>
      <c r="P109" s="8">
        <v>55.16</v>
      </c>
      <c r="Q109" s="7">
        <v>8005.8000000000011</v>
      </c>
      <c r="R109" s="7">
        <v>7274.1</v>
      </c>
      <c r="S109" s="8">
        <v>22.51</v>
      </c>
      <c r="T109" s="9">
        <v>505.3</v>
      </c>
      <c r="U109" s="8">
        <v>45.99</v>
      </c>
      <c r="V109" s="8">
        <v>58.85</v>
      </c>
      <c r="W109" s="8" t="s">
        <v>35</v>
      </c>
      <c r="X109" s="8" t="s">
        <v>35</v>
      </c>
      <c r="Y109" s="8" t="s">
        <v>35</v>
      </c>
      <c r="Z109" s="19" t="s">
        <v>35</v>
      </c>
      <c r="AA109" s="18">
        <v>31.17</v>
      </c>
      <c r="AB109" s="8">
        <v>7.2300000000000003E-2</v>
      </c>
      <c r="AC109" s="8">
        <v>0.31799999999999995</v>
      </c>
      <c r="AD109" s="19">
        <v>2.84</v>
      </c>
      <c r="AE109" s="18">
        <v>30.94</v>
      </c>
      <c r="AF109" s="8">
        <v>5.5E-2</v>
      </c>
      <c r="AG109" s="8">
        <v>0.32</v>
      </c>
      <c r="AH109" s="19">
        <v>0.51</v>
      </c>
    </row>
    <row r="110" spans="1:34" ht="12.75" customHeight="1" x14ac:dyDescent="0.25">
      <c r="A110" s="22">
        <v>43888</v>
      </c>
      <c r="B110" s="23">
        <v>3</v>
      </c>
      <c r="C110" s="14">
        <v>30.58</v>
      </c>
      <c r="D110" s="6">
        <v>0.31</v>
      </c>
      <c r="E110" s="6">
        <v>0.95000000000000007</v>
      </c>
      <c r="F110" s="6">
        <v>2.93</v>
      </c>
      <c r="G110" s="6">
        <v>0.32</v>
      </c>
      <c r="H110" s="6">
        <v>1.03</v>
      </c>
      <c r="I110" s="6">
        <v>2.97</v>
      </c>
      <c r="J110" s="6">
        <v>0.01</v>
      </c>
      <c r="K110" s="6">
        <v>0.08</v>
      </c>
      <c r="L110" s="6">
        <v>0.04</v>
      </c>
      <c r="M110" s="7">
        <v>24.8</v>
      </c>
      <c r="N110" s="15">
        <v>2200</v>
      </c>
      <c r="O110" s="18">
        <v>48.51</v>
      </c>
      <c r="P110" s="8">
        <v>57.73</v>
      </c>
      <c r="Q110" s="7">
        <v>7309.1</v>
      </c>
      <c r="R110" s="7">
        <v>7416.1</v>
      </c>
      <c r="S110" s="8">
        <v>22.29</v>
      </c>
      <c r="T110" s="9">
        <v>1065.9000000000001</v>
      </c>
      <c r="U110" s="8">
        <v>47.5</v>
      </c>
      <c r="V110" s="8">
        <v>57.15</v>
      </c>
      <c r="W110" s="8" t="s">
        <v>35</v>
      </c>
      <c r="X110" s="8" t="s">
        <v>35</v>
      </c>
      <c r="Y110" s="8" t="s">
        <v>35</v>
      </c>
      <c r="Z110" s="19" t="s">
        <v>35</v>
      </c>
      <c r="AA110" s="18">
        <v>28.99</v>
      </c>
      <c r="AB110" s="8">
        <v>8.8499999999999995E-2</v>
      </c>
      <c r="AC110" s="8">
        <v>0.28999999999999998</v>
      </c>
      <c r="AD110" s="19">
        <v>3.09</v>
      </c>
      <c r="AE110" s="18">
        <v>27.8</v>
      </c>
      <c r="AF110" s="8">
        <v>9.7500000000000003E-2</v>
      </c>
      <c r="AG110" s="8">
        <v>0.33</v>
      </c>
      <c r="AH110" s="19">
        <v>0.62</v>
      </c>
    </row>
    <row r="111" spans="1:34" ht="12.75" customHeight="1" x14ac:dyDescent="0.25">
      <c r="A111" s="24"/>
      <c r="B111" s="25" t="s">
        <v>14</v>
      </c>
      <c r="C111" s="16">
        <v>30.064430838417337</v>
      </c>
      <c r="D111" s="10">
        <v>0.26722061004918274</v>
      </c>
      <c r="E111" s="10">
        <v>0.9287885250228114</v>
      </c>
      <c r="F111" s="10">
        <v>2.9699753132044182</v>
      </c>
      <c r="G111" s="10">
        <v>0.27722061004918275</v>
      </c>
      <c r="H111" s="10">
        <v>1.0004744318667824</v>
      </c>
      <c r="I111" s="10">
        <v>2.9987128580031692</v>
      </c>
      <c r="J111" s="10">
        <v>1.0000000000000002E-2</v>
      </c>
      <c r="K111" s="10">
        <v>7.1685906843970887E-2</v>
      </c>
      <c r="L111" s="10">
        <v>2.8737544798750889E-2</v>
      </c>
      <c r="M111" s="11">
        <v>25.380167779191005</v>
      </c>
      <c r="N111" s="17">
        <v>2101.3351637589567</v>
      </c>
      <c r="O111" s="20">
        <v>47.743333333333332</v>
      </c>
      <c r="P111" s="12">
        <v>57.02</v>
      </c>
      <c r="Q111" s="11">
        <v>6955.2</v>
      </c>
      <c r="R111" s="11">
        <v>7376.3176249112321</v>
      </c>
      <c r="S111" s="12">
        <v>22.286666666666665</v>
      </c>
      <c r="T111" s="13">
        <v>743.70000000000016</v>
      </c>
      <c r="U111" s="12">
        <v>46.454831992264388</v>
      </c>
      <c r="V111" s="12">
        <v>57.626267870781028</v>
      </c>
      <c r="W111" s="12">
        <v>19.63</v>
      </c>
      <c r="X111" s="12">
        <v>47.23</v>
      </c>
      <c r="Y111" s="12">
        <v>57.09</v>
      </c>
      <c r="Z111" s="21">
        <v>22.2</v>
      </c>
      <c r="AA111" s="20">
        <v>31.73</v>
      </c>
      <c r="AB111" s="12">
        <v>7.4399999999999994E-2</v>
      </c>
      <c r="AC111" s="12">
        <v>0.24</v>
      </c>
      <c r="AD111" s="21">
        <v>2.9499999999999997</v>
      </c>
      <c r="AE111" s="20">
        <v>29.973395724695237</v>
      </c>
      <c r="AF111" s="12">
        <v>6.8083019649825605E-2</v>
      </c>
      <c r="AG111" s="12">
        <v>0.32307835756466485</v>
      </c>
      <c r="AH111" s="21">
        <v>0.54386193321131326</v>
      </c>
    </row>
    <row r="112" spans="1:34" ht="12.75" customHeight="1" x14ac:dyDescent="0.25">
      <c r="A112" s="22">
        <v>43889</v>
      </c>
      <c r="B112" s="23">
        <v>1</v>
      </c>
      <c r="C112" s="14">
        <v>31.73</v>
      </c>
      <c r="D112" s="6">
        <v>0.31</v>
      </c>
      <c r="E112" s="6">
        <v>1.0050000000000001</v>
      </c>
      <c r="F112" s="6">
        <v>3.2299000000000002</v>
      </c>
      <c r="G112" s="6">
        <v>0.32</v>
      </c>
      <c r="H112" s="6">
        <v>1.05</v>
      </c>
      <c r="I112" s="6">
        <v>3.25</v>
      </c>
      <c r="J112" s="6">
        <v>0.01</v>
      </c>
      <c r="K112" s="6">
        <v>4.4999999999999998E-2</v>
      </c>
      <c r="L112" s="6">
        <v>2.01E-2</v>
      </c>
      <c r="M112" s="7">
        <v>29.3</v>
      </c>
      <c r="N112" s="15">
        <v>1900</v>
      </c>
      <c r="O112" s="18">
        <v>46.49</v>
      </c>
      <c r="P112" s="8">
        <v>58.35</v>
      </c>
      <c r="Q112" s="7">
        <v>7905.1</v>
      </c>
      <c r="R112" s="7">
        <v>7843.7</v>
      </c>
      <c r="S112" s="8">
        <v>20.73</v>
      </c>
      <c r="T112" s="9">
        <v>1258.2</v>
      </c>
      <c r="U112" s="8">
        <v>47.35</v>
      </c>
      <c r="V112" s="8">
        <v>55.67</v>
      </c>
      <c r="W112" s="8">
        <v>0</v>
      </c>
      <c r="X112" s="8" t="s">
        <v>35</v>
      </c>
      <c r="Y112" s="8" t="s">
        <v>35</v>
      </c>
      <c r="Z112" s="19" t="s">
        <v>35</v>
      </c>
      <c r="AA112" s="18">
        <v>30.15</v>
      </c>
      <c r="AB112" s="8">
        <v>8.0299999999999996E-2</v>
      </c>
      <c r="AC112" s="8">
        <v>0.25789999999999996</v>
      </c>
      <c r="AD112" s="19">
        <v>3.33</v>
      </c>
      <c r="AE112" s="18">
        <v>31.9</v>
      </c>
      <c r="AF112" s="8">
        <v>6.3899999999999998E-2</v>
      </c>
      <c r="AG112" s="8">
        <v>0.3</v>
      </c>
      <c r="AH112" s="19">
        <v>0.51</v>
      </c>
    </row>
    <row r="113" spans="1:34" ht="12.75" customHeight="1" x14ac:dyDescent="0.25">
      <c r="A113" s="22">
        <v>43889</v>
      </c>
      <c r="B113" s="23">
        <v>2</v>
      </c>
      <c r="C113" s="14">
        <v>34.53</v>
      </c>
      <c r="D113" s="6">
        <v>0.35</v>
      </c>
      <c r="E113" s="6">
        <v>0.97330000000000005</v>
      </c>
      <c r="F113" s="6">
        <v>3.5463999999999998</v>
      </c>
      <c r="G113" s="6">
        <v>0.36</v>
      </c>
      <c r="H113" s="6">
        <v>1.01</v>
      </c>
      <c r="I113" s="6">
        <v>3.57</v>
      </c>
      <c r="J113" s="6">
        <v>0.01</v>
      </c>
      <c r="K113" s="6">
        <v>3.6700000000000003E-2</v>
      </c>
      <c r="L113" s="6">
        <v>2.3599999999999999E-2</v>
      </c>
      <c r="M113" s="7">
        <v>31.2</v>
      </c>
      <c r="N113" s="15">
        <v>2100</v>
      </c>
      <c r="O113" s="18">
        <v>48.26</v>
      </c>
      <c r="P113" s="8">
        <v>51.86</v>
      </c>
      <c r="Q113" s="7">
        <v>8516.9</v>
      </c>
      <c r="R113" s="7">
        <v>8222.5</v>
      </c>
      <c r="S113" s="8">
        <v>21.42</v>
      </c>
      <c r="T113" s="9">
        <v>1318.5</v>
      </c>
      <c r="U113" s="8">
        <v>47.4</v>
      </c>
      <c r="V113" s="8">
        <v>54.39</v>
      </c>
      <c r="W113" s="8">
        <v>19.95</v>
      </c>
      <c r="X113" s="8" t="s">
        <v>35</v>
      </c>
      <c r="Y113" s="8" t="s">
        <v>35</v>
      </c>
      <c r="Z113" s="19" t="s">
        <v>35</v>
      </c>
      <c r="AA113" s="18">
        <v>30.64</v>
      </c>
      <c r="AB113" s="8">
        <v>8.3199999999999996E-2</v>
      </c>
      <c r="AC113" s="8">
        <v>0.29549999999999998</v>
      </c>
      <c r="AD113" s="19">
        <v>3.34</v>
      </c>
      <c r="AE113" s="18">
        <v>33.29</v>
      </c>
      <c r="AF113" s="8">
        <v>4.8000000000000001E-2</v>
      </c>
      <c r="AG113" s="8">
        <v>0.26</v>
      </c>
      <c r="AH113" s="19">
        <v>0.41</v>
      </c>
    </row>
    <row r="114" spans="1:34" ht="12.75" customHeight="1" x14ac:dyDescent="0.25">
      <c r="A114" s="22">
        <v>43889</v>
      </c>
      <c r="B114" s="23">
        <v>3</v>
      </c>
      <c r="C114" s="14">
        <v>32.049999999999997</v>
      </c>
      <c r="D114" s="6">
        <v>0.27</v>
      </c>
      <c r="E114" s="6">
        <v>0.89969999999999994</v>
      </c>
      <c r="F114" s="6">
        <v>3.2627999999999999</v>
      </c>
      <c r="G114" s="6">
        <v>0.28000000000000003</v>
      </c>
      <c r="H114" s="6">
        <v>0.98</v>
      </c>
      <c r="I114" s="6">
        <v>3.3</v>
      </c>
      <c r="J114" s="6">
        <v>0.01</v>
      </c>
      <c r="K114" s="6">
        <v>8.0299999999999996E-2</v>
      </c>
      <c r="L114" s="6">
        <v>3.7199999999999997E-2</v>
      </c>
      <c r="M114" s="7">
        <v>26.2</v>
      </c>
      <c r="N114" s="15">
        <v>1800</v>
      </c>
      <c r="O114" s="18">
        <v>46.76</v>
      </c>
      <c r="P114" s="8">
        <v>52.93</v>
      </c>
      <c r="Q114" s="7">
        <v>7575.1</v>
      </c>
      <c r="R114" s="7">
        <v>7512.6</v>
      </c>
      <c r="S114" s="8">
        <v>22.14</v>
      </c>
      <c r="T114" s="9">
        <v>731.7</v>
      </c>
      <c r="U114" s="8">
        <v>46.38</v>
      </c>
      <c r="V114" s="8">
        <v>55.74</v>
      </c>
      <c r="W114" s="8">
        <v>20.38</v>
      </c>
      <c r="X114" s="8" t="s">
        <v>35</v>
      </c>
      <c r="Y114" s="8" t="s">
        <v>35</v>
      </c>
      <c r="Z114" s="19" t="s">
        <v>35</v>
      </c>
      <c r="AA114" s="18">
        <v>33.79</v>
      </c>
      <c r="AB114" s="8">
        <v>7.9600000000000004E-2</v>
      </c>
      <c r="AC114" s="8">
        <v>0.29099999999999998</v>
      </c>
      <c r="AD114" s="19">
        <v>3.44</v>
      </c>
      <c r="AE114" s="18">
        <v>34.67</v>
      </c>
      <c r="AF114" s="8">
        <v>5.9900000000000002E-2</v>
      </c>
      <c r="AG114" s="8">
        <v>0.32</v>
      </c>
      <c r="AH114" s="19">
        <v>0.63</v>
      </c>
    </row>
    <row r="115" spans="1:34" ht="12.75" customHeight="1" x14ac:dyDescent="0.25">
      <c r="A115" s="24"/>
      <c r="B115" s="25" t="s">
        <v>14</v>
      </c>
      <c r="C115" s="16">
        <v>32.767522221939878</v>
      </c>
      <c r="D115" s="10">
        <v>0.30994287601961729</v>
      </c>
      <c r="E115" s="10">
        <v>0.95931182095392975</v>
      </c>
      <c r="F115" s="10">
        <v>3.3460849945366302</v>
      </c>
      <c r="G115" s="10">
        <v>0.31994287601961729</v>
      </c>
      <c r="H115" s="10">
        <v>1.0133368358193786</v>
      </c>
      <c r="I115" s="10">
        <v>3.3730567046984978</v>
      </c>
      <c r="J115" s="10">
        <v>0.01</v>
      </c>
      <c r="K115" s="10">
        <v>5.4025014865448626E-2</v>
      </c>
      <c r="L115" s="10">
        <v>2.6971710161868213E-2</v>
      </c>
      <c r="M115" s="11">
        <v>28.896701649175409</v>
      </c>
      <c r="N115" s="17">
        <v>1933.0964602444537</v>
      </c>
      <c r="O115" s="20">
        <v>47.169999999999995</v>
      </c>
      <c r="P115" s="12">
        <v>54.38</v>
      </c>
      <c r="Q115" s="11">
        <v>7999.0333333333328</v>
      </c>
      <c r="R115" s="11">
        <v>7732.7320276722912</v>
      </c>
      <c r="S115" s="12">
        <v>21.430000000000003</v>
      </c>
      <c r="T115" s="13">
        <v>1102.8</v>
      </c>
      <c r="U115" s="12">
        <v>47.138346851785734</v>
      </c>
      <c r="V115" s="12">
        <v>55.537464024935481</v>
      </c>
      <c r="W115" s="12">
        <v>20.137570190544587</v>
      </c>
      <c r="X115" s="12">
        <v>46.92</v>
      </c>
      <c r="Y115" s="12">
        <v>54.78</v>
      </c>
      <c r="Z115" s="21">
        <v>21.11</v>
      </c>
      <c r="AA115" s="20">
        <v>32.014060698175435</v>
      </c>
      <c r="AB115" s="12">
        <v>8.1629644916370939E-2</v>
      </c>
      <c r="AC115" s="12">
        <v>0.29353705614546366</v>
      </c>
      <c r="AD115" s="21">
        <v>3.3836209745452517</v>
      </c>
      <c r="AE115" s="20">
        <v>33.025327713196049</v>
      </c>
      <c r="AF115" s="12">
        <v>5.755351980055675E-2</v>
      </c>
      <c r="AG115" s="12">
        <v>0.2911203516166847</v>
      </c>
      <c r="AH115" s="21">
        <v>0.50430107968566829</v>
      </c>
    </row>
    <row r="116" spans="1:34" ht="12.75" customHeight="1" x14ac:dyDescent="0.25">
      <c r="A116" s="22">
        <v>43890</v>
      </c>
      <c r="B116" s="23">
        <v>1</v>
      </c>
      <c r="C116" s="14">
        <v>32.51</v>
      </c>
      <c r="D116" s="6">
        <v>0.32</v>
      </c>
      <c r="E116" s="6">
        <v>1.25</v>
      </c>
      <c r="F116" s="6">
        <v>4.1405000000000003</v>
      </c>
      <c r="G116" s="6">
        <v>0.33</v>
      </c>
      <c r="H116" s="6">
        <v>1.31</v>
      </c>
      <c r="I116" s="6">
        <v>4.17</v>
      </c>
      <c r="J116" s="6">
        <v>0.01</v>
      </c>
      <c r="K116" s="6">
        <v>0.06</v>
      </c>
      <c r="L116" s="6">
        <v>2.9499999999999998E-2</v>
      </c>
      <c r="M116" s="7">
        <v>33.200000000000003</v>
      </c>
      <c r="N116" s="15">
        <v>2000</v>
      </c>
      <c r="O116" s="18">
        <v>46.1</v>
      </c>
      <c r="P116" s="8">
        <v>58.16</v>
      </c>
      <c r="Q116" s="7">
        <v>7385</v>
      </c>
      <c r="R116" s="7">
        <v>8470</v>
      </c>
      <c r="S116" s="8">
        <v>22.83</v>
      </c>
      <c r="T116" s="9">
        <v>610.6</v>
      </c>
      <c r="U116" s="8">
        <v>45.83</v>
      </c>
      <c r="V116" s="8">
        <v>55.51</v>
      </c>
      <c r="W116" s="8">
        <v>22.34</v>
      </c>
      <c r="X116" s="8" t="s">
        <v>35</v>
      </c>
      <c r="Y116" s="8" t="s">
        <v>35</v>
      </c>
      <c r="Z116" s="19" t="s">
        <v>35</v>
      </c>
      <c r="AA116" s="18">
        <v>35.17</v>
      </c>
      <c r="AB116" s="8">
        <v>8.1299999999999997E-2</v>
      </c>
      <c r="AC116" s="8">
        <v>0.34050000000000002</v>
      </c>
      <c r="AD116" s="19">
        <v>4.0199999999999996</v>
      </c>
      <c r="AE116" s="18">
        <v>36.06</v>
      </c>
      <c r="AF116" s="8">
        <v>6.4899999999999999E-2</v>
      </c>
      <c r="AG116" s="8">
        <v>0.34</v>
      </c>
      <c r="AH116" s="19">
        <v>0.63</v>
      </c>
    </row>
    <row r="117" spans="1:34" ht="12.75" customHeight="1" x14ac:dyDescent="0.25">
      <c r="A117" s="22">
        <v>43890</v>
      </c>
      <c r="B117" s="23">
        <v>2</v>
      </c>
      <c r="C117" s="14">
        <v>33.71</v>
      </c>
      <c r="D117" s="6">
        <v>0.33</v>
      </c>
      <c r="E117" s="6">
        <v>1.1455</v>
      </c>
      <c r="F117" s="6">
        <v>3.9772999999999996</v>
      </c>
      <c r="G117" s="6">
        <v>0.33</v>
      </c>
      <c r="H117" s="6">
        <v>1.24</v>
      </c>
      <c r="I117" s="6">
        <v>4.01</v>
      </c>
      <c r="J117" s="8" t="s">
        <v>35</v>
      </c>
      <c r="K117" s="6">
        <v>9.4500000000000001E-2</v>
      </c>
      <c r="L117" s="6">
        <v>3.27E-2</v>
      </c>
      <c r="M117" s="7">
        <v>33.6</v>
      </c>
      <c r="N117" s="15">
        <v>1700.0000000000002</v>
      </c>
      <c r="O117" s="18">
        <v>45.68</v>
      </c>
      <c r="P117" s="8">
        <v>55.9</v>
      </c>
      <c r="Q117" s="7">
        <v>8950</v>
      </c>
      <c r="R117" s="7">
        <v>8210</v>
      </c>
      <c r="S117" s="8">
        <v>22.45</v>
      </c>
      <c r="T117" s="9">
        <v>850.00000000000011</v>
      </c>
      <c r="U117" s="8">
        <v>44.09</v>
      </c>
      <c r="V117" s="8">
        <v>55.16</v>
      </c>
      <c r="W117" s="8">
        <v>22.06</v>
      </c>
      <c r="X117" s="8" t="s">
        <v>35</v>
      </c>
      <c r="Y117" s="8" t="s">
        <v>35</v>
      </c>
      <c r="Z117" s="19" t="s">
        <v>35</v>
      </c>
      <c r="AA117" s="18">
        <v>33.11</v>
      </c>
      <c r="AB117" s="8">
        <v>7.6899999999999996E-2</v>
      </c>
      <c r="AC117" s="8">
        <v>0.29390000000000005</v>
      </c>
      <c r="AD117" s="19">
        <v>3.4</v>
      </c>
      <c r="AE117" s="18">
        <v>34.69</v>
      </c>
      <c r="AF117" s="8">
        <v>5.8299999999999998E-2</v>
      </c>
      <c r="AG117" s="8">
        <v>0.33</v>
      </c>
      <c r="AH117" s="19">
        <v>0.6</v>
      </c>
    </row>
    <row r="118" spans="1:34" ht="12.75" customHeight="1" x14ac:dyDescent="0.25">
      <c r="A118" s="22">
        <v>43890</v>
      </c>
      <c r="B118" s="23">
        <v>3</v>
      </c>
      <c r="C118" s="8" t="s">
        <v>35</v>
      </c>
      <c r="D118" s="8" t="s">
        <v>35</v>
      </c>
      <c r="E118" s="8" t="s">
        <v>35</v>
      </c>
      <c r="F118" s="8" t="s">
        <v>35</v>
      </c>
      <c r="G118" s="8" t="s">
        <v>35</v>
      </c>
      <c r="H118" s="8" t="s">
        <v>35</v>
      </c>
      <c r="I118" s="8" t="s">
        <v>35</v>
      </c>
      <c r="J118" s="8" t="s">
        <v>35</v>
      </c>
      <c r="K118" s="8" t="s">
        <v>35</v>
      </c>
      <c r="L118" s="8" t="s">
        <v>35</v>
      </c>
      <c r="M118" s="8" t="s">
        <v>35</v>
      </c>
      <c r="N118" s="8" t="s">
        <v>35</v>
      </c>
      <c r="O118" s="8" t="s">
        <v>35</v>
      </c>
      <c r="P118" s="8" t="s">
        <v>35</v>
      </c>
      <c r="Q118" s="8" t="s">
        <v>35</v>
      </c>
      <c r="R118" s="8" t="s">
        <v>35</v>
      </c>
      <c r="S118" s="8" t="s">
        <v>35</v>
      </c>
      <c r="T118" s="8" t="s">
        <v>35</v>
      </c>
      <c r="U118" s="8">
        <v>43.46</v>
      </c>
      <c r="V118" s="8" t="s">
        <v>35</v>
      </c>
      <c r="W118" s="8">
        <v>17.07</v>
      </c>
      <c r="X118" s="8" t="s">
        <v>35</v>
      </c>
      <c r="Y118" s="8" t="s">
        <v>35</v>
      </c>
      <c r="Z118" s="19" t="s">
        <v>35</v>
      </c>
      <c r="AA118" s="8" t="s">
        <v>35</v>
      </c>
      <c r="AB118" s="8" t="s">
        <v>35</v>
      </c>
      <c r="AC118" s="8" t="s">
        <v>35</v>
      </c>
      <c r="AD118" s="8" t="s">
        <v>35</v>
      </c>
      <c r="AE118" s="8" t="s">
        <v>35</v>
      </c>
      <c r="AF118" s="8" t="s">
        <v>35</v>
      </c>
      <c r="AG118" s="8" t="s">
        <v>35</v>
      </c>
      <c r="AH118" s="8" t="s">
        <v>35</v>
      </c>
    </row>
    <row r="119" spans="1:34" ht="12.75" customHeight="1" thickBot="1" x14ac:dyDescent="0.3">
      <c r="A119" s="24"/>
      <c r="B119" s="25" t="s">
        <v>14</v>
      </c>
      <c r="C119" s="16">
        <v>33.114202014221995</v>
      </c>
      <c r="D119" s="10">
        <v>0.32503501678518332</v>
      </c>
      <c r="E119" s="10">
        <v>1.1973840745948345</v>
      </c>
      <c r="F119" s="10">
        <v>4.0583285260658091</v>
      </c>
      <c r="G119" s="10">
        <v>0.33</v>
      </c>
      <c r="H119" s="10">
        <v>1.2747548825037172</v>
      </c>
      <c r="I119" s="10">
        <v>4.089439731437067</v>
      </c>
      <c r="J119" s="10">
        <v>1.0000000000000002E-2</v>
      </c>
      <c r="K119" s="10">
        <v>7.7370807908882358E-2</v>
      </c>
      <c r="L119" s="10">
        <v>3.1111205371258655E-2</v>
      </c>
      <c r="M119" s="11">
        <v>33.401400671407337</v>
      </c>
      <c r="N119" s="17">
        <v>1848.9494964445012</v>
      </c>
      <c r="O119" s="20">
        <v>45.89</v>
      </c>
      <c r="P119" s="12">
        <v>57.03</v>
      </c>
      <c r="Q119" s="11">
        <v>8167.5</v>
      </c>
      <c r="R119" s="11">
        <v>8400.4787924933935</v>
      </c>
      <c r="S119" s="12">
        <v>22.64</v>
      </c>
      <c r="T119" s="13">
        <v>730.30000000000007</v>
      </c>
      <c r="U119" s="12">
        <v>44.513305287219367</v>
      </c>
      <c r="V119" s="12">
        <v>55.416413759125717</v>
      </c>
      <c r="W119" s="12">
        <v>21.002207337420458</v>
      </c>
      <c r="X119" s="12">
        <v>44.56</v>
      </c>
      <c r="Y119" s="12">
        <v>54.46</v>
      </c>
      <c r="Z119" s="21">
        <v>21.29</v>
      </c>
      <c r="AA119" s="20">
        <v>33.338344543123625</v>
      </c>
      <c r="AB119" s="12">
        <v>7.7387726208613575E-2</v>
      </c>
      <c r="AC119" s="12">
        <v>0.29906546393668021</v>
      </c>
      <c r="AD119" s="21">
        <v>3.4687250566682772</v>
      </c>
      <c r="AE119" s="20">
        <v>35.532644645941282</v>
      </c>
      <c r="AF119" s="12">
        <v>6.235945595854922E-2</v>
      </c>
      <c r="AG119" s="12">
        <v>0.33615069084628668</v>
      </c>
      <c r="AH119" s="21">
        <v>0.61845207253886014</v>
      </c>
    </row>
    <row r="120" spans="1:34" ht="12.75" customHeight="1" thickTop="1" thickBot="1" x14ac:dyDescent="0.3">
      <c r="A120" s="56" t="s">
        <v>34</v>
      </c>
      <c r="B120" s="57"/>
      <c r="C120" s="35">
        <v>32.423532434796023</v>
      </c>
      <c r="D120" s="36">
        <v>0.25055843208955153</v>
      </c>
      <c r="E120" s="36">
        <v>1.1090584186707193</v>
      </c>
      <c r="F120" s="36">
        <v>3.2354338312890354</v>
      </c>
      <c r="G120" s="36">
        <v>0.26059651086594904</v>
      </c>
      <c r="H120" s="36">
        <v>1.1974963752791985</v>
      </c>
      <c r="I120" s="36">
        <v>3.2767169999603887</v>
      </c>
      <c r="J120" s="36">
        <v>1.0401702287698272E-2</v>
      </c>
      <c r="K120" s="36">
        <v>8.979386075331805E-2</v>
      </c>
      <c r="L120" s="36">
        <v>4.188097309328289E-2</v>
      </c>
      <c r="M120" s="36">
        <v>27.777495907825539</v>
      </c>
      <c r="N120" s="37">
        <v>2723.1216750422136</v>
      </c>
      <c r="O120" s="38">
        <v>46.224252873563231</v>
      </c>
      <c r="P120" s="39">
        <v>53.983505747126443</v>
      </c>
      <c r="Q120" s="40">
        <v>7990.1689655172422</v>
      </c>
      <c r="R120" s="40">
        <v>8126.7453664779614</v>
      </c>
      <c r="S120" s="39">
        <v>20.860804597701147</v>
      </c>
      <c r="T120" s="41">
        <v>1100.9160919540229</v>
      </c>
      <c r="U120" s="39">
        <v>45.837072355185512</v>
      </c>
      <c r="V120" s="39">
        <v>52.373530354830692</v>
      </c>
      <c r="W120" s="39">
        <v>20.018875816416507</v>
      </c>
      <c r="X120" s="39">
        <v>46.089655172413799</v>
      </c>
      <c r="Y120" s="39">
        <v>52.212413793103444</v>
      </c>
      <c r="Z120" s="42">
        <v>20.79730769230769</v>
      </c>
      <c r="AA120" s="38">
        <v>32.310606859130765</v>
      </c>
      <c r="AB120" s="39">
        <v>8.2611797529205208E-2</v>
      </c>
      <c r="AC120" s="39">
        <v>0.33727070269035253</v>
      </c>
      <c r="AD120" s="43">
        <v>3.1437325171520341</v>
      </c>
      <c r="AE120" s="38">
        <v>33.194220817138856</v>
      </c>
      <c r="AF120" s="39">
        <v>5.9049982989368262E-2</v>
      </c>
      <c r="AG120" s="39">
        <v>0.36700837781668655</v>
      </c>
      <c r="AH120" s="42">
        <v>0.54021006313861186</v>
      </c>
    </row>
    <row r="121" spans="1:34" ht="16.5" thickTop="1" x14ac:dyDescent="0.25"/>
  </sheetData>
  <mergeCells count="5">
    <mergeCell ref="AE2:AH2"/>
    <mergeCell ref="AA2:AD2"/>
    <mergeCell ref="C2:N2"/>
    <mergeCell ref="O2:Z2"/>
    <mergeCell ref="A120:B120"/>
  </mergeCells>
  <conditionalFormatting sqref="C7:F7 J7:N7 AA118:AH118">
    <cfRule type="cellIs" dxfId="596" priority="641" operator="notEqual">
      <formula>0</formula>
    </cfRule>
  </conditionalFormatting>
  <conditionalFormatting sqref="C4:F6 C8:F10 C12:F14 C16:F18 C20:F22 C24:F26 C28:F30 C32:F34 C36:F38 C40:F42 C44:F46 C48:F50 C52:F54 C56:F58 C60:F62 C64:F66 C68:F70 C72:F74 C76:F78 C80:F82 C84:F86 C88:F90 C92:F94 C96:F98 C100:F102 C104:F106 C108:F110 C112:F114 C116:F117 J116:N116 J112:N114 J108:N110 J104:N106 J100:N102 J96:N98 J92:N94 J88:N90 J84:N86 J80:N82 J76:N78 J72:N74 J68:N70 J64:N66 J60:N62 J56:N58 J52:N54 J48:N50 J44:N46 J40:N42 J36:N38 J32:N34 J28:N30 J24:N26 J20:N22 J16:N18 J12:N14 J8:N10 J4:N6 K117:N117">
    <cfRule type="cellIs" dxfId="595" priority="637" operator="notEqual">
      <formula>0</formula>
    </cfRule>
  </conditionalFormatting>
  <conditionalFormatting sqref="G7:I7">
    <cfRule type="cellIs" dxfId="594" priority="636" operator="notEqual">
      <formula>0</formula>
    </cfRule>
  </conditionalFormatting>
  <conditionalFormatting sqref="G4:I6 G8:I10 G12:I14 G16:I18 G20:I22 G24:I26 G28:I30 G32:I34 G36:I38 G40:I42 G44:I46 G48:I50 G52:I54 G56:I58 G60:I62 G64:I66 G68:I70 G72:I74 G76:I78 G80:I82 G84:I86 G88:I90 G92:I94 G96:I98 G100:I102 G104:I106 G108:I110 G112:I114 G116:I117">
    <cfRule type="cellIs" dxfId="593" priority="633" operator="notEqual">
      <formula>0</formula>
    </cfRule>
  </conditionalFormatting>
  <conditionalFormatting sqref="C120:F120 J120:N120">
    <cfRule type="cellIs" dxfId="592" priority="630" operator="notEqual">
      <formula>0</formula>
    </cfRule>
  </conditionalFormatting>
  <conditionalFormatting sqref="G120:I120">
    <cfRule type="cellIs" dxfId="591" priority="629" operator="notEqual">
      <formula>0</formula>
    </cfRule>
  </conditionalFormatting>
  <conditionalFormatting sqref="O7">
    <cfRule type="cellIs" dxfId="590" priority="626" operator="notEqual">
      <formula>0</formula>
    </cfRule>
  </conditionalFormatting>
  <conditionalFormatting sqref="O116:O117 O112:O114 O108:O110 O104:O106 O100:O102 O96:O98 O92:O94 O88:O90 O84:O86 O80:O82 O76:O78 O72:O74 O68:O70 O64:O66 O60:O62 O56:O58 O52:O54 O48:O50 O44:O46 O40:O42 O36:O38 O32:O34 O28:O30 O24:O26 O20:O22 O16:O18 O12:O14 O8:O10 O4:O6">
    <cfRule type="cellIs" dxfId="589" priority="625" operator="notEqual">
      <formula>0</formula>
    </cfRule>
  </conditionalFormatting>
  <conditionalFormatting sqref="O120">
    <cfRule type="cellIs" dxfId="588" priority="624" operator="notEqual">
      <formula>0</formula>
    </cfRule>
  </conditionalFormatting>
  <conditionalFormatting sqref="Y7">
    <cfRule type="cellIs" dxfId="587" priority="578" operator="notEqual">
      <formula>0</formula>
    </cfRule>
  </conditionalFormatting>
  <conditionalFormatting sqref="P7">
    <cfRule type="cellIs" dxfId="586" priority="622" operator="notEqual">
      <formula>0</formula>
    </cfRule>
  </conditionalFormatting>
  <conditionalFormatting sqref="P116:P117 P112:P114 P108:P110 P104:P106 P100:P102 P96:P98 P92:P94 P88:P90 P84:P86 P80:P82 P76:P78 P72:P74 P68:P70 P64:P66 P60:P62 P56:P58 P52:P54 P48:P50 P44:P46 P40:P42 P36:P38 P32:P34 P28:P30 P24:P26 P20:P22 P16:P18 P12:P14 P8:P10 P4:P6">
    <cfRule type="cellIs" dxfId="585" priority="621" operator="notEqual">
      <formula>0</formula>
    </cfRule>
  </conditionalFormatting>
  <conditionalFormatting sqref="P120">
    <cfRule type="cellIs" dxfId="584" priority="620" operator="notEqual">
      <formula>0</formula>
    </cfRule>
  </conditionalFormatting>
  <conditionalFormatting sqref="W7">
    <cfRule type="cellIs" dxfId="583" priority="574" operator="notEqual">
      <formula>0</formula>
    </cfRule>
  </conditionalFormatting>
  <conditionalFormatting sqref="Q7:R7">
    <cfRule type="cellIs" dxfId="582" priority="618" operator="notEqual">
      <formula>0</formula>
    </cfRule>
  </conditionalFormatting>
  <conditionalFormatting sqref="Q116:R117 Q112:R114 Q109:R110 Q105:R106 Q100:R102 Q96:R98 Q92:R92 Q89:R90 Q84:R86 Q80:R82 Q76:R78 Q72:R74 Q68:R70 Q64:R66 Q60:R62 Q56:R58 Q52:R54 Q48:R49 Q44:R46 Q41:R42 Q36:R38 Q32:R34 Q28:R30 Q24:R26 Q20:R22 Q16:R18 Q12:R14 Q8:R10 Q4:R6 Q104 Q93:Q94 Q88 Q108 Q40 Q50">
    <cfRule type="cellIs" dxfId="581" priority="617" operator="notEqual">
      <formula>0</formula>
    </cfRule>
  </conditionalFormatting>
  <conditionalFormatting sqref="Q120:R120">
    <cfRule type="cellIs" dxfId="580" priority="616" operator="notEqual">
      <formula>0</formula>
    </cfRule>
  </conditionalFormatting>
  <conditionalFormatting sqref="X7">
    <cfRule type="cellIs" dxfId="579" priority="570" operator="notEqual">
      <formula>0</formula>
    </cfRule>
  </conditionalFormatting>
  <conditionalFormatting sqref="S7">
    <cfRule type="cellIs" dxfId="578" priority="614" operator="notEqual">
      <formula>0</formula>
    </cfRule>
  </conditionalFormatting>
  <conditionalFormatting sqref="S116:S117 S112:S114 S108:S110 S104:S106 S100:S102 S96:S98 S92:S94 S88:S90 S84:S86 S80:S82 S76:S78 S72:S74 S68:S70 S64:S66 S60:S62 S56:S58 S52:S54 S48:S50 S44:S46 S40:S42 S36:S38 S32:S34 S28:S30 S24:S26 S20:S22 S16:S18 S12:S14 S8:S10 S4:S6">
    <cfRule type="cellIs" dxfId="577" priority="613" operator="notEqual">
      <formula>0</formula>
    </cfRule>
  </conditionalFormatting>
  <conditionalFormatting sqref="S120">
    <cfRule type="cellIs" dxfId="576" priority="612" operator="notEqual">
      <formula>0</formula>
    </cfRule>
  </conditionalFormatting>
  <conditionalFormatting sqref="C11:F11 J11:N11">
    <cfRule type="cellIs" dxfId="575" priority="566" operator="notEqual">
      <formula>0</formula>
    </cfRule>
  </conditionalFormatting>
  <conditionalFormatting sqref="T7">
    <cfRule type="cellIs" dxfId="574" priority="610" operator="notEqual">
      <formula>0</formula>
    </cfRule>
  </conditionalFormatting>
  <conditionalFormatting sqref="T116:T117 T112:T114 T108:T110 T104:T106 T100:T102 T96:T98 T92:T94 T88:T90 T84:T86 T80:T82 T76:T78 T72:T74 T68:T70 T64:T66 T60:T62 T56:T58 T52:T54 T48:T50 T44:T46 T40:T42 T36:T38 T32:T34 T28:T30 T24:T26 T20:T22 T16:T18 T12:T14 T8:T10 T4:T6">
    <cfRule type="cellIs" dxfId="573" priority="609" operator="notEqual">
      <formula>0</formula>
    </cfRule>
  </conditionalFormatting>
  <conditionalFormatting sqref="T120">
    <cfRule type="cellIs" dxfId="572" priority="608" operator="notEqual">
      <formula>0</formula>
    </cfRule>
  </conditionalFormatting>
  <conditionalFormatting sqref="S11">
    <cfRule type="cellIs" dxfId="571" priority="561" operator="notEqual">
      <formula>0</formula>
    </cfRule>
  </conditionalFormatting>
  <conditionalFormatting sqref="U7">
    <cfRule type="cellIs" dxfId="570" priority="606" operator="notEqual">
      <formula>0</formula>
    </cfRule>
  </conditionalFormatting>
  <conditionalFormatting sqref="U116:U117 U112:U114 U108:U110 U104:U106 U100:U101 U96:U98 U93:U94 U88:U90 U84:U86 U80:U82 U77:U78 U73:U74 U68:U70 U64:U66 U60:U62 U56:U58 U52 U48:U50 U44:U46 U41:U42 U36:U37 U32:U34 U28:U30 U24:U26 U20:U22 U17:U18 U12:U13 U8:U10 U4:U6 U54">
    <cfRule type="cellIs" dxfId="569" priority="605" operator="notEqual">
      <formula>0</formula>
    </cfRule>
  </conditionalFormatting>
  <conditionalFormatting sqref="U120">
    <cfRule type="cellIs" dxfId="568" priority="604" operator="notEqual">
      <formula>0</formula>
    </cfRule>
  </conditionalFormatting>
  <conditionalFormatting sqref="U118">
    <cfRule type="cellIs" dxfId="567" priority="603" operator="notEqual">
      <formula>0</formula>
    </cfRule>
  </conditionalFormatting>
  <conditionalFormatting sqref="V7">
    <cfRule type="cellIs" dxfId="566" priority="602" operator="notEqual">
      <formula>0</formula>
    </cfRule>
  </conditionalFormatting>
  <conditionalFormatting sqref="V116:V117 V112:V114 V109:V110 V105:V106 V100:V102 V96:V98 V92 V89:V90 V84:V86 V80:V82 V76:V78 V72:V74 V69:V70 V64:V66 V60:V62 V56:V58 V52:V54 V48:V49 V44:V46 V41:V42 V36:V38 V32:V34 V28:V30 V25:V26 V20:V22 V16:V18 V13:V14 V8:V10 V4:V6">
    <cfRule type="cellIs" dxfId="565" priority="601" operator="notEqual">
      <formula>0</formula>
    </cfRule>
  </conditionalFormatting>
  <conditionalFormatting sqref="V120">
    <cfRule type="cellIs" dxfId="564" priority="600" operator="notEqual">
      <formula>0</formula>
    </cfRule>
  </conditionalFormatting>
  <conditionalFormatting sqref="Z7">
    <cfRule type="cellIs" dxfId="563" priority="598" operator="notEqual">
      <formula>0</formula>
    </cfRule>
  </conditionalFormatting>
  <conditionalFormatting sqref="Z4:Z6">
    <cfRule type="cellIs" dxfId="562" priority="597" operator="notEqual">
      <formula>0</formula>
    </cfRule>
  </conditionalFormatting>
  <conditionalFormatting sqref="Z120">
    <cfRule type="cellIs" dxfId="561" priority="596" operator="notEqual">
      <formula>0</formula>
    </cfRule>
  </conditionalFormatting>
  <conditionalFormatting sqref="S15">
    <cfRule type="cellIs" dxfId="560" priority="546" operator="notEqual">
      <formula>0</formula>
    </cfRule>
  </conditionalFormatting>
  <conditionalFormatting sqref="AE7:AH7">
    <cfRule type="cellIs" dxfId="559" priority="590" operator="notEqual">
      <formula>0</formula>
    </cfRule>
  </conditionalFormatting>
  <conditionalFormatting sqref="AE116:AH117 AE112:AH114 AE108:AH110 AE104:AH106 AE100:AH102 AE96:AH98 AE92:AH94 AE88:AH90 AE84:AH86 AE80:AH82 AE76:AH78 AE72:AH74 AE68:AH70 AE64:AH66 AE60:AH62 AE56:AH58 AE52:AH54 AE48:AH50 AE44:AH46 AE40:AH42 AE36:AH38 AE32:AH34 AE28:AH30 AE24:AH26 AE20:AH22 AE16:AH18 AE12:AH14 AE8:AH10 AE4:AH6">
    <cfRule type="cellIs" dxfId="558" priority="589" operator="notEqual">
      <formula>0</formula>
    </cfRule>
  </conditionalFormatting>
  <conditionalFormatting sqref="AE120:AH120">
    <cfRule type="cellIs" dxfId="557" priority="588" operator="notEqual">
      <formula>0</formula>
    </cfRule>
  </conditionalFormatting>
  <conditionalFormatting sqref="AA7:AD7">
    <cfRule type="cellIs" dxfId="556" priority="586" operator="notEqual">
      <formula>0</formula>
    </cfRule>
  </conditionalFormatting>
  <conditionalFormatting sqref="AA116:AD117 AA112:AD114 AA108:AD110 AA104:AD106 AA100:AD102 AA96:AD98 AA92:AD94 AA88:AD90 AA84:AD86 AA80:AD82 AA76:AD78 AA72:AD74 AA68:AD70 AA64:AD66 AA60:AD62 AA56:AD58 AA52:AD54 AA48:AD50 AA44:AD46 AA40:AD42 AA36:AD38 AA32:AD34 AA28:AD30 AA24:AD26 AA20:AD22 AA16:AD18 AA12:AD14 AA8:AD10 AA4:AD6">
    <cfRule type="cellIs" dxfId="555" priority="585" operator="notEqual">
      <formula>0</formula>
    </cfRule>
  </conditionalFormatting>
  <conditionalFormatting sqref="AA120:AD120">
    <cfRule type="cellIs" dxfId="554" priority="584" operator="notEqual">
      <formula>0</formula>
    </cfRule>
  </conditionalFormatting>
  <conditionalFormatting sqref="W118">
    <cfRule type="cellIs" dxfId="553" priority="571" operator="notEqual">
      <formula>0</formula>
    </cfRule>
  </conditionalFormatting>
  <conditionalFormatting sqref="Y4:Y6">
    <cfRule type="cellIs" dxfId="552" priority="577" operator="notEqual">
      <formula>0</formula>
    </cfRule>
  </conditionalFormatting>
  <conditionalFormatting sqref="Y120">
    <cfRule type="cellIs" dxfId="551" priority="576" operator="notEqual">
      <formula>0</formula>
    </cfRule>
  </conditionalFormatting>
  <conditionalFormatting sqref="AE19:AH19">
    <cfRule type="cellIs" dxfId="550" priority="526" operator="notEqual">
      <formula>0</formula>
    </cfRule>
  </conditionalFormatting>
  <conditionalFormatting sqref="W116:W117 W112:W114 W108 W104 W102 W92:W93 W86 W81 W76:W78 W72 W68 W64:W65 W57:W58 W53:W54 W48:W50 W44:W46 W40:W42 W36:W38 W33:W34 W28:W30 W24:W26 W20:W22 W16:W18 W13:W14 W8:W10 W4:W6">
    <cfRule type="cellIs" dxfId="549" priority="573" operator="notEqual">
      <formula>0</formula>
    </cfRule>
  </conditionalFormatting>
  <conditionalFormatting sqref="W120">
    <cfRule type="cellIs" dxfId="548" priority="572" operator="notEqual">
      <formula>0</formula>
    </cfRule>
  </conditionalFormatting>
  <conditionalFormatting sqref="X4:X6">
    <cfRule type="cellIs" dxfId="547" priority="569" operator="notEqual">
      <formula>0</formula>
    </cfRule>
  </conditionalFormatting>
  <conditionalFormatting sqref="X120">
    <cfRule type="cellIs" dxfId="546" priority="568" operator="notEqual">
      <formula>0</formula>
    </cfRule>
  </conditionalFormatting>
  <conditionalFormatting sqref="P23">
    <cfRule type="cellIs" dxfId="545" priority="518" operator="notEqual">
      <formula>0</formula>
    </cfRule>
  </conditionalFormatting>
  <conditionalFormatting sqref="G11:I11">
    <cfRule type="cellIs" dxfId="544" priority="565" operator="notEqual">
      <formula>0</formula>
    </cfRule>
  </conditionalFormatting>
  <conditionalFormatting sqref="O11">
    <cfRule type="cellIs" dxfId="543" priority="564" operator="notEqual">
      <formula>0</formula>
    </cfRule>
  </conditionalFormatting>
  <conditionalFormatting sqref="P11">
    <cfRule type="cellIs" dxfId="542" priority="563" operator="notEqual">
      <formula>0</formula>
    </cfRule>
  </conditionalFormatting>
  <conditionalFormatting sqref="Q11:R11">
    <cfRule type="cellIs" dxfId="541" priority="562" operator="notEqual">
      <formula>0</formula>
    </cfRule>
  </conditionalFormatting>
  <conditionalFormatting sqref="T11">
    <cfRule type="cellIs" dxfId="540" priority="560" operator="notEqual">
      <formula>0</formula>
    </cfRule>
  </conditionalFormatting>
  <conditionalFormatting sqref="U11">
    <cfRule type="cellIs" dxfId="539" priority="559" operator="notEqual">
      <formula>0</formula>
    </cfRule>
  </conditionalFormatting>
  <conditionalFormatting sqref="V11">
    <cfRule type="cellIs" dxfId="538" priority="558" operator="notEqual">
      <formula>0</formula>
    </cfRule>
  </conditionalFormatting>
  <conditionalFormatting sqref="Z11">
    <cfRule type="cellIs" dxfId="537" priority="557" operator="notEqual">
      <formula>0</formula>
    </cfRule>
  </conditionalFormatting>
  <conditionalFormatting sqref="AE11:AH11">
    <cfRule type="cellIs" dxfId="536" priority="556" operator="notEqual">
      <formula>0</formula>
    </cfRule>
  </conditionalFormatting>
  <conditionalFormatting sqref="AA11:AD11">
    <cfRule type="cellIs" dxfId="535" priority="555" operator="notEqual">
      <formula>0</formula>
    </cfRule>
  </conditionalFormatting>
  <conditionalFormatting sqref="Y11">
    <cfRule type="cellIs" dxfId="534" priority="554" operator="notEqual">
      <formula>0</formula>
    </cfRule>
  </conditionalFormatting>
  <conditionalFormatting sqref="W11">
    <cfRule type="cellIs" dxfId="533" priority="553" operator="notEqual">
      <formula>0</formula>
    </cfRule>
  </conditionalFormatting>
  <conditionalFormatting sqref="X11">
    <cfRule type="cellIs" dxfId="532" priority="552" operator="notEqual">
      <formula>0</formula>
    </cfRule>
  </conditionalFormatting>
  <conditionalFormatting sqref="C15:F15 J15:N15">
    <cfRule type="cellIs" dxfId="531" priority="551" operator="notEqual">
      <formula>0</formula>
    </cfRule>
  </conditionalFormatting>
  <conditionalFormatting sqref="G15:I15">
    <cfRule type="cellIs" dxfId="530" priority="550" operator="notEqual">
      <formula>0</formula>
    </cfRule>
  </conditionalFormatting>
  <conditionalFormatting sqref="O15">
    <cfRule type="cellIs" dxfId="529" priority="549" operator="notEqual">
      <formula>0</formula>
    </cfRule>
  </conditionalFormatting>
  <conditionalFormatting sqref="P15">
    <cfRule type="cellIs" dxfId="528" priority="548" operator="notEqual">
      <formula>0</formula>
    </cfRule>
  </conditionalFormatting>
  <conditionalFormatting sqref="Q15:R15">
    <cfRule type="cellIs" dxfId="527" priority="547" operator="notEqual">
      <formula>0</formula>
    </cfRule>
  </conditionalFormatting>
  <conditionalFormatting sqref="T15">
    <cfRule type="cellIs" dxfId="526" priority="545" operator="notEqual">
      <formula>0</formula>
    </cfRule>
  </conditionalFormatting>
  <conditionalFormatting sqref="U15">
    <cfRule type="cellIs" dxfId="525" priority="544" operator="notEqual">
      <formula>0</formula>
    </cfRule>
  </conditionalFormatting>
  <conditionalFormatting sqref="V15">
    <cfRule type="cellIs" dxfId="524" priority="543" operator="notEqual">
      <formula>0</formula>
    </cfRule>
  </conditionalFormatting>
  <conditionalFormatting sqref="Z15">
    <cfRule type="cellIs" dxfId="523" priority="542" operator="notEqual">
      <formula>0</formula>
    </cfRule>
  </conditionalFormatting>
  <conditionalFormatting sqref="AE15:AH15">
    <cfRule type="cellIs" dxfId="522" priority="541" operator="notEqual">
      <formula>0</formula>
    </cfRule>
  </conditionalFormatting>
  <conditionalFormatting sqref="AA15:AD15">
    <cfRule type="cellIs" dxfId="521" priority="540" operator="notEqual">
      <formula>0</formula>
    </cfRule>
  </conditionalFormatting>
  <conditionalFormatting sqref="Y15">
    <cfRule type="cellIs" dxfId="520" priority="539" operator="notEqual">
      <formula>0</formula>
    </cfRule>
  </conditionalFormatting>
  <conditionalFormatting sqref="W15">
    <cfRule type="cellIs" dxfId="519" priority="538" operator="notEqual">
      <formula>0</formula>
    </cfRule>
  </conditionalFormatting>
  <conditionalFormatting sqref="X15">
    <cfRule type="cellIs" dxfId="518" priority="537" operator="notEqual">
      <formula>0</formula>
    </cfRule>
  </conditionalFormatting>
  <conditionalFormatting sqref="C19:F19 J19:N19">
    <cfRule type="cellIs" dxfId="517" priority="536" operator="notEqual">
      <formula>0</formula>
    </cfRule>
  </conditionalFormatting>
  <conditionalFormatting sqref="G19:I19">
    <cfRule type="cellIs" dxfId="516" priority="535" operator="notEqual">
      <formula>0</formula>
    </cfRule>
  </conditionalFormatting>
  <conditionalFormatting sqref="O19">
    <cfRule type="cellIs" dxfId="515" priority="534" operator="notEqual">
      <formula>0</formula>
    </cfRule>
  </conditionalFormatting>
  <conditionalFormatting sqref="P19">
    <cfRule type="cellIs" dxfId="514" priority="533" operator="notEqual">
      <formula>0</formula>
    </cfRule>
  </conditionalFormatting>
  <conditionalFormatting sqref="Q19:R19">
    <cfRule type="cellIs" dxfId="513" priority="532" operator="notEqual">
      <formula>0</formula>
    </cfRule>
  </conditionalFormatting>
  <conditionalFormatting sqref="S19">
    <cfRule type="cellIs" dxfId="512" priority="531" operator="notEqual">
      <formula>0</formula>
    </cfRule>
  </conditionalFormatting>
  <conditionalFormatting sqref="T19">
    <cfRule type="cellIs" dxfId="511" priority="530" operator="notEqual">
      <formula>0</formula>
    </cfRule>
  </conditionalFormatting>
  <conditionalFormatting sqref="U19">
    <cfRule type="cellIs" dxfId="510" priority="529" operator="notEqual">
      <formula>0</formula>
    </cfRule>
  </conditionalFormatting>
  <conditionalFormatting sqref="V19">
    <cfRule type="cellIs" dxfId="509" priority="528" operator="notEqual">
      <formula>0</formula>
    </cfRule>
  </conditionalFormatting>
  <conditionalFormatting sqref="Z19">
    <cfRule type="cellIs" dxfId="508" priority="527" operator="notEqual">
      <formula>0</formula>
    </cfRule>
  </conditionalFormatting>
  <conditionalFormatting sqref="AA19:AD19">
    <cfRule type="cellIs" dxfId="507" priority="525" operator="notEqual">
      <formula>0</formula>
    </cfRule>
  </conditionalFormatting>
  <conditionalFormatting sqref="Y19">
    <cfRule type="cellIs" dxfId="506" priority="524" operator="notEqual">
      <formula>0</formula>
    </cfRule>
  </conditionalFormatting>
  <conditionalFormatting sqref="W19">
    <cfRule type="cellIs" dxfId="505" priority="523" operator="notEqual">
      <formula>0</formula>
    </cfRule>
  </conditionalFormatting>
  <conditionalFormatting sqref="X19">
    <cfRule type="cellIs" dxfId="504" priority="522" operator="notEqual">
      <formula>0</formula>
    </cfRule>
  </conditionalFormatting>
  <conditionalFormatting sqref="C23:F23 J23:N23">
    <cfRule type="cellIs" dxfId="503" priority="521" operator="notEqual">
      <formula>0</formula>
    </cfRule>
  </conditionalFormatting>
  <conditionalFormatting sqref="G23:I23">
    <cfRule type="cellIs" dxfId="502" priority="520" operator="notEqual">
      <formula>0</formula>
    </cfRule>
  </conditionalFormatting>
  <conditionalFormatting sqref="O23">
    <cfRule type="cellIs" dxfId="501" priority="519" operator="notEqual">
      <formula>0</formula>
    </cfRule>
  </conditionalFormatting>
  <conditionalFormatting sqref="Q23:R23">
    <cfRule type="cellIs" dxfId="500" priority="517" operator="notEqual">
      <formula>0</formula>
    </cfRule>
  </conditionalFormatting>
  <conditionalFormatting sqref="S23">
    <cfRule type="cellIs" dxfId="499" priority="516" operator="notEqual">
      <formula>0</formula>
    </cfRule>
  </conditionalFormatting>
  <conditionalFormatting sqref="T23">
    <cfRule type="cellIs" dxfId="498" priority="515" operator="notEqual">
      <formula>0</formula>
    </cfRule>
  </conditionalFormatting>
  <conditionalFormatting sqref="U23">
    <cfRule type="cellIs" dxfId="497" priority="514" operator="notEqual">
      <formula>0</formula>
    </cfRule>
  </conditionalFormatting>
  <conditionalFormatting sqref="V23">
    <cfRule type="cellIs" dxfId="496" priority="513" operator="notEqual">
      <formula>0</formula>
    </cfRule>
  </conditionalFormatting>
  <conditionalFormatting sqref="Z23">
    <cfRule type="cellIs" dxfId="495" priority="512" operator="notEqual">
      <formula>0</formula>
    </cfRule>
  </conditionalFormatting>
  <conditionalFormatting sqref="AE23:AH23">
    <cfRule type="cellIs" dxfId="494" priority="511" operator="notEqual">
      <formula>0</formula>
    </cfRule>
  </conditionalFormatting>
  <conditionalFormatting sqref="AA23:AD23">
    <cfRule type="cellIs" dxfId="493" priority="510" operator="notEqual">
      <formula>0</formula>
    </cfRule>
  </conditionalFormatting>
  <conditionalFormatting sqref="Y23">
    <cfRule type="cellIs" dxfId="492" priority="509" operator="notEqual">
      <formula>0</formula>
    </cfRule>
  </conditionalFormatting>
  <conditionalFormatting sqref="W23">
    <cfRule type="cellIs" dxfId="491" priority="508" operator="notEqual">
      <formula>0</formula>
    </cfRule>
  </conditionalFormatting>
  <conditionalFormatting sqref="X23">
    <cfRule type="cellIs" dxfId="490" priority="507" operator="notEqual">
      <formula>0</formula>
    </cfRule>
  </conditionalFormatting>
  <conditionalFormatting sqref="C27:F27 J27:N27">
    <cfRule type="cellIs" dxfId="489" priority="506" operator="notEqual">
      <formula>0</formula>
    </cfRule>
  </conditionalFormatting>
  <conditionalFormatting sqref="G27:I27">
    <cfRule type="cellIs" dxfId="488" priority="505" operator="notEqual">
      <formula>0</formula>
    </cfRule>
  </conditionalFormatting>
  <conditionalFormatting sqref="O27">
    <cfRule type="cellIs" dxfId="487" priority="504" operator="notEqual">
      <formula>0</formula>
    </cfRule>
  </conditionalFormatting>
  <conditionalFormatting sqref="P27">
    <cfRule type="cellIs" dxfId="486" priority="503" operator="notEqual">
      <formula>0</formula>
    </cfRule>
  </conditionalFormatting>
  <conditionalFormatting sqref="Q27:R27">
    <cfRule type="cellIs" dxfId="485" priority="502" operator="notEqual">
      <formula>0</formula>
    </cfRule>
  </conditionalFormatting>
  <conditionalFormatting sqref="S27">
    <cfRule type="cellIs" dxfId="484" priority="501" operator="notEqual">
      <formula>0</formula>
    </cfRule>
  </conditionalFormatting>
  <conditionalFormatting sqref="T27">
    <cfRule type="cellIs" dxfId="483" priority="500" operator="notEqual">
      <formula>0</formula>
    </cfRule>
  </conditionalFormatting>
  <conditionalFormatting sqref="U27">
    <cfRule type="cellIs" dxfId="482" priority="499" operator="notEqual">
      <formula>0</formula>
    </cfRule>
  </conditionalFormatting>
  <conditionalFormatting sqref="V27">
    <cfRule type="cellIs" dxfId="481" priority="498" operator="notEqual">
      <formula>0</formula>
    </cfRule>
  </conditionalFormatting>
  <conditionalFormatting sqref="Z27">
    <cfRule type="cellIs" dxfId="480" priority="497" operator="notEqual">
      <formula>0</formula>
    </cfRule>
  </conditionalFormatting>
  <conditionalFormatting sqref="AE27:AH27">
    <cfRule type="cellIs" dxfId="479" priority="496" operator="notEqual">
      <formula>0</formula>
    </cfRule>
  </conditionalFormatting>
  <conditionalFormatting sqref="AA27:AD27">
    <cfRule type="cellIs" dxfId="478" priority="495" operator="notEqual">
      <formula>0</formula>
    </cfRule>
  </conditionalFormatting>
  <conditionalFormatting sqref="Y27">
    <cfRule type="cellIs" dxfId="477" priority="494" operator="notEqual">
      <formula>0</formula>
    </cfRule>
  </conditionalFormatting>
  <conditionalFormatting sqref="W27">
    <cfRule type="cellIs" dxfId="476" priority="493" operator="notEqual">
      <formula>0</formula>
    </cfRule>
  </conditionalFormatting>
  <conditionalFormatting sqref="X27">
    <cfRule type="cellIs" dxfId="475" priority="492" operator="notEqual">
      <formula>0</formula>
    </cfRule>
  </conditionalFormatting>
  <conditionalFormatting sqref="C31:F31 J31:N31">
    <cfRule type="cellIs" dxfId="474" priority="491" operator="notEqual">
      <formula>0</formula>
    </cfRule>
  </conditionalFormatting>
  <conditionalFormatting sqref="G31:I31">
    <cfRule type="cellIs" dxfId="473" priority="490" operator="notEqual">
      <formula>0</formula>
    </cfRule>
  </conditionalFormatting>
  <conditionalFormatting sqref="O31">
    <cfRule type="cellIs" dxfId="472" priority="489" operator="notEqual">
      <formula>0</formula>
    </cfRule>
  </conditionalFormatting>
  <conditionalFormatting sqref="P31">
    <cfRule type="cellIs" dxfId="471" priority="488" operator="notEqual">
      <formula>0</formula>
    </cfRule>
  </conditionalFormatting>
  <conditionalFormatting sqref="Q31:R31">
    <cfRule type="cellIs" dxfId="470" priority="487" operator="notEqual">
      <formula>0</formula>
    </cfRule>
  </conditionalFormatting>
  <conditionalFormatting sqref="S31">
    <cfRule type="cellIs" dxfId="469" priority="486" operator="notEqual">
      <formula>0</formula>
    </cfRule>
  </conditionalFormatting>
  <conditionalFormatting sqref="T31">
    <cfRule type="cellIs" dxfId="468" priority="485" operator="notEqual">
      <formula>0</formula>
    </cfRule>
  </conditionalFormatting>
  <conditionalFormatting sqref="U31">
    <cfRule type="cellIs" dxfId="467" priority="484" operator="notEqual">
      <formula>0</formula>
    </cfRule>
  </conditionalFormatting>
  <conditionalFormatting sqref="V31">
    <cfRule type="cellIs" dxfId="466" priority="483" operator="notEqual">
      <formula>0</formula>
    </cfRule>
  </conditionalFormatting>
  <conditionalFormatting sqref="Z31">
    <cfRule type="cellIs" dxfId="465" priority="482" operator="notEqual">
      <formula>0</formula>
    </cfRule>
  </conditionalFormatting>
  <conditionalFormatting sqref="AE31:AH31">
    <cfRule type="cellIs" dxfId="464" priority="481" operator="notEqual">
      <formula>0</formula>
    </cfRule>
  </conditionalFormatting>
  <conditionalFormatting sqref="AA31:AD31">
    <cfRule type="cellIs" dxfId="463" priority="480" operator="notEqual">
      <formula>0</formula>
    </cfRule>
  </conditionalFormatting>
  <conditionalFormatting sqref="Y31">
    <cfRule type="cellIs" dxfId="462" priority="479" operator="notEqual">
      <formula>0</formula>
    </cfRule>
  </conditionalFormatting>
  <conditionalFormatting sqref="W31">
    <cfRule type="cellIs" dxfId="461" priority="478" operator="notEqual">
      <formula>0</formula>
    </cfRule>
  </conditionalFormatting>
  <conditionalFormatting sqref="X31">
    <cfRule type="cellIs" dxfId="460" priority="477" operator="notEqual">
      <formula>0</formula>
    </cfRule>
  </conditionalFormatting>
  <conditionalFormatting sqref="C35:F35 J35:N35">
    <cfRule type="cellIs" dxfId="459" priority="476" operator="notEqual">
      <formula>0</formula>
    </cfRule>
  </conditionalFormatting>
  <conditionalFormatting sqref="G35:I35">
    <cfRule type="cellIs" dxfId="458" priority="475" operator="notEqual">
      <formula>0</formula>
    </cfRule>
  </conditionalFormatting>
  <conditionalFormatting sqref="O35">
    <cfRule type="cellIs" dxfId="457" priority="474" operator="notEqual">
      <formula>0</formula>
    </cfRule>
  </conditionalFormatting>
  <conditionalFormatting sqref="P35">
    <cfRule type="cellIs" dxfId="456" priority="473" operator="notEqual">
      <formula>0</formula>
    </cfRule>
  </conditionalFormatting>
  <conditionalFormatting sqref="Q35:R35">
    <cfRule type="cellIs" dxfId="455" priority="472" operator="notEqual">
      <formula>0</formula>
    </cfRule>
  </conditionalFormatting>
  <conditionalFormatting sqref="S35">
    <cfRule type="cellIs" dxfId="454" priority="471" operator="notEqual">
      <formula>0</formula>
    </cfRule>
  </conditionalFormatting>
  <conditionalFormatting sqref="T35">
    <cfRule type="cellIs" dxfId="453" priority="470" operator="notEqual">
      <formula>0</formula>
    </cfRule>
  </conditionalFormatting>
  <conditionalFormatting sqref="U35">
    <cfRule type="cellIs" dxfId="452" priority="469" operator="notEqual">
      <formula>0</formula>
    </cfRule>
  </conditionalFormatting>
  <conditionalFormatting sqref="V35">
    <cfRule type="cellIs" dxfId="451" priority="468" operator="notEqual">
      <formula>0</formula>
    </cfRule>
  </conditionalFormatting>
  <conditionalFormatting sqref="Z35">
    <cfRule type="cellIs" dxfId="450" priority="467" operator="notEqual">
      <formula>0</formula>
    </cfRule>
  </conditionalFormatting>
  <conditionalFormatting sqref="AE35:AH35">
    <cfRule type="cellIs" dxfId="449" priority="466" operator="notEqual">
      <formula>0</formula>
    </cfRule>
  </conditionalFormatting>
  <conditionalFormatting sqref="AA35:AD35">
    <cfRule type="cellIs" dxfId="448" priority="465" operator="notEqual">
      <formula>0</formula>
    </cfRule>
  </conditionalFormatting>
  <conditionalFormatting sqref="Y35">
    <cfRule type="cellIs" dxfId="447" priority="464" operator="notEqual">
      <formula>0</formula>
    </cfRule>
  </conditionalFormatting>
  <conditionalFormatting sqref="W35">
    <cfRule type="cellIs" dxfId="446" priority="463" operator="notEqual">
      <formula>0</formula>
    </cfRule>
  </conditionalFormatting>
  <conditionalFormatting sqref="X35">
    <cfRule type="cellIs" dxfId="445" priority="462" operator="notEqual">
      <formula>0</formula>
    </cfRule>
  </conditionalFormatting>
  <conditionalFormatting sqref="C39:F39 J39:N39">
    <cfRule type="cellIs" dxfId="444" priority="461" operator="notEqual">
      <formula>0</formula>
    </cfRule>
  </conditionalFormatting>
  <conditionalFormatting sqref="G39:I39">
    <cfRule type="cellIs" dxfId="443" priority="460" operator="notEqual">
      <formula>0</formula>
    </cfRule>
  </conditionalFormatting>
  <conditionalFormatting sqref="O39">
    <cfRule type="cellIs" dxfId="442" priority="459" operator="notEqual">
      <formula>0</formula>
    </cfRule>
  </conditionalFormatting>
  <conditionalFormatting sqref="P39">
    <cfRule type="cellIs" dxfId="441" priority="458" operator="notEqual">
      <formula>0</formula>
    </cfRule>
  </conditionalFormatting>
  <conditionalFormatting sqref="Q39:R39">
    <cfRule type="cellIs" dxfId="440" priority="457" operator="notEqual">
      <formula>0</formula>
    </cfRule>
  </conditionalFormatting>
  <conditionalFormatting sqref="S39">
    <cfRule type="cellIs" dxfId="439" priority="456" operator="notEqual">
      <formula>0</formula>
    </cfRule>
  </conditionalFormatting>
  <conditionalFormatting sqref="T39">
    <cfRule type="cellIs" dxfId="438" priority="455" operator="notEqual">
      <formula>0</formula>
    </cfRule>
  </conditionalFormatting>
  <conditionalFormatting sqref="U39">
    <cfRule type="cellIs" dxfId="437" priority="454" operator="notEqual">
      <formula>0</formula>
    </cfRule>
  </conditionalFormatting>
  <conditionalFormatting sqref="V39">
    <cfRule type="cellIs" dxfId="436" priority="453" operator="notEqual">
      <formula>0</formula>
    </cfRule>
  </conditionalFormatting>
  <conditionalFormatting sqref="Z39">
    <cfRule type="cellIs" dxfId="435" priority="452" operator="notEqual">
      <formula>0</formula>
    </cfRule>
  </conditionalFormatting>
  <conditionalFormatting sqref="AE39:AH39">
    <cfRule type="cellIs" dxfId="434" priority="451" operator="notEqual">
      <formula>0</formula>
    </cfRule>
  </conditionalFormatting>
  <conditionalFormatting sqref="AA39:AD39">
    <cfRule type="cellIs" dxfId="433" priority="450" operator="notEqual">
      <formula>0</formula>
    </cfRule>
  </conditionalFormatting>
  <conditionalFormatting sqref="Y39">
    <cfRule type="cellIs" dxfId="432" priority="449" operator="notEqual">
      <formula>0</formula>
    </cfRule>
  </conditionalFormatting>
  <conditionalFormatting sqref="W39">
    <cfRule type="cellIs" dxfId="431" priority="448" operator="notEqual">
      <formula>0</formula>
    </cfRule>
  </conditionalFormatting>
  <conditionalFormatting sqref="X39">
    <cfRule type="cellIs" dxfId="430" priority="447" operator="notEqual">
      <formula>0</formula>
    </cfRule>
  </conditionalFormatting>
  <conditionalFormatting sqref="C43:F43 J43:N43">
    <cfRule type="cellIs" dxfId="429" priority="446" operator="notEqual">
      <formula>0</formula>
    </cfRule>
  </conditionalFormatting>
  <conditionalFormatting sqref="G43:I43">
    <cfRule type="cellIs" dxfId="428" priority="445" operator="notEqual">
      <formula>0</formula>
    </cfRule>
  </conditionalFormatting>
  <conditionalFormatting sqref="O43">
    <cfRule type="cellIs" dxfId="427" priority="444" operator="notEqual">
      <formula>0</formula>
    </cfRule>
  </conditionalFormatting>
  <conditionalFormatting sqref="P43">
    <cfRule type="cellIs" dxfId="426" priority="443" operator="notEqual">
      <formula>0</formula>
    </cfRule>
  </conditionalFormatting>
  <conditionalFormatting sqref="Q43:R43">
    <cfRule type="cellIs" dxfId="425" priority="442" operator="notEqual">
      <formula>0</formula>
    </cfRule>
  </conditionalFormatting>
  <conditionalFormatting sqref="S43">
    <cfRule type="cellIs" dxfId="424" priority="441" operator="notEqual">
      <formula>0</formula>
    </cfRule>
  </conditionalFormatting>
  <conditionalFormatting sqref="T43">
    <cfRule type="cellIs" dxfId="423" priority="440" operator="notEqual">
      <formula>0</formula>
    </cfRule>
  </conditionalFormatting>
  <conditionalFormatting sqref="U43">
    <cfRule type="cellIs" dxfId="422" priority="439" operator="notEqual">
      <formula>0</formula>
    </cfRule>
  </conditionalFormatting>
  <conditionalFormatting sqref="V43">
    <cfRule type="cellIs" dxfId="421" priority="438" operator="notEqual">
      <formula>0</formula>
    </cfRule>
  </conditionalFormatting>
  <conditionalFormatting sqref="Z43">
    <cfRule type="cellIs" dxfId="420" priority="437" operator="notEqual">
      <formula>0</formula>
    </cfRule>
  </conditionalFormatting>
  <conditionalFormatting sqref="AE43:AH43">
    <cfRule type="cellIs" dxfId="419" priority="436" operator="notEqual">
      <formula>0</formula>
    </cfRule>
  </conditionalFormatting>
  <conditionalFormatting sqref="AA43:AD43">
    <cfRule type="cellIs" dxfId="418" priority="435" operator="notEqual">
      <formula>0</formula>
    </cfRule>
  </conditionalFormatting>
  <conditionalFormatting sqref="Y43">
    <cfRule type="cellIs" dxfId="417" priority="434" operator="notEqual">
      <formula>0</formula>
    </cfRule>
  </conditionalFormatting>
  <conditionalFormatting sqref="W43">
    <cfRule type="cellIs" dxfId="416" priority="433" operator="notEqual">
      <formula>0</formula>
    </cfRule>
  </conditionalFormatting>
  <conditionalFormatting sqref="X43">
    <cfRule type="cellIs" dxfId="415" priority="432" operator="notEqual">
      <formula>0</formula>
    </cfRule>
  </conditionalFormatting>
  <conditionalFormatting sqref="C47:F47 J47:N47">
    <cfRule type="cellIs" dxfId="414" priority="431" operator="notEqual">
      <formula>0</formula>
    </cfRule>
  </conditionalFormatting>
  <conditionalFormatting sqref="G47:I47">
    <cfRule type="cellIs" dxfId="413" priority="430" operator="notEqual">
      <formula>0</formula>
    </cfRule>
  </conditionalFormatting>
  <conditionalFormatting sqref="O47">
    <cfRule type="cellIs" dxfId="412" priority="429" operator="notEqual">
      <formula>0</formula>
    </cfRule>
  </conditionalFormatting>
  <conditionalFormatting sqref="P47">
    <cfRule type="cellIs" dxfId="411" priority="428" operator="notEqual">
      <formula>0</formula>
    </cfRule>
  </conditionalFormatting>
  <conditionalFormatting sqref="Q47:R47">
    <cfRule type="cellIs" dxfId="410" priority="427" operator="notEqual">
      <formula>0</formula>
    </cfRule>
  </conditionalFormatting>
  <conditionalFormatting sqref="S47">
    <cfRule type="cellIs" dxfId="409" priority="426" operator="notEqual">
      <formula>0</formula>
    </cfRule>
  </conditionalFormatting>
  <conditionalFormatting sqref="T47">
    <cfRule type="cellIs" dxfId="408" priority="425" operator="notEqual">
      <formula>0</formula>
    </cfRule>
  </conditionalFormatting>
  <conditionalFormatting sqref="U47">
    <cfRule type="cellIs" dxfId="407" priority="424" operator="notEqual">
      <formula>0</formula>
    </cfRule>
  </conditionalFormatting>
  <conditionalFormatting sqref="V47">
    <cfRule type="cellIs" dxfId="406" priority="423" operator="notEqual">
      <formula>0</formula>
    </cfRule>
  </conditionalFormatting>
  <conditionalFormatting sqref="Z47">
    <cfRule type="cellIs" dxfId="405" priority="422" operator="notEqual">
      <formula>0</formula>
    </cfRule>
  </conditionalFormatting>
  <conditionalFormatting sqref="AE47:AH47">
    <cfRule type="cellIs" dxfId="404" priority="421" operator="notEqual">
      <formula>0</formula>
    </cfRule>
  </conditionalFormatting>
  <conditionalFormatting sqref="AA47:AD47">
    <cfRule type="cellIs" dxfId="403" priority="420" operator="notEqual">
      <formula>0</formula>
    </cfRule>
  </conditionalFormatting>
  <conditionalFormatting sqref="Y47">
    <cfRule type="cellIs" dxfId="402" priority="419" operator="notEqual">
      <formula>0</formula>
    </cfRule>
  </conditionalFormatting>
  <conditionalFormatting sqref="W47">
    <cfRule type="cellIs" dxfId="401" priority="418" operator="notEqual">
      <formula>0</formula>
    </cfRule>
  </conditionalFormatting>
  <conditionalFormatting sqref="X47">
    <cfRule type="cellIs" dxfId="400" priority="417" operator="notEqual">
      <formula>0</formula>
    </cfRule>
  </conditionalFormatting>
  <conditionalFormatting sqref="C51:F51 J51:N51">
    <cfRule type="cellIs" dxfId="399" priority="416" operator="notEqual">
      <formula>0</formula>
    </cfRule>
  </conditionalFormatting>
  <conditionalFormatting sqref="G51:I51">
    <cfRule type="cellIs" dxfId="398" priority="415" operator="notEqual">
      <formula>0</formula>
    </cfRule>
  </conditionalFormatting>
  <conditionalFormatting sqref="O51">
    <cfRule type="cellIs" dxfId="397" priority="414" operator="notEqual">
      <formula>0</formula>
    </cfRule>
  </conditionalFormatting>
  <conditionalFormatting sqref="P51">
    <cfRule type="cellIs" dxfId="396" priority="413" operator="notEqual">
      <formula>0</formula>
    </cfRule>
  </conditionalFormatting>
  <conditionalFormatting sqref="Q51:R51">
    <cfRule type="cellIs" dxfId="395" priority="412" operator="notEqual">
      <formula>0</formula>
    </cfRule>
  </conditionalFormatting>
  <conditionalFormatting sqref="S51">
    <cfRule type="cellIs" dxfId="394" priority="411" operator="notEqual">
      <formula>0</formula>
    </cfRule>
  </conditionalFormatting>
  <conditionalFormatting sqref="T51">
    <cfRule type="cellIs" dxfId="393" priority="410" operator="notEqual">
      <formula>0</formula>
    </cfRule>
  </conditionalFormatting>
  <conditionalFormatting sqref="U51">
    <cfRule type="cellIs" dxfId="392" priority="409" operator="notEqual">
      <formula>0</formula>
    </cfRule>
  </conditionalFormatting>
  <conditionalFormatting sqref="V51">
    <cfRule type="cellIs" dxfId="391" priority="408" operator="notEqual">
      <formula>0</formula>
    </cfRule>
  </conditionalFormatting>
  <conditionalFormatting sqref="Z51">
    <cfRule type="cellIs" dxfId="390" priority="407" operator="notEqual">
      <formula>0</formula>
    </cfRule>
  </conditionalFormatting>
  <conditionalFormatting sqref="AE51:AH51">
    <cfRule type="cellIs" dxfId="389" priority="406" operator="notEqual">
      <formula>0</formula>
    </cfRule>
  </conditionalFormatting>
  <conditionalFormatting sqref="AA51:AD51">
    <cfRule type="cellIs" dxfId="388" priority="405" operator="notEqual">
      <formula>0</formula>
    </cfRule>
  </conditionalFormatting>
  <conditionalFormatting sqref="Y51">
    <cfRule type="cellIs" dxfId="387" priority="404" operator="notEqual">
      <formula>0</formula>
    </cfRule>
  </conditionalFormatting>
  <conditionalFormatting sqref="W51">
    <cfRule type="cellIs" dxfId="386" priority="403" operator="notEqual">
      <formula>0</formula>
    </cfRule>
  </conditionalFormatting>
  <conditionalFormatting sqref="X51">
    <cfRule type="cellIs" dxfId="385" priority="402" operator="notEqual">
      <formula>0</formula>
    </cfRule>
  </conditionalFormatting>
  <conditionalFormatting sqref="C55:F55 J55:N55">
    <cfRule type="cellIs" dxfId="384" priority="401" operator="notEqual">
      <formula>0</formula>
    </cfRule>
  </conditionalFormatting>
  <conditionalFormatting sqref="G55:I55">
    <cfRule type="cellIs" dxfId="383" priority="400" operator="notEqual">
      <formula>0</formula>
    </cfRule>
  </conditionalFormatting>
  <conditionalFormatting sqref="O55">
    <cfRule type="cellIs" dxfId="382" priority="399" operator="notEqual">
      <formula>0</formula>
    </cfRule>
  </conditionalFormatting>
  <conditionalFormatting sqref="P55">
    <cfRule type="cellIs" dxfId="381" priority="398" operator="notEqual">
      <formula>0</formula>
    </cfRule>
  </conditionalFormatting>
  <conditionalFormatting sqref="Q55:R55">
    <cfRule type="cellIs" dxfId="380" priority="397" operator="notEqual">
      <formula>0</formula>
    </cfRule>
  </conditionalFormatting>
  <conditionalFormatting sqref="S55">
    <cfRule type="cellIs" dxfId="379" priority="396" operator="notEqual">
      <formula>0</formula>
    </cfRule>
  </conditionalFormatting>
  <conditionalFormatting sqref="T55">
    <cfRule type="cellIs" dxfId="378" priority="395" operator="notEqual">
      <formula>0</formula>
    </cfRule>
  </conditionalFormatting>
  <conditionalFormatting sqref="U55">
    <cfRule type="cellIs" dxfId="377" priority="394" operator="notEqual">
      <formula>0</formula>
    </cfRule>
  </conditionalFormatting>
  <conditionalFormatting sqref="V55">
    <cfRule type="cellIs" dxfId="376" priority="393" operator="notEqual">
      <formula>0</formula>
    </cfRule>
  </conditionalFormatting>
  <conditionalFormatting sqref="Z55">
    <cfRule type="cellIs" dxfId="375" priority="392" operator="notEqual">
      <formula>0</formula>
    </cfRule>
  </conditionalFormatting>
  <conditionalFormatting sqref="AE55:AH55">
    <cfRule type="cellIs" dxfId="374" priority="391" operator="notEqual">
      <formula>0</formula>
    </cfRule>
  </conditionalFormatting>
  <conditionalFormatting sqref="AA55:AD55">
    <cfRule type="cellIs" dxfId="373" priority="390" operator="notEqual">
      <formula>0</formula>
    </cfRule>
  </conditionalFormatting>
  <conditionalFormatting sqref="Y55">
    <cfRule type="cellIs" dxfId="372" priority="389" operator="notEqual">
      <formula>0</formula>
    </cfRule>
  </conditionalFormatting>
  <conditionalFormatting sqref="W55">
    <cfRule type="cellIs" dxfId="371" priority="388" operator="notEqual">
      <formula>0</formula>
    </cfRule>
  </conditionalFormatting>
  <conditionalFormatting sqref="X55">
    <cfRule type="cellIs" dxfId="370" priority="387" operator="notEqual">
      <formula>0</formula>
    </cfRule>
  </conditionalFormatting>
  <conditionalFormatting sqref="C59:F59 J59:N59">
    <cfRule type="cellIs" dxfId="369" priority="386" operator="notEqual">
      <formula>0</formula>
    </cfRule>
  </conditionalFormatting>
  <conditionalFormatting sqref="G59:I59">
    <cfRule type="cellIs" dxfId="368" priority="385" operator="notEqual">
      <formula>0</formula>
    </cfRule>
  </conditionalFormatting>
  <conditionalFormatting sqref="O59">
    <cfRule type="cellIs" dxfId="367" priority="384" operator="notEqual">
      <formula>0</formula>
    </cfRule>
  </conditionalFormatting>
  <conditionalFormatting sqref="P59">
    <cfRule type="cellIs" dxfId="366" priority="383" operator="notEqual">
      <formula>0</formula>
    </cfRule>
  </conditionalFormatting>
  <conditionalFormatting sqref="Q59:R59">
    <cfRule type="cellIs" dxfId="365" priority="382" operator="notEqual">
      <formula>0</formula>
    </cfRule>
  </conditionalFormatting>
  <conditionalFormatting sqref="S59">
    <cfRule type="cellIs" dxfId="364" priority="381" operator="notEqual">
      <formula>0</formula>
    </cfRule>
  </conditionalFormatting>
  <conditionalFormatting sqref="T59">
    <cfRule type="cellIs" dxfId="363" priority="380" operator="notEqual">
      <formula>0</formula>
    </cfRule>
  </conditionalFormatting>
  <conditionalFormatting sqref="U59">
    <cfRule type="cellIs" dxfId="362" priority="379" operator="notEqual">
      <formula>0</formula>
    </cfRule>
  </conditionalFormatting>
  <conditionalFormatting sqref="V59">
    <cfRule type="cellIs" dxfId="361" priority="378" operator="notEqual">
      <formula>0</formula>
    </cfRule>
  </conditionalFormatting>
  <conditionalFormatting sqref="Z59">
    <cfRule type="cellIs" dxfId="360" priority="377" operator="notEqual">
      <formula>0</formula>
    </cfRule>
  </conditionalFormatting>
  <conditionalFormatting sqref="AE59:AH59">
    <cfRule type="cellIs" dxfId="359" priority="376" operator="notEqual">
      <formula>0</formula>
    </cfRule>
  </conditionalFormatting>
  <conditionalFormatting sqref="AA59:AD59">
    <cfRule type="cellIs" dxfId="358" priority="375" operator="notEqual">
      <formula>0</formula>
    </cfRule>
  </conditionalFormatting>
  <conditionalFormatting sqref="Y59">
    <cfRule type="cellIs" dxfId="357" priority="374" operator="notEqual">
      <formula>0</formula>
    </cfRule>
  </conditionalFormatting>
  <conditionalFormatting sqref="W59">
    <cfRule type="cellIs" dxfId="356" priority="373" operator="notEqual">
      <formula>0</formula>
    </cfRule>
  </conditionalFormatting>
  <conditionalFormatting sqref="X59">
    <cfRule type="cellIs" dxfId="355" priority="372" operator="notEqual">
      <formula>0</formula>
    </cfRule>
  </conditionalFormatting>
  <conditionalFormatting sqref="C63:F63 J63:N63">
    <cfRule type="cellIs" dxfId="354" priority="371" operator="notEqual">
      <formula>0</formula>
    </cfRule>
  </conditionalFormatting>
  <conditionalFormatting sqref="G63:I63">
    <cfRule type="cellIs" dxfId="353" priority="370" operator="notEqual">
      <formula>0</formula>
    </cfRule>
  </conditionalFormatting>
  <conditionalFormatting sqref="O63">
    <cfRule type="cellIs" dxfId="352" priority="369" operator="notEqual">
      <formula>0</formula>
    </cfRule>
  </conditionalFormatting>
  <conditionalFormatting sqref="P63">
    <cfRule type="cellIs" dxfId="351" priority="368" operator="notEqual">
      <formula>0</formula>
    </cfRule>
  </conditionalFormatting>
  <conditionalFormatting sqref="Q63:R63">
    <cfRule type="cellIs" dxfId="350" priority="367" operator="notEqual">
      <formula>0</formula>
    </cfRule>
  </conditionalFormatting>
  <conditionalFormatting sqref="S63">
    <cfRule type="cellIs" dxfId="349" priority="366" operator="notEqual">
      <formula>0</formula>
    </cfRule>
  </conditionalFormatting>
  <conditionalFormatting sqref="T63">
    <cfRule type="cellIs" dxfId="348" priority="365" operator="notEqual">
      <formula>0</formula>
    </cfRule>
  </conditionalFormatting>
  <conditionalFormatting sqref="U63">
    <cfRule type="cellIs" dxfId="347" priority="364" operator="notEqual">
      <formula>0</formula>
    </cfRule>
  </conditionalFormatting>
  <conditionalFormatting sqref="V63">
    <cfRule type="cellIs" dxfId="346" priority="363" operator="notEqual">
      <formula>0</formula>
    </cfRule>
  </conditionalFormatting>
  <conditionalFormatting sqref="Z63">
    <cfRule type="cellIs" dxfId="345" priority="362" operator="notEqual">
      <formula>0</formula>
    </cfRule>
  </conditionalFormatting>
  <conditionalFormatting sqref="AE63:AH63">
    <cfRule type="cellIs" dxfId="344" priority="361" operator="notEqual">
      <formula>0</formula>
    </cfRule>
  </conditionalFormatting>
  <conditionalFormatting sqref="AA63:AD63">
    <cfRule type="cellIs" dxfId="343" priority="360" operator="notEqual">
      <formula>0</formula>
    </cfRule>
  </conditionalFormatting>
  <conditionalFormatting sqref="Y63">
    <cfRule type="cellIs" dxfId="342" priority="359" operator="notEqual">
      <formula>0</formula>
    </cfRule>
  </conditionalFormatting>
  <conditionalFormatting sqref="W63">
    <cfRule type="cellIs" dxfId="341" priority="358" operator="notEqual">
      <formula>0</formula>
    </cfRule>
  </conditionalFormatting>
  <conditionalFormatting sqref="X63">
    <cfRule type="cellIs" dxfId="340" priority="357" operator="notEqual">
      <formula>0</formula>
    </cfRule>
  </conditionalFormatting>
  <conditionalFormatting sqref="C67:F67 J67:N67">
    <cfRule type="cellIs" dxfId="339" priority="356" operator="notEqual">
      <formula>0</formula>
    </cfRule>
  </conditionalFormatting>
  <conditionalFormatting sqref="G67:I67">
    <cfRule type="cellIs" dxfId="338" priority="355" operator="notEqual">
      <formula>0</formula>
    </cfRule>
  </conditionalFormatting>
  <conditionalFormatting sqref="O67">
    <cfRule type="cellIs" dxfId="337" priority="354" operator="notEqual">
      <formula>0</formula>
    </cfRule>
  </conditionalFormatting>
  <conditionalFormatting sqref="P67">
    <cfRule type="cellIs" dxfId="336" priority="353" operator="notEqual">
      <formula>0</formula>
    </cfRule>
  </conditionalFormatting>
  <conditionalFormatting sqref="Q67:R67">
    <cfRule type="cellIs" dxfId="335" priority="352" operator="notEqual">
      <formula>0</formula>
    </cfRule>
  </conditionalFormatting>
  <conditionalFormatting sqref="S67">
    <cfRule type="cellIs" dxfId="334" priority="351" operator="notEqual">
      <formula>0</formula>
    </cfRule>
  </conditionalFormatting>
  <conditionalFormatting sqref="T67">
    <cfRule type="cellIs" dxfId="333" priority="350" operator="notEqual">
      <formula>0</formula>
    </cfRule>
  </conditionalFormatting>
  <conditionalFormatting sqref="U67">
    <cfRule type="cellIs" dxfId="332" priority="349" operator="notEqual">
      <formula>0</formula>
    </cfRule>
  </conditionalFormatting>
  <conditionalFormatting sqref="V67">
    <cfRule type="cellIs" dxfId="331" priority="348" operator="notEqual">
      <formula>0</formula>
    </cfRule>
  </conditionalFormatting>
  <conditionalFormatting sqref="Z67">
    <cfRule type="cellIs" dxfId="330" priority="347" operator="notEqual">
      <formula>0</formula>
    </cfRule>
  </conditionalFormatting>
  <conditionalFormatting sqref="AE67:AH67">
    <cfRule type="cellIs" dxfId="329" priority="346" operator="notEqual">
      <formula>0</formula>
    </cfRule>
  </conditionalFormatting>
  <conditionalFormatting sqref="AA67:AD67">
    <cfRule type="cellIs" dxfId="328" priority="345" operator="notEqual">
      <formula>0</formula>
    </cfRule>
  </conditionalFormatting>
  <conditionalFormatting sqref="Y67">
    <cfRule type="cellIs" dxfId="327" priority="344" operator="notEqual">
      <formula>0</formula>
    </cfRule>
  </conditionalFormatting>
  <conditionalFormatting sqref="W67">
    <cfRule type="cellIs" dxfId="326" priority="343" operator="notEqual">
      <formula>0</formula>
    </cfRule>
  </conditionalFormatting>
  <conditionalFormatting sqref="X67">
    <cfRule type="cellIs" dxfId="325" priority="342" operator="notEqual">
      <formula>0</formula>
    </cfRule>
  </conditionalFormatting>
  <conditionalFormatting sqref="C71:F71 J71:N71">
    <cfRule type="cellIs" dxfId="324" priority="341" operator="notEqual">
      <formula>0</formula>
    </cfRule>
  </conditionalFormatting>
  <conditionalFormatting sqref="G71:I71">
    <cfRule type="cellIs" dxfId="323" priority="340" operator="notEqual">
      <formula>0</formula>
    </cfRule>
  </conditionalFormatting>
  <conditionalFormatting sqref="O71">
    <cfRule type="cellIs" dxfId="322" priority="339" operator="notEqual">
      <formula>0</formula>
    </cfRule>
  </conditionalFormatting>
  <conditionalFormatting sqref="P71">
    <cfRule type="cellIs" dxfId="321" priority="338" operator="notEqual">
      <formula>0</formula>
    </cfRule>
  </conditionalFormatting>
  <conditionalFormatting sqref="Q71:R71">
    <cfRule type="cellIs" dxfId="320" priority="337" operator="notEqual">
      <formula>0</formula>
    </cfRule>
  </conditionalFormatting>
  <conditionalFormatting sqref="S71">
    <cfRule type="cellIs" dxfId="319" priority="336" operator="notEqual">
      <formula>0</formula>
    </cfRule>
  </conditionalFormatting>
  <conditionalFormatting sqref="T71">
    <cfRule type="cellIs" dxfId="318" priority="335" operator="notEqual">
      <formula>0</formula>
    </cfRule>
  </conditionalFormatting>
  <conditionalFormatting sqref="U71">
    <cfRule type="cellIs" dxfId="317" priority="334" operator="notEqual">
      <formula>0</formula>
    </cfRule>
  </conditionalFormatting>
  <conditionalFormatting sqref="V71">
    <cfRule type="cellIs" dxfId="316" priority="333" operator="notEqual">
      <formula>0</formula>
    </cfRule>
  </conditionalFormatting>
  <conditionalFormatting sqref="Z71">
    <cfRule type="cellIs" dxfId="315" priority="332" operator="notEqual">
      <formula>0</formula>
    </cfRule>
  </conditionalFormatting>
  <conditionalFormatting sqref="AE71:AH71">
    <cfRule type="cellIs" dxfId="314" priority="331" operator="notEqual">
      <formula>0</formula>
    </cfRule>
  </conditionalFormatting>
  <conditionalFormatting sqref="AA71:AD71">
    <cfRule type="cellIs" dxfId="313" priority="330" operator="notEqual">
      <formula>0</formula>
    </cfRule>
  </conditionalFormatting>
  <conditionalFormatting sqref="Y71">
    <cfRule type="cellIs" dxfId="312" priority="329" operator="notEqual">
      <formula>0</formula>
    </cfRule>
  </conditionalFormatting>
  <conditionalFormatting sqref="W71">
    <cfRule type="cellIs" dxfId="311" priority="328" operator="notEqual">
      <formula>0</formula>
    </cfRule>
  </conditionalFormatting>
  <conditionalFormatting sqref="X71">
    <cfRule type="cellIs" dxfId="310" priority="327" operator="notEqual">
      <formula>0</formula>
    </cfRule>
  </conditionalFormatting>
  <conditionalFormatting sqref="C75:F75 J75:N75">
    <cfRule type="cellIs" dxfId="309" priority="326" operator="notEqual">
      <formula>0</formula>
    </cfRule>
  </conditionalFormatting>
  <conditionalFormatting sqref="G75:I75">
    <cfRule type="cellIs" dxfId="308" priority="325" operator="notEqual">
      <formula>0</formula>
    </cfRule>
  </conditionalFormatting>
  <conditionalFormatting sqref="O75">
    <cfRule type="cellIs" dxfId="307" priority="324" operator="notEqual">
      <formula>0</formula>
    </cfRule>
  </conditionalFormatting>
  <conditionalFormatting sqref="P75">
    <cfRule type="cellIs" dxfId="306" priority="323" operator="notEqual">
      <formula>0</formula>
    </cfRule>
  </conditionalFormatting>
  <conditionalFormatting sqref="Q75:R75">
    <cfRule type="cellIs" dxfId="305" priority="322" operator="notEqual">
      <formula>0</formula>
    </cfRule>
  </conditionalFormatting>
  <conditionalFormatting sqref="S75">
    <cfRule type="cellIs" dxfId="304" priority="321" operator="notEqual">
      <formula>0</formula>
    </cfRule>
  </conditionalFormatting>
  <conditionalFormatting sqref="T75">
    <cfRule type="cellIs" dxfId="303" priority="320" operator="notEqual">
      <formula>0</formula>
    </cfRule>
  </conditionalFormatting>
  <conditionalFormatting sqref="U75">
    <cfRule type="cellIs" dxfId="302" priority="319" operator="notEqual">
      <formula>0</formula>
    </cfRule>
  </conditionalFormatting>
  <conditionalFormatting sqref="V75">
    <cfRule type="cellIs" dxfId="301" priority="318" operator="notEqual">
      <formula>0</formula>
    </cfRule>
  </conditionalFormatting>
  <conditionalFormatting sqref="Z75">
    <cfRule type="cellIs" dxfId="300" priority="317" operator="notEqual">
      <formula>0</formula>
    </cfRule>
  </conditionalFormatting>
  <conditionalFormatting sqref="AE75:AH75">
    <cfRule type="cellIs" dxfId="299" priority="316" operator="notEqual">
      <formula>0</formula>
    </cfRule>
  </conditionalFormatting>
  <conditionalFormatting sqref="AA75:AD75">
    <cfRule type="cellIs" dxfId="298" priority="315" operator="notEqual">
      <formula>0</formula>
    </cfRule>
  </conditionalFormatting>
  <conditionalFormatting sqref="Y75">
    <cfRule type="cellIs" dxfId="297" priority="314" operator="notEqual">
      <formula>0</formula>
    </cfRule>
  </conditionalFormatting>
  <conditionalFormatting sqref="W75">
    <cfRule type="cellIs" dxfId="296" priority="313" operator="notEqual">
      <formula>0</formula>
    </cfRule>
  </conditionalFormatting>
  <conditionalFormatting sqref="X75">
    <cfRule type="cellIs" dxfId="295" priority="312" operator="notEqual">
      <formula>0</formula>
    </cfRule>
  </conditionalFormatting>
  <conditionalFormatting sqref="C79:F79 J79:N79">
    <cfRule type="cellIs" dxfId="294" priority="311" operator="notEqual">
      <formula>0</formula>
    </cfRule>
  </conditionalFormatting>
  <conditionalFormatting sqref="G79:I79">
    <cfRule type="cellIs" dxfId="293" priority="310" operator="notEqual">
      <formula>0</formula>
    </cfRule>
  </conditionalFormatting>
  <conditionalFormatting sqref="O79">
    <cfRule type="cellIs" dxfId="292" priority="309" operator="notEqual">
      <formula>0</formula>
    </cfRule>
  </conditionalFormatting>
  <conditionalFormatting sqref="P79">
    <cfRule type="cellIs" dxfId="291" priority="308" operator="notEqual">
      <formula>0</formula>
    </cfRule>
  </conditionalFormatting>
  <conditionalFormatting sqref="Q79:R79">
    <cfRule type="cellIs" dxfId="290" priority="307" operator="notEqual">
      <formula>0</formula>
    </cfRule>
  </conditionalFormatting>
  <conditionalFormatting sqref="S79">
    <cfRule type="cellIs" dxfId="289" priority="306" operator="notEqual">
      <formula>0</formula>
    </cfRule>
  </conditionalFormatting>
  <conditionalFormatting sqref="T79">
    <cfRule type="cellIs" dxfId="288" priority="305" operator="notEqual">
      <formula>0</formula>
    </cfRule>
  </conditionalFormatting>
  <conditionalFormatting sqref="U79">
    <cfRule type="cellIs" dxfId="287" priority="304" operator="notEqual">
      <formula>0</formula>
    </cfRule>
  </conditionalFormatting>
  <conditionalFormatting sqref="V79">
    <cfRule type="cellIs" dxfId="286" priority="303" operator="notEqual">
      <formula>0</formula>
    </cfRule>
  </conditionalFormatting>
  <conditionalFormatting sqref="Z79">
    <cfRule type="cellIs" dxfId="285" priority="302" operator="notEqual">
      <formula>0</formula>
    </cfRule>
  </conditionalFormatting>
  <conditionalFormatting sqref="AE79:AH79">
    <cfRule type="cellIs" dxfId="284" priority="301" operator="notEqual">
      <formula>0</formula>
    </cfRule>
  </conditionalFormatting>
  <conditionalFormatting sqref="AA79:AD79">
    <cfRule type="cellIs" dxfId="283" priority="300" operator="notEqual">
      <formula>0</formula>
    </cfRule>
  </conditionalFormatting>
  <conditionalFormatting sqref="Y79">
    <cfRule type="cellIs" dxfId="282" priority="299" operator="notEqual">
      <formula>0</formula>
    </cfRule>
  </conditionalFormatting>
  <conditionalFormatting sqref="W79">
    <cfRule type="cellIs" dxfId="281" priority="298" operator="notEqual">
      <formula>0</formula>
    </cfRule>
  </conditionalFormatting>
  <conditionalFormatting sqref="X79">
    <cfRule type="cellIs" dxfId="280" priority="297" operator="notEqual">
      <formula>0</formula>
    </cfRule>
  </conditionalFormatting>
  <conditionalFormatting sqref="C83:F83 J83:N83">
    <cfRule type="cellIs" dxfId="279" priority="296" operator="notEqual">
      <formula>0</formula>
    </cfRule>
  </conditionalFormatting>
  <conditionalFormatting sqref="G83:I83">
    <cfRule type="cellIs" dxfId="278" priority="295" operator="notEqual">
      <formula>0</formula>
    </cfRule>
  </conditionalFormatting>
  <conditionalFormatting sqref="O83">
    <cfRule type="cellIs" dxfId="277" priority="294" operator="notEqual">
      <formula>0</formula>
    </cfRule>
  </conditionalFormatting>
  <conditionalFormatting sqref="P83">
    <cfRule type="cellIs" dxfId="276" priority="293" operator="notEqual">
      <formula>0</formula>
    </cfRule>
  </conditionalFormatting>
  <conditionalFormatting sqref="Q83:R83">
    <cfRule type="cellIs" dxfId="275" priority="292" operator="notEqual">
      <formula>0</formula>
    </cfRule>
  </conditionalFormatting>
  <conditionalFormatting sqref="S83">
    <cfRule type="cellIs" dxfId="274" priority="291" operator="notEqual">
      <formula>0</formula>
    </cfRule>
  </conditionalFormatting>
  <conditionalFormatting sqref="T83">
    <cfRule type="cellIs" dxfId="273" priority="290" operator="notEqual">
      <formula>0</formula>
    </cfRule>
  </conditionalFormatting>
  <conditionalFormatting sqref="U83">
    <cfRule type="cellIs" dxfId="272" priority="289" operator="notEqual">
      <formula>0</formula>
    </cfRule>
  </conditionalFormatting>
  <conditionalFormatting sqref="V83">
    <cfRule type="cellIs" dxfId="271" priority="288" operator="notEqual">
      <formula>0</formula>
    </cfRule>
  </conditionalFormatting>
  <conditionalFormatting sqref="Z83">
    <cfRule type="cellIs" dxfId="270" priority="287" operator="notEqual">
      <formula>0</formula>
    </cfRule>
  </conditionalFormatting>
  <conditionalFormatting sqref="AE83:AH83">
    <cfRule type="cellIs" dxfId="269" priority="286" operator="notEqual">
      <formula>0</formula>
    </cfRule>
  </conditionalFormatting>
  <conditionalFormatting sqref="AA83:AD83">
    <cfRule type="cellIs" dxfId="268" priority="285" operator="notEqual">
      <formula>0</formula>
    </cfRule>
  </conditionalFormatting>
  <conditionalFormatting sqref="Y83">
    <cfRule type="cellIs" dxfId="267" priority="284" operator="notEqual">
      <formula>0</formula>
    </cfRule>
  </conditionalFormatting>
  <conditionalFormatting sqref="W83">
    <cfRule type="cellIs" dxfId="266" priority="283" operator="notEqual">
      <formula>0</formula>
    </cfRule>
  </conditionalFormatting>
  <conditionalFormatting sqref="X83">
    <cfRule type="cellIs" dxfId="265" priority="282" operator="notEqual">
      <formula>0</formula>
    </cfRule>
  </conditionalFormatting>
  <conditionalFormatting sqref="C87:F87 J87:N87">
    <cfRule type="cellIs" dxfId="264" priority="281" operator="notEqual">
      <formula>0</formula>
    </cfRule>
  </conditionalFormatting>
  <conditionalFormatting sqref="G87:I87">
    <cfRule type="cellIs" dxfId="263" priority="280" operator="notEqual">
      <formula>0</formula>
    </cfRule>
  </conditionalFormatting>
  <conditionalFormatting sqref="O87">
    <cfRule type="cellIs" dxfId="262" priority="279" operator="notEqual">
      <formula>0</formula>
    </cfRule>
  </conditionalFormatting>
  <conditionalFormatting sqref="P87">
    <cfRule type="cellIs" dxfId="261" priority="278" operator="notEqual">
      <formula>0</formula>
    </cfRule>
  </conditionalFormatting>
  <conditionalFormatting sqref="Q87:R87">
    <cfRule type="cellIs" dxfId="260" priority="277" operator="notEqual">
      <formula>0</formula>
    </cfRule>
  </conditionalFormatting>
  <conditionalFormatting sqref="S87">
    <cfRule type="cellIs" dxfId="259" priority="276" operator="notEqual">
      <formula>0</formula>
    </cfRule>
  </conditionalFormatting>
  <conditionalFormatting sqref="T87">
    <cfRule type="cellIs" dxfId="258" priority="275" operator="notEqual">
      <formula>0</formula>
    </cfRule>
  </conditionalFormatting>
  <conditionalFormatting sqref="U87">
    <cfRule type="cellIs" dxfId="257" priority="274" operator="notEqual">
      <formula>0</formula>
    </cfRule>
  </conditionalFormatting>
  <conditionalFormatting sqref="V87">
    <cfRule type="cellIs" dxfId="256" priority="273" operator="notEqual">
      <formula>0</formula>
    </cfRule>
  </conditionalFormatting>
  <conditionalFormatting sqref="Z87">
    <cfRule type="cellIs" dxfId="255" priority="272" operator="notEqual">
      <formula>0</formula>
    </cfRule>
  </conditionalFormatting>
  <conditionalFormatting sqref="AE87:AH87">
    <cfRule type="cellIs" dxfId="254" priority="271" operator="notEqual">
      <formula>0</formula>
    </cfRule>
  </conditionalFormatting>
  <conditionalFormatting sqref="AA87:AD87">
    <cfRule type="cellIs" dxfId="253" priority="270" operator="notEqual">
      <formula>0</formula>
    </cfRule>
  </conditionalFormatting>
  <conditionalFormatting sqref="Y87">
    <cfRule type="cellIs" dxfId="252" priority="269" operator="notEqual">
      <formula>0</formula>
    </cfRule>
  </conditionalFormatting>
  <conditionalFormatting sqref="W87">
    <cfRule type="cellIs" dxfId="251" priority="268" operator="notEqual">
      <formula>0</formula>
    </cfRule>
  </conditionalFormatting>
  <conditionalFormatting sqref="X87">
    <cfRule type="cellIs" dxfId="250" priority="267" operator="notEqual">
      <formula>0</formula>
    </cfRule>
  </conditionalFormatting>
  <conditionalFormatting sqref="C91:F91 J91:N91">
    <cfRule type="cellIs" dxfId="249" priority="266" operator="notEqual">
      <formula>0</formula>
    </cfRule>
  </conditionalFormatting>
  <conditionalFormatting sqref="G91:I91">
    <cfRule type="cellIs" dxfId="248" priority="265" operator="notEqual">
      <formula>0</formula>
    </cfRule>
  </conditionalFormatting>
  <conditionalFormatting sqref="O91">
    <cfRule type="cellIs" dxfId="247" priority="264" operator="notEqual">
      <formula>0</formula>
    </cfRule>
  </conditionalFormatting>
  <conditionalFormatting sqref="P91">
    <cfRule type="cellIs" dxfId="246" priority="263" operator="notEqual">
      <formula>0</formula>
    </cfRule>
  </conditionalFormatting>
  <conditionalFormatting sqref="Q91:R91">
    <cfRule type="cellIs" dxfId="245" priority="262" operator="notEqual">
      <formula>0</formula>
    </cfRule>
  </conditionalFormatting>
  <conditionalFormatting sqref="S91">
    <cfRule type="cellIs" dxfId="244" priority="261" operator="notEqual">
      <formula>0</formula>
    </cfRule>
  </conditionalFormatting>
  <conditionalFormatting sqref="T91">
    <cfRule type="cellIs" dxfId="243" priority="260" operator="notEqual">
      <formula>0</formula>
    </cfRule>
  </conditionalFormatting>
  <conditionalFormatting sqref="U91">
    <cfRule type="cellIs" dxfId="242" priority="259" operator="notEqual">
      <formula>0</formula>
    </cfRule>
  </conditionalFormatting>
  <conditionalFormatting sqref="V91">
    <cfRule type="cellIs" dxfId="241" priority="258" operator="notEqual">
      <formula>0</formula>
    </cfRule>
  </conditionalFormatting>
  <conditionalFormatting sqref="Z91">
    <cfRule type="cellIs" dxfId="240" priority="257" operator="notEqual">
      <formula>0</formula>
    </cfRule>
  </conditionalFormatting>
  <conditionalFormatting sqref="AE91:AH91">
    <cfRule type="cellIs" dxfId="239" priority="256" operator="notEqual">
      <formula>0</formula>
    </cfRule>
  </conditionalFormatting>
  <conditionalFormatting sqref="AA91:AD91">
    <cfRule type="cellIs" dxfId="238" priority="255" operator="notEqual">
      <formula>0</formula>
    </cfRule>
  </conditionalFormatting>
  <conditionalFormatting sqref="Y91">
    <cfRule type="cellIs" dxfId="237" priority="254" operator="notEqual">
      <formula>0</formula>
    </cfRule>
  </conditionalFormatting>
  <conditionalFormatting sqref="W91">
    <cfRule type="cellIs" dxfId="236" priority="253" operator="notEqual">
      <formula>0</formula>
    </cfRule>
  </conditionalFormatting>
  <conditionalFormatting sqref="X91">
    <cfRule type="cellIs" dxfId="235" priority="252" operator="notEqual">
      <formula>0</formula>
    </cfRule>
  </conditionalFormatting>
  <conditionalFormatting sqref="C95:F95 J95:N95">
    <cfRule type="cellIs" dxfId="234" priority="251" operator="notEqual">
      <formula>0</formula>
    </cfRule>
  </conditionalFormatting>
  <conditionalFormatting sqref="G95:I95">
    <cfRule type="cellIs" dxfId="233" priority="250" operator="notEqual">
      <formula>0</formula>
    </cfRule>
  </conditionalFormatting>
  <conditionalFormatting sqref="O95">
    <cfRule type="cellIs" dxfId="232" priority="249" operator="notEqual">
      <formula>0</formula>
    </cfRule>
  </conditionalFormatting>
  <conditionalFormatting sqref="P95">
    <cfRule type="cellIs" dxfId="231" priority="248" operator="notEqual">
      <formula>0</formula>
    </cfRule>
  </conditionalFormatting>
  <conditionalFormatting sqref="Q95:R95">
    <cfRule type="cellIs" dxfId="230" priority="247" operator="notEqual">
      <formula>0</formula>
    </cfRule>
  </conditionalFormatting>
  <conditionalFormatting sqref="S95">
    <cfRule type="cellIs" dxfId="229" priority="246" operator="notEqual">
      <formula>0</formula>
    </cfRule>
  </conditionalFormatting>
  <conditionalFormatting sqref="T95">
    <cfRule type="cellIs" dxfId="228" priority="245" operator="notEqual">
      <formula>0</formula>
    </cfRule>
  </conditionalFormatting>
  <conditionalFormatting sqref="U95">
    <cfRule type="cellIs" dxfId="227" priority="244" operator="notEqual">
      <formula>0</formula>
    </cfRule>
  </conditionalFormatting>
  <conditionalFormatting sqref="V95">
    <cfRule type="cellIs" dxfId="226" priority="243" operator="notEqual">
      <formula>0</formula>
    </cfRule>
  </conditionalFormatting>
  <conditionalFormatting sqref="Z95">
    <cfRule type="cellIs" dxfId="225" priority="242" operator="notEqual">
      <formula>0</formula>
    </cfRule>
  </conditionalFormatting>
  <conditionalFormatting sqref="AE95:AH95">
    <cfRule type="cellIs" dxfId="224" priority="241" operator="notEqual">
      <formula>0</formula>
    </cfRule>
  </conditionalFormatting>
  <conditionalFormatting sqref="AA95:AD95">
    <cfRule type="cellIs" dxfId="223" priority="240" operator="notEqual">
      <formula>0</formula>
    </cfRule>
  </conditionalFormatting>
  <conditionalFormatting sqref="Y95">
    <cfRule type="cellIs" dxfId="222" priority="239" operator="notEqual">
      <formula>0</formula>
    </cfRule>
  </conditionalFormatting>
  <conditionalFormatting sqref="W95">
    <cfRule type="cellIs" dxfId="221" priority="238" operator="notEqual">
      <formula>0</formula>
    </cfRule>
  </conditionalFormatting>
  <conditionalFormatting sqref="X95">
    <cfRule type="cellIs" dxfId="220" priority="237" operator="notEqual">
      <formula>0</formula>
    </cfRule>
  </conditionalFormatting>
  <conditionalFormatting sqref="C99:F99 J99:N99">
    <cfRule type="cellIs" dxfId="219" priority="236" operator="notEqual">
      <formula>0</formula>
    </cfRule>
  </conditionalFormatting>
  <conditionalFormatting sqref="G99:I99">
    <cfRule type="cellIs" dxfId="218" priority="235" operator="notEqual">
      <formula>0</formula>
    </cfRule>
  </conditionalFormatting>
  <conditionalFormatting sqref="O99">
    <cfRule type="cellIs" dxfId="217" priority="234" operator="notEqual">
      <formula>0</formula>
    </cfRule>
  </conditionalFormatting>
  <conditionalFormatting sqref="P99">
    <cfRule type="cellIs" dxfId="216" priority="233" operator="notEqual">
      <formula>0</formula>
    </cfRule>
  </conditionalFormatting>
  <conditionalFormatting sqref="Q99:R99">
    <cfRule type="cellIs" dxfId="215" priority="232" operator="notEqual">
      <formula>0</formula>
    </cfRule>
  </conditionalFormatting>
  <conditionalFormatting sqref="S99">
    <cfRule type="cellIs" dxfId="214" priority="231" operator="notEqual">
      <formula>0</formula>
    </cfRule>
  </conditionalFormatting>
  <conditionalFormatting sqref="T99">
    <cfRule type="cellIs" dxfId="213" priority="230" operator="notEqual">
      <formula>0</formula>
    </cfRule>
  </conditionalFormatting>
  <conditionalFormatting sqref="U99">
    <cfRule type="cellIs" dxfId="212" priority="229" operator="notEqual">
      <formula>0</formula>
    </cfRule>
  </conditionalFormatting>
  <conditionalFormatting sqref="V99">
    <cfRule type="cellIs" dxfId="211" priority="228" operator="notEqual">
      <formula>0</formula>
    </cfRule>
  </conditionalFormatting>
  <conditionalFormatting sqref="Z99">
    <cfRule type="cellIs" dxfId="210" priority="227" operator="notEqual">
      <formula>0</formula>
    </cfRule>
  </conditionalFormatting>
  <conditionalFormatting sqref="AE99:AH99">
    <cfRule type="cellIs" dxfId="209" priority="226" operator="notEqual">
      <formula>0</formula>
    </cfRule>
  </conditionalFormatting>
  <conditionalFormatting sqref="AA99:AD99">
    <cfRule type="cellIs" dxfId="208" priority="225" operator="notEqual">
      <formula>0</formula>
    </cfRule>
  </conditionalFormatting>
  <conditionalFormatting sqref="Y99">
    <cfRule type="cellIs" dxfId="207" priority="224" operator="notEqual">
      <formula>0</formula>
    </cfRule>
  </conditionalFormatting>
  <conditionalFormatting sqref="W99">
    <cfRule type="cellIs" dxfId="206" priority="223" operator="notEqual">
      <formula>0</formula>
    </cfRule>
  </conditionalFormatting>
  <conditionalFormatting sqref="X99">
    <cfRule type="cellIs" dxfId="205" priority="222" operator="notEqual">
      <formula>0</formula>
    </cfRule>
  </conditionalFormatting>
  <conditionalFormatting sqref="C103:F103 J103:N103">
    <cfRule type="cellIs" dxfId="204" priority="221" operator="notEqual">
      <formula>0</formula>
    </cfRule>
  </conditionalFormatting>
  <conditionalFormatting sqref="G103:I103">
    <cfRule type="cellIs" dxfId="203" priority="220" operator="notEqual">
      <formula>0</formula>
    </cfRule>
  </conditionalFormatting>
  <conditionalFormatting sqref="O103">
    <cfRule type="cellIs" dxfId="202" priority="219" operator="notEqual">
      <formula>0</formula>
    </cfRule>
  </conditionalFormatting>
  <conditionalFormatting sqref="P103">
    <cfRule type="cellIs" dxfId="201" priority="218" operator="notEqual">
      <formula>0</formula>
    </cfRule>
  </conditionalFormatting>
  <conditionalFormatting sqref="Q103:R103">
    <cfRule type="cellIs" dxfId="200" priority="217" operator="notEqual">
      <formula>0</formula>
    </cfRule>
  </conditionalFormatting>
  <conditionalFormatting sqref="S103">
    <cfRule type="cellIs" dxfId="199" priority="216" operator="notEqual">
      <formula>0</formula>
    </cfRule>
  </conditionalFormatting>
  <conditionalFormatting sqref="T103">
    <cfRule type="cellIs" dxfId="198" priority="215" operator="notEqual">
      <formula>0</formula>
    </cfRule>
  </conditionalFormatting>
  <conditionalFormatting sqref="U103">
    <cfRule type="cellIs" dxfId="197" priority="214" operator="notEqual">
      <formula>0</formula>
    </cfRule>
  </conditionalFormatting>
  <conditionalFormatting sqref="V103">
    <cfRule type="cellIs" dxfId="196" priority="213" operator="notEqual">
      <formula>0</formula>
    </cfRule>
  </conditionalFormatting>
  <conditionalFormatting sqref="Z103">
    <cfRule type="cellIs" dxfId="195" priority="212" operator="notEqual">
      <formula>0</formula>
    </cfRule>
  </conditionalFormatting>
  <conditionalFormatting sqref="AE103:AH103">
    <cfRule type="cellIs" dxfId="194" priority="211" operator="notEqual">
      <formula>0</formula>
    </cfRule>
  </conditionalFormatting>
  <conditionalFormatting sqref="AA103:AD103">
    <cfRule type="cellIs" dxfId="193" priority="210" operator="notEqual">
      <formula>0</formula>
    </cfRule>
  </conditionalFormatting>
  <conditionalFormatting sqref="Y103">
    <cfRule type="cellIs" dxfId="192" priority="209" operator="notEqual">
      <formula>0</formula>
    </cfRule>
  </conditionalFormatting>
  <conditionalFormatting sqref="W103">
    <cfRule type="cellIs" dxfId="191" priority="208" operator="notEqual">
      <formula>0</formula>
    </cfRule>
  </conditionalFormatting>
  <conditionalFormatting sqref="X103">
    <cfRule type="cellIs" dxfId="190" priority="207" operator="notEqual">
      <formula>0</formula>
    </cfRule>
  </conditionalFormatting>
  <conditionalFormatting sqref="C107:F107 J107:N107">
    <cfRule type="cellIs" dxfId="189" priority="206" operator="notEqual">
      <formula>0</formula>
    </cfRule>
  </conditionalFormatting>
  <conditionalFormatting sqref="G107:I107">
    <cfRule type="cellIs" dxfId="188" priority="205" operator="notEqual">
      <formula>0</formula>
    </cfRule>
  </conditionalFormatting>
  <conditionalFormatting sqref="O107">
    <cfRule type="cellIs" dxfId="187" priority="204" operator="notEqual">
      <formula>0</formula>
    </cfRule>
  </conditionalFormatting>
  <conditionalFormatting sqref="P107">
    <cfRule type="cellIs" dxfId="186" priority="203" operator="notEqual">
      <formula>0</formula>
    </cfRule>
  </conditionalFormatting>
  <conditionalFormatting sqref="Q107:R107">
    <cfRule type="cellIs" dxfId="185" priority="202" operator="notEqual">
      <formula>0</formula>
    </cfRule>
  </conditionalFormatting>
  <conditionalFormatting sqref="S107">
    <cfRule type="cellIs" dxfId="184" priority="201" operator="notEqual">
      <formula>0</formula>
    </cfRule>
  </conditionalFormatting>
  <conditionalFormatting sqref="T107">
    <cfRule type="cellIs" dxfId="183" priority="200" operator="notEqual">
      <formula>0</formula>
    </cfRule>
  </conditionalFormatting>
  <conditionalFormatting sqref="U107">
    <cfRule type="cellIs" dxfId="182" priority="199" operator="notEqual">
      <formula>0</formula>
    </cfRule>
  </conditionalFormatting>
  <conditionalFormatting sqref="V107">
    <cfRule type="cellIs" dxfId="181" priority="198" operator="notEqual">
      <formula>0</formula>
    </cfRule>
  </conditionalFormatting>
  <conditionalFormatting sqref="Z107">
    <cfRule type="cellIs" dxfId="180" priority="197" operator="notEqual">
      <formula>0</formula>
    </cfRule>
  </conditionalFormatting>
  <conditionalFormatting sqref="AE107:AH107">
    <cfRule type="cellIs" dxfId="179" priority="196" operator="notEqual">
      <formula>0</formula>
    </cfRule>
  </conditionalFormatting>
  <conditionalFormatting sqref="AA107:AD107">
    <cfRule type="cellIs" dxfId="178" priority="195" operator="notEqual">
      <formula>0</formula>
    </cfRule>
  </conditionalFormatting>
  <conditionalFormatting sqref="Y107">
    <cfRule type="cellIs" dxfId="177" priority="194" operator="notEqual">
      <formula>0</formula>
    </cfRule>
  </conditionalFormatting>
  <conditionalFormatting sqref="W107">
    <cfRule type="cellIs" dxfId="176" priority="193" operator="notEqual">
      <formula>0</formula>
    </cfRule>
  </conditionalFormatting>
  <conditionalFormatting sqref="X107">
    <cfRule type="cellIs" dxfId="175" priority="192" operator="notEqual">
      <formula>0</formula>
    </cfRule>
  </conditionalFormatting>
  <conditionalFormatting sqref="C111:F111 J111:N111">
    <cfRule type="cellIs" dxfId="174" priority="191" operator="notEqual">
      <formula>0</formula>
    </cfRule>
  </conditionalFormatting>
  <conditionalFormatting sqref="G111:I111">
    <cfRule type="cellIs" dxfId="173" priority="190" operator="notEqual">
      <formula>0</formula>
    </cfRule>
  </conditionalFormatting>
  <conditionalFormatting sqref="O111">
    <cfRule type="cellIs" dxfId="172" priority="189" operator="notEqual">
      <formula>0</formula>
    </cfRule>
  </conditionalFormatting>
  <conditionalFormatting sqref="P111">
    <cfRule type="cellIs" dxfId="171" priority="188" operator="notEqual">
      <formula>0</formula>
    </cfRule>
  </conditionalFormatting>
  <conditionalFormatting sqref="Q111:R111">
    <cfRule type="cellIs" dxfId="170" priority="187" operator="notEqual">
      <formula>0</formula>
    </cfRule>
  </conditionalFormatting>
  <conditionalFormatting sqref="S111">
    <cfRule type="cellIs" dxfId="169" priority="186" operator="notEqual">
      <formula>0</formula>
    </cfRule>
  </conditionalFormatting>
  <conditionalFormatting sqref="T111">
    <cfRule type="cellIs" dxfId="168" priority="185" operator="notEqual">
      <formula>0</formula>
    </cfRule>
  </conditionalFormatting>
  <conditionalFormatting sqref="U111">
    <cfRule type="cellIs" dxfId="167" priority="184" operator="notEqual">
      <formula>0</formula>
    </cfRule>
  </conditionalFormatting>
  <conditionalFormatting sqref="V111">
    <cfRule type="cellIs" dxfId="166" priority="183" operator="notEqual">
      <formula>0</formula>
    </cfRule>
  </conditionalFormatting>
  <conditionalFormatting sqref="Z111">
    <cfRule type="cellIs" dxfId="165" priority="182" operator="notEqual">
      <formula>0</formula>
    </cfRule>
  </conditionalFormatting>
  <conditionalFormatting sqref="AE111:AH111">
    <cfRule type="cellIs" dxfId="164" priority="181" operator="notEqual">
      <formula>0</formula>
    </cfRule>
  </conditionalFormatting>
  <conditionalFormatting sqref="AA111:AD111">
    <cfRule type="cellIs" dxfId="163" priority="180" operator="notEqual">
      <formula>0</formula>
    </cfRule>
  </conditionalFormatting>
  <conditionalFormatting sqref="Y111">
    <cfRule type="cellIs" dxfId="162" priority="179" operator="notEqual">
      <formula>0</formula>
    </cfRule>
  </conditionalFormatting>
  <conditionalFormatting sqref="W111">
    <cfRule type="cellIs" dxfId="161" priority="178" operator="notEqual">
      <formula>0</formula>
    </cfRule>
  </conditionalFormatting>
  <conditionalFormatting sqref="X111">
    <cfRule type="cellIs" dxfId="160" priority="177" operator="notEqual">
      <formula>0</formula>
    </cfRule>
  </conditionalFormatting>
  <conditionalFormatting sqref="C115:F115 J115:N115">
    <cfRule type="cellIs" dxfId="159" priority="176" operator="notEqual">
      <formula>0</formula>
    </cfRule>
  </conditionalFormatting>
  <conditionalFormatting sqref="G115:I115">
    <cfRule type="cellIs" dxfId="158" priority="175" operator="notEqual">
      <formula>0</formula>
    </cfRule>
  </conditionalFormatting>
  <conditionalFormatting sqref="O115">
    <cfRule type="cellIs" dxfId="157" priority="174" operator="notEqual">
      <formula>0</formula>
    </cfRule>
  </conditionalFormatting>
  <conditionalFormatting sqref="P115">
    <cfRule type="cellIs" dxfId="156" priority="173" operator="notEqual">
      <formula>0</formula>
    </cfRule>
  </conditionalFormatting>
  <conditionalFormatting sqref="Q115:R115">
    <cfRule type="cellIs" dxfId="155" priority="172" operator="notEqual">
      <formula>0</formula>
    </cfRule>
  </conditionalFormatting>
  <conditionalFormatting sqref="S115">
    <cfRule type="cellIs" dxfId="154" priority="171" operator="notEqual">
      <formula>0</formula>
    </cfRule>
  </conditionalFormatting>
  <conditionalFormatting sqref="T115">
    <cfRule type="cellIs" dxfId="153" priority="170" operator="notEqual">
      <formula>0</formula>
    </cfRule>
  </conditionalFormatting>
  <conditionalFormatting sqref="U115">
    <cfRule type="cellIs" dxfId="152" priority="169" operator="notEqual">
      <formula>0</formula>
    </cfRule>
  </conditionalFormatting>
  <conditionalFormatting sqref="V115">
    <cfRule type="cellIs" dxfId="151" priority="168" operator="notEqual">
      <formula>0</formula>
    </cfRule>
  </conditionalFormatting>
  <conditionalFormatting sqref="Z115">
    <cfRule type="cellIs" dxfId="150" priority="167" operator="notEqual">
      <formula>0</formula>
    </cfRule>
  </conditionalFormatting>
  <conditionalFormatting sqref="AE115:AH115">
    <cfRule type="cellIs" dxfId="149" priority="166" operator="notEqual">
      <formula>0</formula>
    </cfRule>
  </conditionalFormatting>
  <conditionalFormatting sqref="AA115:AD115">
    <cfRule type="cellIs" dxfId="148" priority="165" operator="notEqual">
      <formula>0</formula>
    </cfRule>
  </conditionalFormatting>
  <conditionalFormatting sqref="Y115">
    <cfRule type="cellIs" dxfId="147" priority="164" operator="notEqual">
      <formula>0</formula>
    </cfRule>
  </conditionalFormatting>
  <conditionalFormatting sqref="W115">
    <cfRule type="cellIs" dxfId="146" priority="163" operator="notEqual">
      <formula>0</formula>
    </cfRule>
  </conditionalFormatting>
  <conditionalFormatting sqref="X115">
    <cfRule type="cellIs" dxfId="145" priority="162" operator="notEqual">
      <formula>0</formula>
    </cfRule>
  </conditionalFormatting>
  <conditionalFormatting sqref="C119:F119 J119:N119">
    <cfRule type="cellIs" dxfId="144" priority="161" operator="notEqual">
      <formula>0</formula>
    </cfRule>
  </conditionalFormatting>
  <conditionalFormatting sqref="G119:I119">
    <cfRule type="cellIs" dxfId="143" priority="160" operator="notEqual">
      <formula>0</formula>
    </cfRule>
  </conditionalFormatting>
  <conditionalFormatting sqref="O119">
    <cfRule type="cellIs" dxfId="142" priority="159" operator="notEqual">
      <formula>0</formula>
    </cfRule>
  </conditionalFormatting>
  <conditionalFormatting sqref="P119">
    <cfRule type="cellIs" dxfId="141" priority="158" operator="notEqual">
      <formula>0</formula>
    </cfRule>
  </conditionalFormatting>
  <conditionalFormatting sqref="Q119:R119">
    <cfRule type="cellIs" dxfId="140" priority="157" operator="notEqual">
      <formula>0</formula>
    </cfRule>
  </conditionalFormatting>
  <conditionalFormatting sqref="S119">
    <cfRule type="cellIs" dxfId="139" priority="156" operator="notEqual">
      <formula>0</formula>
    </cfRule>
  </conditionalFormatting>
  <conditionalFormatting sqref="T119">
    <cfRule type="cellIs" dxfId="138" priority="155" operator="notEqual">
      <formula>0</formula>
    </cfRule>
  </conditionalFormatting>
  <conditionalFormatting sqref="U119">
    <cfRule type="cellIs" dxfId="137" priority="154" operator="notEqual">
      <formula>0</formula>
    </cfRule>
  </conditionalFormatting>
  <conditionalFormatting sqref="V119">
    <cfRule type="cellIs" dxfId="136" priority="153" operator="notEqual">
      <formula>0</formula>
    </cfRule>
  </conditionalFormatting>
  <conditionalFormatting sqref="Z119">
    <cfRule type="cellIs" dxfId="135" priority="152" operator="notEqual">
      <formula>0</formula>
    </cfRule>
  </conditionalFormatting>
  <conditionalFormatting sqref="AE119:AH119">
    <cfRule type="cellIs" dxfId="134" priority="151" operator="notEqual">
      <formula>0</formula>
    </cfRule>
  </conditionalFormatting>
  <conditionalFormatting sqref="AA119:AD119">
    <cfRule type="cellIs" dxfId="133" priority="150" operator="notEqual">
      <formula>0</formula>
    </cfRule>
  </conditionalFormatting>
  <conditionalFormatting sqref="Y119">
    <cfRule type="cellIs" dxfId="132" priority="149" operator="notEqual">
      <formula>0</formula>
    </cfRule>
  </conditionalFormatting>
  <conditionalFormatting sqref="W119">
    <cfRule type="cellIs" dxfId="131" priority="148" operator="notEqual">
      <formula>0</formula>
    </cfRule>
  </conditionalFormatting>
  <conditionalFormatting sqref="X119">
    <cfRule type="cellIs" dxfId="130" priority="147" operator="notEqual">
      <formula>0</formula>
    </cfRule>
  </conditionalFormatting>
  <conditionalFormatting sqref="V68">
    <cfRule type="cellIs" dxfId="129" priority="15" operator="notEqual">
      <formula>0</formula>
    </cfRule>
  </conditionalFormatting>
  <conditionalFormatting sqref="V93:V94">
    <cfRule type="cellIs" dxfId="128" priority="14" operator="notEqual">
      <formula>0</formula>
    </cfRule>
  </conditionalFormatting>
  <conditionalFormatting sqref="U92">
    <cfRule type="cellIs" dxfId="127" priority="13" operator="notEqual">
      <formula>0</formula>
    </cfRule>
  </conditionalFormatting>
  <conditionalFormatting sqref="W105:W106">
    <cfRule type="cellIs" dxfId="126" priority="11" operator="notEqual">
      <formula>0</formula>
    </cfRule>
  </conditionalFormatting>
  <conditionalFormatting sqref="W109:W110">
    <cfRule type="cellIs" dxfId="125" priority="10" operator="notEqual">
      <formula>0</formula>
    </cfRule>
  </conditionalFormatting>
  <conditionalFormatting sqref="V108">
    <cfRule type="cellIs" dxfId="124" priority="9" operator="notEqual">
      <formula>0</formula>
    </cfRule>
  </conditionalFormatting>
  <conditionalFormatting sqref="W94">
    <cfRule type="cellIs" dxfId="123" priority="8" operator="notEqual">
      <formula>0</formula>
    </cfRule>
  </conditionalFormatting>
  <conditionalFormatting sqref="V118">
    <cfRule type="cellIs" dxfId="122" priority="7" operator="notEqual">
      <formula>0</formula>
    </cfRule>
  </conditionalFormatting>
  <conditionalFormatting sqref="V104">
    <cfRule type="cellIs" dxfId="121" priority="6" operator="notEqual">
      <formula>0</formula>
    </cfRule>
  </conditionalFormatting>
  <conditionalFormatting sqref="V88">
    <cfRule type="cellIs" dxfId="120" priority="5" operator="notEqual">
      <formula>0</formula>
    </cfRule>
  </conditionalFormatting>
  <conditionalFormatting sqref="V24">
    <cfRule type="cellIs" dxfId="119" priority="4" operator="notEqual">
      <formula>0</formula>
    </cfRule>
  </conditionalFormatting>
  <conditionalFormatting sqref="U102">
    <cfRule type="cellIs" dxfId="118" priority="3" operator="notEqual">
      <formula>0</formula>
    </cfRule>
  </conditionalFormatting>
  <conditionalFormatting sqref="U76">
    <cfRule type="cellIs" dxfId="117" priority="2" operator="notEqual">
      <formula>0</formula>
    </cfRule>
  </conditionalFormatting>
  <conditionalFormatting sqref="U72">
    <cfRule type="cellIs" dxfId="116" priority="1" operator="notEqual">
      <formula>0</formula>
    </cfRule>
  </conditionalFormatting>
  <conditionalFormatting sqref="A120">
    <cfRule type="cellIs" dxfId="115" priority="131" operator="notEqual">
      <formula>0</formula>
    </cfRule>
  </conditionalFormatting>
  <conditionalFormatting sqref="Z8:Z10">
    <cfRule type="cellIs" dxfId="114" priority="130" operator="notEqual">
      <formula>0</formula>
    </cfRule>
  </conditionalFormatting>
  <conditionalFormatting sqref="Y8:Y10">
    <cfRule type="cellIs" dxfId="113" priority="129" operator="notEqual">
      <formula>0</formula>
    </cfRule>
  </conditionalFormatting>
  <conditionalFormatting sqref="X8:X10">
    <cfRule type="cellIs" dxfId="112" priority="128" operator="notEqual">
      <formula>0</formula>
    </cfRule>
  </conditionalFormatting>
  <conditionalFormatting sqref="Z12:Z14">
    <cfRule type="cellIs" dxfId="111" priority="127" operator="notEqual">
      <formula>0</formula>
    </cfRule>
  </conditionalFormatting>
  <conditionalFormatting sqref="Y12:Y14">
    <cfRule type="cellIs" dxfId="110" priority="126" operator="notEqual">
      <formula>0</formula>
    </cfRule>
  </conditionalFormatting>
  <conditionalFormatting sqref="X12:X14">
    <cfRule type="cellIs" dxfId="109" priority="125" operator="notEqual">
      <formula>0</formula>
    </cfRule>
  </conditionalFormatting>
  <conditionalFormatting sqref="Z16:Z18">
    <cfRule type="cellIs" dxfId="108" priority="124" operator="notEqual">
      <formula>0</formula>
    </cfRule>
  </conditionalFormatting>
  <conditionalFormatting sqref="Y16:Y18">
    <cfRule type="cellIs" dxfId="107" priority="123" operator="notEqual">
      <formula>0</formula>
    </cfRule>
  </conditionalFormatting>
  <conditionalFormatting sqref="X16:X18">
    <cfRule type="cellIs" dxfId="106" priority="122" operator="notEqual">
      <formula>0</formula>
    </cfRule>
  </conditionalFormatting>
  <conditionalFormatting sqref="Z20:Z22">
    <cfRule type="cellIs" dxfId="105" priority="121" operator="notEqual">
      <formula>0</formula>
    </cfRule>
  </conditionalFormatting>
  <conditionalFormatting sqref="Y20:Y22">
    <cfRule type="cellIs" dxfId="104" priority="120" operator="notEqual">
      <formula>0</formula>
    </cfRule>
  </conditionalFormatting>
  <conditionalFormatting sqref="X20:X22">
    <cfRule type="cellIs" dxfId="103" priority="119" operator="notEqual">
      <formula>0</formula>
    </cfRule>
  </conditionalFormatting>
  <conditionalFormatting sqref="Z24:Z26">
    <cfRule type="cellIs" dxfId="102" priority="118" operator="notEqual">
      <formula>0</formula>
    </cfRule>
  </conditionalFormatting>
  <conditionalFormatting sqref="Y24:Y26">
    <cfRule type="cellIs" dxfId="101" priority="117" operator="notEqual">
      <formula>0</formula>
    </cfRule>
  </conditionalFormatting>
  <conditionalFormatting sqref="X24:X26">
    <cfRule type="cellIs" dxfId="100" priority="116" operator="notEqual">
      <formula>0</formula>
    </cfRule>
  </conditionalFormatting>
  <conditionalFormatting sqref="Z28:Z30">
    <cfRule type="cellIs" dxfId="99" priority="115" operator="notEqual">
      <formula>0</formula>
    </cfRule>
  </conditionalFormatting>
  <conditionalFormatting sqref="Y28:Y30">
    <cfRule type="cellIs" dxfId="98" priority="114" operator="notEqual">
      <formula>0</formula>
    </cfRule>
  </conditionalFormatting>
  <conditionalFormatting sqref="X28:X30">
    <cfRule type="cellIs" dxfId="97" priority="113" operator="notEqual">
      <formula>0</formula>
    </cfRule>
  </conditionalFormatting>
  <conditionalFormatting sqref="Z32:Z34">
    <cfRule type="cellIs" dxfId="96" priority="112" operator="notEqual">
      <formula>0</formula>
    </cfRule>
  </conditionalFormatting>
  <conditionalFormatting sqref="Y32:Y34">
    <cfRule type="cellIs" dxfId="95" priority="111" operator="notEqual">
      <formula>0</formula>
    </cfRule>
  </conditionalFormatting>
  <conditionalFormatting sqref="X32:X34">
    <cfRule type="cellIs" dxfId="94" priority="110" operator="notEqual">
      <formula>0</formula>
    </cfRule>
  </conditionalFormatting>
  <conditionalFormatting sqref="Z36:Z38">
    <cfRule type="cellIs" dxfId="93" priority="109" operator="notEqual">
      <formula>0</formula>
    </cfRule>
  </conditionalFormatting>
  <conditionalFormatting sqref="Y36:Y38">
    <cfRule type="cellIs" dxfId="92" priority="108" operator="notEqual">
      <formula>0</formula>
    </cfRule>
  </conditionalFormatting>
  <conditionalFormatting sqref="X36:X38">
    <cfRule type="cellIs" dxfId="91" priority="107" operator="notEqual">
      <formula>0</formula>
    </cfRule>
  </conditionalFormatting>
  <conditionalFormatting sqref="Z40:Z42">
    <cfRule type="cellIs" dxfId="90" priority="106" operator="notEqual">
      <formula>0</formula>
    </cfRule>
  </conditionalFormatting>
  <conditionalFormatting sqref="Y40:Y42">
    <cfRule type="cellIs" dxfId="89" priority="105" operator="notEqual">
      <formula>0</formula>
    </cfRule>
  </conditionalFormatting>
  <conditionalFormatting sqref="X40:X42">
    <cfRule type="cellIs" dxfId="88" priority="104" operator="notEqual">
      <formula>0</formula>
    </cfRule>
  </conditionalFormatting>
  <conditionalFormatting sqref="Z44:Z46">
    <cfRule type="cellIs" dxfId="87" priority="103" operator="notEqual">
      <formula>0</formula>
    </cfRule>
  </conditionalFormatting>
  <conditionalFormatting sqref="Y44:Y46">
    <cfRule type="cellIs" dxfId="86" priority="102" operator="notEqual">
      <formula>0</formula>
    </cfRule>
  </conditionalFormatting>
  <conditionalFormatting sqref="X44:X46">
    <cfRule type="cellIs" dxfId="85" priority="101" operator="notEqual">
      <formula>0</formula>
    </cfRule>
  </conditionalFormatting>
  <conditionalFormatting sqref="Z48:Z50">
    <cfRule type="cellIs" dxfId="84" priority="100" operator="notEqual">
      <formula>0</formula>
    </cfRule>
  </conditionalFormatting>
  <conditionalFormatting sqref="Y48:Y50">
    <cfRule type="cellIs" dxfId="83" priority="99" operator="notEqual">
      <formula>0</formula>
    </cfRule>
  </conditionalFormatting>
  <conditionalFormatting sqref="X48:X50">
    <cfRule type="cellIs" dxfId="82" priority="98" operator="notEqual">
      <formula>0</formula>
    </cfRule>
  </conditionalFormatting>
  <conditionalFormatting sqref="Z52:Z54">
    <cfRule type="cellIs" dxfId="81" priority="97" operator="notEqual">
      <formula>0</formula>
    </cfRule>
  </conditionalFormatting>
  <conditionalFormatting sqref="Y52:Y54">
    <cfRule type="cellIs" dxfId="80" priority="96" operator="notEqual">
      <formula>0</formula>
    </cfRule>
  </conditionalFormatting>
  <conditionalFormatting sqref="X52:X54">
    <cfRule type="cellIs" dxfId="79" priority="95" operator="notEqual">
      <formula>0</formula>
    </cfRule>
  </conditionalFormatting>
  <conditionalFormatting sqref="Z56:Z58">
    <cfRule type="cellIs" dxfId="78" priority="94" operator="notEqual">
      <formula>0</formula>
    </cfRule>
  </conditionalFormatting>
  <conditionalFormatting sqref="Y56:Y58">
    <cfRule type="cellIs" dxfId="77" priority="93" operator="notEqual">
      <formula>0</formula>
    </cfRule>
  </conditionalFormatting>
  <conditionalFormatting sqref="X56:X58">
    <cfRule type="cellIs" dxfId="76" priority="92" operator="notEqual">
      <formula>0</formula>
    </cfRule>
  </conditionalFormatting>
  <conditionalFormatting sqref="Z60:Z62">
    <cfRule type="cellIs" dxfId="75" priority="91" operator="notEqual">
      <formula>0</formula>
    </cfRule>
  </conditionalFormatting>
  <conditionalFormatting sqref="Y60:Y62">
    <cfRule type="cellIs" dxfId="74" priority="90" operator="notEqual">
      <formula>0</formula>
    </cfRule>
  </conditionalFormatting>
  <conditionalFormatting sqref="X60:X62">
    <cfRule type="cellIs" dxfId="73" priority="89" operator="notEqual">
      <formula>0</formula>
    </cfRule>
  </conditionalFormatting>
  <conditionalFormatting sqref="Z64:Z66">
    <cfRule type="cellIs" dxfId="72" priority="88" operator="notEqual">
      <formula>0</formula>
    </cfRule>
  </conditionalFormatting>
  <conditionalFormatting sqref="Y64:Y66">
    <cfRule type="cellIs" dxfId="71" priority="87" operator="notEqual">
      <formula>0</formula>
    </cfRule>
  </conditionalFormatting>
  <conditionalFormatting sqref="X64:X66">
    <cfRule type="cellIs" dxfId="70" priority="86" operator="notEqual">
      <formula>0</formula>
    </cfRule>
  </conditionalFormatting>
  <conditionalFormatting sqref="Z68:Z70">
    <cfRule type="cellIs" dxfId="69" priority="85" operator="notEqual">
      <formula>0</formula>
    </cfRule>
  </conditionalFormatting>
  <conditionalFormatting sqref="Y68:Y70">
    <cfRule type="cellIs" dxfId="68" priority="84" operator="notEqual">
      <formula>0</formula>
    </cfRule>
  </conditionalFormatting>
  <conditionalFormatting sqref="X68:X70">
    <cfRule type="cellIs" dxfId="67" priority="83" operator="notEqual">
      <formula>0</formula>
    </cfRule>
  </conditionalFormatting>
  <conditionalFormatting sqref="Z72:Z74">
    <cfRule type="cellIs" dxfId="66" priority="82" operator="notEqual">
      <formula>0</formula>
    </cfRule>
  </conditionalFormatting>
  <conditionalFormatting sqref="Y72:Y74">
    <cfRule type="cellIs" dxfId="65" priority="81" operator="notEqual">
      <formula>0</formula>
    </cfRule>
  </conditionalFormatting>
  <conditionalFormatting sqref="X72:X74">
    <cfRule type="cellIs" dxfId="64" priority="80" operator="notEqual">
      <formula>0</formula>
    </cfRule>
  </conditionalFormatting>
  <conditionalFormatting sqref="Z76:Z78">
    <cfRule type="cellIs" dxfId="63" priority="79" operator="notEqual">
      <formula>0</formula>
    </cfRule>
  </conditionalFormatting>
  <conditionalFormatting sqref="Y76:Y78">
    <cfRule type="cellIs" dxfId="62" priority="78" operator="notEqual">
      <formula>0</formula>
    </cfRule>
  </conditionalFormatting>
  <conditionalFormatting sqref="X76:X78">
    <cfRule type="cellIs" dxfId="61" priority="77" operator="notEqual">
      <formula>0</formula>
    </cfRule>
  </conditionalFormatting>
  <conditionalFormatting sqref="Z80:Z82">
    <cfRule type="cellIs" dxfId="60" priority="76" operator="notEqual">
      <formula>0</formula>
    </cfRule>
  </conditionalFormatting>
  <conditionalFormatting sqref="Y80:Y82">
    <cfRule type="cellIs" dxfId="59" priority="75" operator="notEqual">
      <formula>0</formula>
    </cfRule>
  </conditionalFormatting>
  <conditionalFormatting sqref="X80:X82">
    <cfRule type="cellIs" dxfId="58" priority="74" operator="notEqual">
      <formula>0</formula>
    </cfRule>
  </conditionalFormatting>
  <conditionalFormatting sqref="Z84:Z86">
    <cfRule type="cellIs" dxfId="57" priority="73" operator="notEqual">
      <formula>0</formula>
    </cfRule>
  </conditionalFormatting>
  <conditionalFormatting sqref="Y84:Y86">
    <cfRule type="cellIs" dxfId="56" priority="72" operator="notEqual">
      <formula>0</formula>
    </cfRule>
  </conditionalFormatting>
  <conditionalFormatting sqref="X84:X86">
    <cfRule type="cellIs" dxfId="55" priority="71" operator="notEqual">
      <formula>0</formula>
    </cfRule>
  </conditionalFormatting>
  <conditionalFormatting sqref="Z88:Z90">
    <cfRule type="cellIs" dxfId="54" priority="70" operator="notEqual">
      <formula>0</formula>
    </cfRule>
  </conditionalFormatting>
  <conditionalFormatting sqref="Y88:Y90">
    <cfRule type="cellIs" dxfId="53" priority="69" operator="notEqual">
      <formula>0</formula>
    </cfRule>
  </conditionalFormatting>
  <conditionalFormatting sqref="X88:X90">
    <cfRule type="cellIs" dxfId="52" priority="68" operator="notEqual">
      <formula>0</formula>
    </cfRule>
  </conditionalFormatting>
  <conditionalFormatting sqref="Z92:Z94">
    <cfRule type="cellIs" dxfId="51" priority="67" operator="notEqual">
      <formula>0</formula>
    </cfRule>
  </conditionalFormatting>
  <conditionalFormatting sqref="Y92:Y94">
    <cfRule type="cellIs" dxfId="50" priority="66" operator="notEqual">
      <formula>0</formula>
    </cfRule>
  </conditionalFormatting>
  <conditionalFormatting sqref="X92:X94">
    <cfRule type="cellIs" dxfId="49" priority="65" operator="notEqual">
      <formula>0</formula>
    </cfRule>
  </conditionalFormatting>
  <conditionalFormatting sqref="Z96:Z98">
    <cfRule type="cellIs" dxfId="48" priority="64" operator="notEqual">
      <formula>0</formula>
    </cfRule>
  </conditionalFormatting>
  <conditionalFormatting sqref="Y96:Y98">
    <cfRule type="cellIs" dxfId="47" priority="63" operator="notEqual">
      <formula>0</formula>
    </cfRule>
  </conditionalFormatting>
  <conditionalFormatting sqref="X96:X98">
    <cfRule type="cellIs" dxfId="46" priority="62" operator="notEqual">
      <formula>0</formula>
    </cfRule>
  </conditionalFormatting>
  <conditionalFormatting sqref="Z100:Z102">
    <cfRule type="cellIs" dxfId="45" priority="61" operator="notEqual">
      <formula>0</formula>
    </cfRule>
  </conditionalFormatting>
  <conditionalFormatting sqref="Y100:Y102">
    <cfRule type="cellIs" dxfId="44" priority="60" operator="notEqual">
      <formula>0</formula>
    </cfRule>
  </conditionalFormatting>
  <conditionalFormatting sqref="X100:X102">
    <cfRule type="cellIs" dxfId="43" priority="59" operator="notEqual">
      <formula>0</formula>
    </cfRule>
  </conditionalFormatting>
  <conditionalFormatting sqref="Z104:Z106">
    <cfRule type="cellIs" dxfId="42" priority="58" operator="notEqual">
      <formula>0</formula>
    </cfRule>
  </conditionalFormatting>
  <conditionalFormatting sqref="Y104:Y106">
    <cfRule type="cellIs" dxfId="41" priority="57" operator="notEqual">
      <formula>0</formula>
    </cfRule>
  </conditionalFormatting>
  <conditionalFormatting sqref="X104:X106">
    <cfRule type="cellIs" dxfId="40" priority="56" operator="notEqual">
      <formula>0</formula>
    </cfRule>
  </conditionalFormatting>
  <conditionalFormatting sqref="Z108:Z110">
    <cfRule type="cellIs" dxfId="39" priority="55" operator="notEqual">
      <formula>0</formula>
    </cfRule>
  </conditionalFormatting>
  <conditionalFormatting sqref="Y108:Y110">
    <cfRule type="cellIs" dxfId="38" priority="54" operator="notEqual">
      <formula>0</formula>
    </cfRule>
  </conditionalFormatting>
  <conditionalFormatting sqref="X108:X110">
    <cfRule type="cellIs" dxfId="37" priority="53" operator="notEqual">
      <formula>0</formula>
    </cfRule>
  </conditionalFormatting>
  <conditionalFormatting sqref="Z112:Z114">
    <cfRule type="cellIs" dxfId="36" priority="52" operator="notEqual">
      <formula>0</formula>
    </cfRule>
  </conditionalFormatting>
  <conditionalFormatting sqref="Y112:Y114">
    <cfRule type="cellIs" dxfId="35" priority="51" operator="notEqual">
      <formula>0</formula>
    </cfRule>
  </conditionalFormatting>
  <conditionalFormatting sqref="X112:X114">
    <cfRule type="cellIs" dxfId="34" priority="50" operator="notEqual">
      <formula>0</formula>
    </cfRule>
  </conditionalFormatting>
  <conditionalFormatting sqref="Z116:Z118">
    <cfRule type="cellIs" dxfId="33" priority="49" operator="notEqual">
      <formula>0</formula>
    </cfRule>
  </conditionalFormatting>
  <conditionalFormatting sqref="Y116:Y118">
    <cfRule type="cellIs" dxfId="32" priority="48" operator="notEqual">
      <formula>0</formula>
    </cfRule>
  </conditionalFormatting>
  <conditionalFormatting sqref="X116:X118">
    <cfRule type="cellIs" dxfId="31" priority="47" operator="notEqual">
      <formula>0</formula>
    </cfRule>
  </conditionalFormatting>
  <conditionalFormatting sqref="T118">
    <cfRule type="cellIs" dxfId="30" priority="46" operator="notEqual">
      <formula>0</formula>
    </cfRule>
  </conditionalFormatting>
  <conditionalFormatting sqref="C118:S118">
    <cfRule type="cellIs" dxfId="29" priority="45" operator="notEqual">
      <formula>0</formula>
    </cfRule>
  </conditionalFormatting>
  <conditionalFormatting sqref="R104">
    <cfRule type="cellIs" dxfId="28" priority="44" operator="notEqual">
      <formula>0</formula>
    </cfRule>
  </conditionalFormatting>
  <conditionalFormatting sqref="J117">
    <cfRule type="cellIs" dxfId="27" priority="43" operator="notEqual">
      <formula>0</formula>
    </cfRule>
  </conditionalFormatting>
  <conditionalFormatting sqref="R93:R94">
    <cfRule type="cellIs" dxfId="26" priority="42" operator="notEqual">
      <formula>0</formula>
    </cfRule>
  </conditionalFormatting>
  <conditionalFormatting sqref="R88">
    <cfRule type="cellIs" dxfId="25" priority="41" operator="notEqual">
      <formula>0</formula>
    </cfRule>
  </conditionalFormatting>
  <conditionalFormatting sqref="R108">
    <cfRule type="cellIs" dxfId="24" priority="40" operator="notEqual">
      <formula>0</formula>
    </cfRule>
  </conditionalFormatting>
  <conditionalFormatting sqref="W88:W90">
    <cfRule type="cellIs" dxfId="23" priority="39" operator="notEqual">
      <formula>0</formula>
    </cfRule>
  </conditionalFormatting>
  <conditionalFormatting sqref="W96:W98">
    <cfRule type="cellIs" dxfId="22" priority="38" operator="notEqual">
      <formula>0</formula>
    </cfRule>
  </conditionalFormatting>
  <conditionalFormatting sqref="W100:W101">
    <cfRule type="cellIs" dxfId="21" priority="37" operator="notEqual">
      <formula>0</formula>
    </cfRule>
  </conditionalFormatting>
  <conditionalFormatting sqref="W84:W85">
    <cfRule type="cellIs" dxfId="20" priority="36" operator="notEqual">
      <formula>0</formula>
    </cfRule>
  </conditionalFormatting>
  <conditionalFormatting sqref="W82">
    <cfRule type="cellIs" dxfId="19" priority="35" operator="notEqual">
      <formula>0</formula>
    </cfRule>
  </conditionalFormatting>
  <conditionalFormatting sqref="W80">
    <cfRule type="cellIs" dxfId="18" priority="34" operator="notEqual">
      <formula>0</formula>
    </cfRule>
  </conditionalFormatting>
  <conditionalFormatting sqref="W69:W70">
    <cfRule type="cellIs" dxfId="17" priority="33" operator="notEqual">
      <formula>0</formula>
    </cfRule>
  </conditionalFormatting>
  <conditionalFormatting sqref="W73:W74">
    <cfRule type="cellIs" dxfId="16" priority="32" operator="notEqual">
      <formula>0</formula>
    </cfRule>
  </conditionalFormatting>
  <conditionalFormatting sqref="W60:W62">
    <cfRule type="cellIs" dxfId="15" priority="31" operator="notEqual">
      <formula>0</formula>
    </cfRule>
  </conditionalFormatting>
  <conditionalFormatting sqref="W56">
    <cfRule type="cellIs" dxfId="14" priority="30" operator="notEqual">
      <formula>0</formula>
    </cfRule>
  </conditionalFormatting>
  <conditionalFormatting sqref="W52">
    <cfRule type="cellIs" dxfId="13" priority="29" operator="notEqual">
      <formula>0</formula>
    </cfRule>
  </conditionalFormatting>
  <conditionalFormatting sqref="W66">
    <cfRule type="cellIs" dxfId="12" priority="28" operator="notEqual">
      <formula>0</formula>
    </cfRule>
  </conditionalFormatting>
  <conditionalFormatting sqref="W32">
    <cfRule type="cellIs" dxfId="11" priority="27" operator="notEqual">
      <formula>0</formula>
    </cfRule>
  </conditionalFormatting>
  <conditionalFormatting sqref="W12">
    <cfRule type="cellIs" dxfId="10" priority="26" operator="notEqual">
      <formula>0</formula>
    </cfRule>
  </conditionalFormatting>
  <conditionalFormatting sqref="V12">
    <cfRule type="cellIs" dxfId="9" priority="25" operator="notEqual">
      <formula>0</formula>
    </cfRule>
  </conditionalFormatting>
  <conditionalFormatting sqref="U14">
    <cfRule type="cellIs" dxfId="8" priority="24" operator="notEqual">
      <formula>0</formula>
    </cfRule>
  </conditionalFormatting>
  <conditionalFormatting sqref="U16">
    <cfRule type="cellIs" dxfId="7" priority="23" operator="notEqual">
      <formula>0</formula>
    </cfRule>
  </conditionalFormatting>
  <conditionalFormatting sqref="U38">
    <cfRule type="cellIs" dxfId="6" priority="22" operator="notEqual">
      <formula>0</formula>
    </cfRule>
  </conditionalFormatting>
  <conditionalFormatting sqref="U40">
    <cfRule type="cellIs" dxfId="5" priority="21" operator="notEqual">
      <formula>0</formula>
    </cfRule>
  </conditionalFormatting>
  <conditionalFormatting sqref="V40">
    <cfRule type="cellIs" dxfId="4" priority="20" operator="notEqual">
      <formula>0</formula>
    </cfRule>
  </conditionalFormatting>
  <conditionalFormatting sqref="R40">
    <cfRule type="cellIs" dxfId="3" priority="19" operator="notEqual">
      <formula>0</formula>
    </cfRule>
  </conditionalFormatting>
  <conditionalFormatting sqref="R50">
    <cfRule type="cellIs" dxfId="2" priority="18" operator="notEqual">
      <formula>0</formula>
    </cfRule>
  </conditionalFormatting>
  <conditionalFormatting sqref="U53">
    <cfRule type="cellIs" dxfId="1" priority="17" operator="notEqual">
      <formula>0</formula>
    </cfRule>
  </conditionalFormatting>
  <conditionalFormatting sqref="V50">
    <cfRule type="cellIs" dxfId="0" priority="16" operator="notEqual">
      <formula>0</formula>
    </cfRule>
  </conditionalFormatting>
  <pageMargins left="0.11811023622047245" right="0.11811023622047245" top="0.19685039370078741" bottom="0.1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TV 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ANAFLOUS Jamal</dc:creator>
  <cp:lastModifiedBy>ANAFLOUS Jamal</cp:lastModifiedBy>
  <cp:lastPrinted>2020-03-05T10:57:56Z</cp:lastPrinted>
  <dcterms:created xsi:type="dcterms:W3CDTF">2020-03-04T20:31:40Z</dcterms:created>
  <dcterms:modified xsi:type="dcterms:W3CDTF">2020-03-05T11:08:28Z</dcterms:modified>
</cp:coreProperties>
</file>