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nfr_000\Dropbox\I-Focus\Presentations\Semis\"/>
    </mc:Choice>
  </mc:AlternateContent>
  <bookViews>
    <workbookView xWindow="0" yWindow="0" windowWidth="25605" windowHeight="14415" tabRatio="500" activeTab="1"/>
  </bookViews>
  <sheets>
    <sheet name="Raw Data" sheetId="1" r:id="rId1"/>
    <sheet name="For Graph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M3" i="1"/>
  <c r="M4" i="1"/>
  <c r="M5" i="1"/>
  <c r="M6" i="1"/>
  <c r="M7" i="1"/>
  <c r="M8" i="1"/>
  <c r="M11" i="1"/>
  <c r="L11" i="1"/>
  <c r="K11" i="1"/>
  <c r="J11" i="1"/>
  <c r="I11" i="1"/>
  <c r="G11" i="1"/>
  <c r="F11" i="1"/>
  <c r="D11" i="1"/>
  <c r="C11" i="1"/>
  <c r="M10" i="1"/>
  <c r="L10" i="1"/>
  <c r="K10" i="1"/>
  <c r="J10" i="1"/>
  <c r="I10" i="1"/>
  <c r="G10" i="1"/>
  <c r="F10" i="1"/>
  <c r="D10" i="1"/>
  <c r="C10" i="1"/>
  <c r="M9" i="1"/>
  <c r="L9" i="1"/>
  <c r="K9" i="1"/>
  <c r="J9" i="1"/>
  <c r="I9" i="1"/>
  <c r="G9" i="1"/>
  <c r="F9" i="1"/>
  <c r="D9" i="1"/>
  <c r="C9" i="1"/>
</calcChain>
</file>

<file path=xl/sharedStrings.xml><?xml version="1.0" encoding="utf-8"?>
<sst xmlns="http://schemas.openxmlformats.org/spreadsheetml/2006/main" count="43" uniqueCount="42">
  <si>
    <t>No.</t>
  </si>
  <si>
    <t>Eye Tracking</t>
  </si>
  <si>
    <t>Mouse</t>
  </si>
  <si>
    <t>Leap Motion</t>
  </si>
  <si>
    <t>QUIS (optimised)</t>
  </si>
  <si>
    <t>QUIS (not)</t>
  </si>
  <si>
    <t>Difference</t>
  </si>
  <si>
    <t>Preference</t>
  </si>
  <si>
    <t>Rank</t>
  </si>
  <si>
    <t>Timing</t>
  </si>
  <si>
    <t>Misfire</t>
  </si>
  <si>
    <t>Rank</t>
  </si>
  <si>
    <t>Timing</t>
  </si>
  <si>
    <t>Misfire</t>
  </si>
  <si>
    <t>Rank</t>
  </si>
  <si>
    <t>Timing</t>
  </si>
  <si>
    <t>Misfire</t>
  </si>
  <si>
    <t>not</t>
  </si>
  <si>
    <t>not</t>
  </si>
  <si>
    <t>optimised</t>
  </si>
  <si>
    <t>optimised</t>
  </si>
  <si>
    <t>not</t>
  </si>
  <si>
    <t>not</t>
  </si>
  <si>
    <t>Mean</t>
  </si>
  <si>
    <t>Median</t>
  </si>
  <si>
    <t>-</t>
  </si>
  <si>
    <t>-</t>
  </si>
  <si>
    <t>-</t>
  </si>
  <si>
    <t>Std Dev</t>
  </si>
  <si>
    <t>-</t>
  </si>
  <si>
    <t>-</t>
  </si>
  <si>
    <t>-</t>
  </si>
  <si>
    <t>Best</t>
  </si>
  <si>
    <t>Worst</t>
  </si>
  <si>
    <t>Timing</t>
  </si>
  <si>
    <t>QUIS Results</t>
  </si>
  <si>
    <t>Participant</t>
  </si>
  <si>
    <t>Eye-Tracking</t>
  </si>
  <si>
    <t>Mouse</t>
  </si>
  <si>
    <t>Leap Motion</t>
  </si>
  <si>
    <t>Participant</t>
  </si>
  <si>
    <t>Hands-Free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</si>
</sst>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  <font>
      <i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none"/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5" borderId="6" xfId="0" applyFont="1" applyFill="1" applyBorder="1" applyAlignment="1"/>
    <xf numFmtId="0" fontId="7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13" xfId="0" applyFont="1" applyFill="1" applyBorder="1"/>
    <xf numFmtId="0" fontId="16" fillId="4" borderId="14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19" fillId="4" borderId="17" xfId="0" applyFont="1" applyFill="1" applyBorder="1"/>
    <xf numFmtId="0" fontId="20" fillId="4" borderId="18" xfId="0" applyFont="1" applyFill="1" applyBorder="1" applyAlignment="1">
      <alignment horizontal="center"/>
    </xf>
    <xf numFmtId="0" fontId="21" fillId="4" borderId="19" xfId="0" applyFont="1" applyFill="1" applyBorder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3" fillId="4" borderId="21" xfId="0" applyFont="1" applyFill="1" applyBorder="1"/>
    <xf numFmtId="0" fontId="24" fillId="4" borderId="22" xfId="0" applyFont="1" applyFill="1" applyBorder="1" applyAlignment="1">
      <alignment horizontal="right"/>
    </xf>
    <xf numFmtId="0" fontId="25" fillId="4" borderId="23" xfId="0" applyFont="1" applyFill="1" applyBorder="1" applyAlignment="1">
      <alignment horizontal="right"/>
    </xf>
    <xf numFmtId="0" fontId="26" fillId="5" borderId="6" xfId="0" applyFont="1" applyFill="1" applyBorder="1" applyAlignment="1">
      <alignment horizontal="right"/>
    </xf>
    <xf numFmtId="0" fontId="27" fillId="5" borderId="6" xfId="0" applyFont="1" applyFill="1" applyBorder="1" applyAlignment="1">
      <alignment horizontal="center"/>
    </xf>
    <xf numFmtId="0" fontId="30" fillId="6" borderId="6" xfId="0" applyFont="1" applyFill="1" applyBorder="1" applyAlignment="1">
      <alignment horizontal="center"/>
    </xf>
    <xf numFmtId="0" fontId="31" fillId="6" borderId="26" xfId="0" applyFont="1" applyFill="1" applyBorder="1" applyAlignment="1">
      <alignment horizontal="center"/>
    </xf>
    <xf numFmtId="0" fontId="32" fillId="5" borderId="27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8" fillId="4" borderId="24" xfId="0" applyFont="1" applyFill="1" applyBorder="1" applyAlignment="1">
      <alignment horizontal="center"/>
    </xf>
    <xf numFmtId="0" fontId="29" fillId="3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SG"/>
              <a:t>Game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'For Graph'!$B$2</c:f>
              <c:strCache>
                <c:ptCount val="1"/>
                <c:pt idx="0">
                  <c:v>Eye-Tracking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'For Graph'!$A$3:$A$8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 Graph'!$B$3:$B$8</c:f>
              <c:numCache>
                <c:formatCode>General</c:formatCode>
                <c:ptCount val="6"/>
                <c:pt idx="0">
                  <c:v>41</c:v>
                </c:pt>
                <c:pt idx="1">
                  <c:v>59</c:v>
                </c:pt>
                <c:pt idx="2">
                  <c:v>77</c:v>
                </c:pt>
                <c:pt idx="3">
                  <c:v>51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'For Graph'!$C$2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'For Graph'!$A$3:$A$8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 Graph'!$C$3:$C$8</c:f>
              <c:numCache>
                <c:formatCode>General</c:formatCode>
                <c:ptCount val="6"/>
                <c:pt idx="0">
                  <c:v>49</c:v>
                </c:pt>
                <c:pt idx="1">
                  <c:v>58</c:v>
                </c:pt>
                <c:pt idx="2">
                  <c:v>40</c:v>
                </c:pt>
                <c:pt idx="3">
                  <c:v>34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'For Graph'!$D$2</c:f>
              <c:strCache>
                <c:ptCount val="1"/>
                <c:pt idx="0">
                  <c:v>Leap Motion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'For Graph'!$A$3:$A$8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 Graph'!$D$3:$D$8</c:f>
              <c:numCache>
                <c:formatCode>General</c:formatCode>
                <c:ptCount val="6"/>
                <c:pt idx="0">
                  <c:v>83</c:v>
                </c:pt>
                <c:pt idx="1">
                  <c:v>125</c:v>
                </c:pt>
                <c:pt idx="2">
                  <c:v>110</c:v>
                </c:pt>
                <c:pt idx="3">
                  <c:v>210</c:v>
                </c:pt>
                <c:pt idx="4">
                  <c:v>116</c:v>
                </c:pt>
                <c:pt idx="5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1846720"/>
        <c:axId val="-1221836928"/>
      </c:barChart>
      <c:catAx>
        <c:axId val="-12218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Participants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1221836928"/>
        <c:crosses val="autoZero"/>
        <c:auto val="1"/>
        <c:lblAlgn val="ctr"/>
        <c:lblOffset val="100"/>
        <c:noMultiLvlLbl val="1"/>
      </c:catAx>
      <c:valAx>
        <c:axId val="-122183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221846720"/>
        <c:crosses val="autoZero"/>
        <c:crossBetween val="between"/>
      </c:valAx>
    </c:plotArea>
    <c:legend>
      <c:legendPos val="tr"/>
      <c:layout/>
      <c:overlay val="1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SG"/>
              <a:t>QUIS Results - Website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'For Graph'!$G$2</c:f>
              <c:strCache>
                <c:ptCount val="1"/>
                <c:pt idx="0">
                  <c:v>Hands-Free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'For Graph'!$F$3:$F$8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 Graph'!$G$3:$G$8</c:f>
              <c:numCache>
                <c:formatCode>General</c:formatCode>
                <c:ptCount val="6"/>
                <c:pt idx="0">
                  <c:v>172</c:v>
                </c:pt>
                <c:pt idx="1">
                  <c:v>113</c:v>
                </c:pt>
                <c:pt idx="2">
                  <c:v>210</c:v>
                </c:pt>
                <c:pt idx="3">
                  <c:v>159</c:v>
                </c:pt>
                <c:pt idx="4">
                  <c:v>148</c:v>
                </c:pt>
                <c:pt idx="5">
                  <c:v>136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'For Graph'!$H$2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'For Graph'!$F$3:$F$8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 Graph'!$H$3:$H$8</c:f>
              <c:numCache>
                <c:formatCode>General</c:formatCode>
                <c:ptCount val="6"/>
                <c:pt idx="0">
                  <c:v>202</c:v>
                </c:pt>
                <c:pt idx="1">
                  <c:v>193</c:v>
                </c:pt>
                <c:pt idx="2">
                  <c:v>191</c:v>
                </c:pt>
                <c:pt idx="3">
                  <c:v>156</c:v>
                </c:pt>
                <c:pt idx="4">
                  <c:v>178</c:v>
                </c:pt>
                <c:pt idx="5">
                  <c:v>204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1848896"/>
        <c:axId val="-1221834752"/>
      </c:barChart>
      <c:catAx>
        <c:axId val="-12218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Participants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1221834752"/>
        <c:crosses val="autoZero"/>
        <c:auto val="1"/>
        <c:lblAlgn val="ctr"/>
        <c:lblOffset val="100"/>
        <c:noMultiLvlLbl val="1"/>
      </c:catAx>
      <c:valAx>
        <c:axId val="-1221834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QUIS Score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2218488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2875" y="2190750"/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6143625" y="2190750"/>
    <xdr:ext cx="5715000" cy="35337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sqref="A1:A2"/>
    </sheetView>
  </sheetViews>
  <sheetFormatPr defaultColWidth="14.42578125" defaultRowHeight="15.75" customHeight="1" x14ac:dyDescent="0.2"/>
  <cols>
    <col min="1" max="1" width="8.140625" customWidth="1"/>
    <col min="11" max="11" width="17.28515625" customWidth="1"/>
    <col min="15" max="15" width="19.85546875" customWidth="1"/>
  </cols>
  <sheetData>
    <row r="1" spans="1:15" ht="15.75" customHeight="1" x14ac:dyDescent="0.2">
      <c r="A1" s="31" t="s">
        <v>0</v>
      </c>
      <c r="B1" s="30" t="s">
        <v>1</v>
      </c>
      <c r="C1" s="29"/>
      <c r="D1" s="29"/>
      <c r="E1" s="30" t="s">
        <v>2</v>
      </c>
      <c r="F1" s="29"/>
      <c r="G1" s="29"/>
      <c r="H1" s="30" t="s">
        <v>3</v>
      </c>
      <c r="I1" s="29"/>
      <c r="J1" s="29"/>
      <c r="K1" s="28" t="s">
        <v>4</v>
      </c>
      <c r="L1" s="28" t="s">
        <v>5</v>
      </c>
      <c r="M1" s="28" t="s">
        <v>6</v>
      </c>
      <c r="N1" s="28" t="s">
        <v>7</v>
      </c>
    </row>
    <row r="2" spans="1:15" ht="15.75" customHeight="1" x14ac:dyDescent="0.2">
      <c r="A2" s="29"/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9"/>
      <c r="L2" s="29"/>
      <c r="M2" s="29"/>
      <c r="N2" s="29"/>
      <c r="O2" s="3"/>
    </row>
    <row r="3" spans="1:15" ht="15.75" customHeight="1" x14ac:dyDescent="0.2">
      <c r="A3" s="4">
        <v>1</v>
      </c>
      <c r="B3" s="5">
        <v>1</v>
      </c>
      <c r="C3" s="5">
        <v>41</v>
      </c>
      <c r="D3" s="5">
        <v>1</v>
      </c>
      <c r="E3" s="5">
        <v>2</v>
      </c>
      <c r="F3" s="5">
        <v>49</v>
      </c>
      <c r="G3" s="5">
        <v>2</v>
      </c>
      <c r="H3" s="5">
        <v>3</v>
      </c>
      <c r="I3" s="5">
        <v>83</v>
      </c>
      <c r="J3" s="5">
        <v>3</v>
      </c>
      <c r="K3" s="5">
        <v>172</v>
      </c>
      <c r="L3" s="5">
        <v>202</v>
      </c>
      <c r="M3" s="5">
        <f t="shared" ref="M3:M8" si="0">ABS(K3-L3)</f>
        <v>30</v>
      </c>
      <c r="N3" s="5" t="s">
        <v>17</v>
      </c>
    </row>
    <row r="4" spans="1:15" ht="15.75" customHeight="1" x14ac:dyDescent="0.2">
      <c r="A4" s="4">
        <v>2</v>
      </c>
      <c r="B4" s="5">
        <v>2</v>
      </c>
      <c r="C4" s="5">
        <v>59</v>
      </c>
      <c r="D4" s="5">
        <v>1</v>
      </c>
      <c r="E4" s="5">
        <v>1</v>
      </c>
      <c r="F4" s="5">
        <v>58</v>
      </c>
      <c r="G4" s="5">
        <v>0</v>
      </c>
      <c r="H4" s="5">
        <v>3</v>
      </c>
      <c r="I4" s="5">
        <v>125</v>
      </c>
      <c r="J4" s="5">
        <v>3</v>
      </c>
      <c r="K4" s="5">
        <v>113</v>
      </c>
      <c r="L4" s="5">
        <v>193</v>
      </c>
      <c r="M4" s="5">
        <f t="shared" si="0"/>
        <v>80</v>
      </c>
      <c r="N4" s="5" t="s">
        <v>18</v>
      </c>
    </row>
    <row r="5" spans="1:15" ht="15.75" customHeight="1" x14ac:dyDescent="0.2">
      <c r="A5" s="4">
        <v>3</v>
      </c>
      <c r="B5" s="5">
        <v>2</v>
      </c>
      <c r="C5" s="5">
        <v>77</v>
      </c>
      <c r="D5" s="5">
        <v>0</v>
      </c>
      <c r="E5" s="5">
        <v>1</v>
      </c>
      <c r="F5" s="5">
        <v>40</v>
      </c>
      <c r="G5" s="5">
        <v>0</v>
      </c>
      <c r="H5" s="5">
        <v>3</v>
      </c>
      <c r="I5" s="5">
        <v>110</v>
      </c>
      <c r="J5" s="5">
        <v>4</v>
      </c>
      <c r="K5" s="5">
        <v>210</v>
      </c>
      <c r="L5" s="5">
        <v>191</v>
      </c>
      <c r="M5" s="5">
        <f t="shared" si="0"/>
        <v>19</v>
      </c>
      <c r="N5" s="5" t="s">
        <v>19</v>
      </c>
    </row>
    <row r="6" spans="1:15" ht="15.75" customHeight="1" x14ac:dyDescent="0.2">
      <c r="A6" s="4">
        <v>4</v>
      </c>
      <c r="B6" s="5">
        <v>2</v>
      </c>
      <c r="C6" s="5">
        <v>51</v>
      </c>
      <c r="D6" s="5">
        <v>1</v>
      </c>
      <c r="E6" s="5">
        <v>1</v>
      </c>
      <c r="F6" s="5">
        <v>34</v>
      </c>
      <c r="G6" s="5">
        <v>0</v>
      </c>
      <c r="H6" s="5">
        <v>3</v>
      </c>
      <c r="I6" s="5">
        <v>210</v>
      </c>
      <c r="J6" s="5">
        <v>8</v>
      </c>
      <c r="K6" s="5">
        <v>159</v>
      </c>
      <c r="L6" s="5">
        <v>156</v>
      </c>
      <c r="M6" s="5">
        <f t="shared" si="0"/>
        <v>3</v>
      </c>
      <c r="N6" s="5" t="s">
        <v>20</v>
      </c>
    </row>
    <row r="7" spans="1:15" ht="15.75" customHeight="1" x14ac:dyDescent="0.2">
      <c r="A7" s="4">
        <v>5</v>
      </c>
      <c r="B7" s="5">
        <v>1</v>
      </c>
      <c r="C7" s="5">
        <v>40</v>
      </c>
      <c r="D7" s="5">
        <v>0</v>
      </c>
      <c r="E7" s="5">
        <v>2</v>
      </c>
      <c r="F7" s="5">
        <v>46</v>
      </c>
      <c r="G7" s="5">
        <v>0</v>
      </c>
      <c r="H7" s="5">
        <v>3</v>
      </c>
      <c r="I7" s="5">
        <v>116</v>
      </c>
      <c r="J7" s="5">
        <v>6</v>
      </c>
      <c r="K7" s="5">
        <v>148</v>
      </c>
      <c r="L7" s="5">
        <v>178</v>
      </c>
      <c r="M7" s="5">
        <f t="shared" si="0"/>
        <v>30</v>
      </c>
      <c r="N7" s="5" t="s">
        <v>21</v>
      </c>
    </row>
    <row r="8" spans="1:15" ht="15.75" customHeight="1" x14ac:dyDescent="0.2">
      <c r="A8" s="4">
        <v>6</v>
      </c>
      <c r="B8" s="6">
        <v>1</v>
      </c>
      <c r="C8" s="6">
        <v>40</v>
      </c>
      <c r="D8" s="6">
        <v>0</v>
      </c>
      <c r="E8" s="6">
        <v>2</v>
      </c>
      <c r="F8" s="6">
        <v>41</v>
      </c>
      <c r="G8" s="6">
        <v>1</v>
      </c>
      <c r="H8" s="6">
        <v>3</v>
      </c>
      <c r="I8" s="6">
        <v>60</v>
      </c>
      <c r="J8" s="6">
        <v>2</v>
      </c>
      <c r="K8" s="7">
        <v>136</v>
      </c>
      <c r="L8" s="6">
        <v>204</v>
      </c>
      <c r="M8" s="6">
        <f t="shared" si="0"/>
        <v>68</v>
      </c>
      <c r="N8" s="5" t="s">
        <v>22</v>
      </c>
    </row>
    <row r="9" spans="1:15" ht="15.75" customHeight="1" x14ac:dyDescent="0.2">
      <c r="A9" s="8" t="s">
        <v>23</v>
      </c>
      <c r="B9" s="9">
        <v>1</v>
      </c>
      <c r="C9" s="10">
        <f>AVERAGE(C3:C8)</f>
        <v>51.333333333333336</v>
      </c>
      <c r="D9" s="10">
        <f>AVERAGE(D3:D8)</f>
        <v>0.5</v>
      </c>
      <c r="E9" s="11">
        <v>1</v>
      </c>
      <c r="F9" s="10">
        <f>AVERAGE(F3:F8)</f>
        <v>44.666666666666664</v>
      </c>
      <c r="G9" s="10">
        <f>AVERAGE(G3:G8)</f>
        <v>0.5</v>
      </c>
      <c r="H9" s="11">
        <v>3</v>
      </c>
      <c r="I9" s="10">
        <f>AVERAGE(I3:I8)</f>
        <v>117.33333333333333</v>
      </c>
      <c r="J9" s="10">
        <f>AVERAGE(J3:J8)</f>
        <v>4.333333333333333</v>
      </c>
      <c r="K9" s="10">
        <f>AVERAGE(K3:K8)</f>
        <v>156.33333333333334</v>
      </c>
      <c r="L9" s="10">
        <f>AVERAGE(L3:L8)</f>
        <v>187.33333333333334</v>
      </c>
      <c r="M9" s="12">
        <f>AVERAGE(M3:M8)</f>
        <v>38.333333333333336</v>
      </c>
    </row>
    <row r="10" spans="1:15" ht="15.75" customHeight="1" x14ac:dyDescent="0.2">
      <c r="A10" s="8" t="s">
        <v>24</v>
      </c>
      <c r="B10" s="13" t="s">
        <v>25</v>
      </c>
      <c r="C10" s="14">
        <f>MEDIAN(C3:C8)</f>
        <v>46</v>
      </c>
      <c r="D10" s="14">
        <f>MEDIAN(D3:D8)</f>
        <v>0.5</v>
      </c>
      <c r="E10" s="15" t="s">
        <v>26</v>
      </c>
      <c r="F10" s="14">
        <f>MEDIAN(F3:F8)</f>
        <v>43.5</v>
      </c>
      <c r="G10" s="14">
        <f>MEDIAN(G3:G8)</f>
        <v>0</v>
      </c>
      <c r="H10" s="15" t="s">
        <v>27</v>
      </c>
      <c r="I10" s="14">
        <f>MEDIAN(I3:I8)</f>
        <v>113</v>
      </c>
      <c r="J10" s="14">
        <f>MEDIAN(J3:J8)</f>
        <v>3.5</v>
      </c>
      <c r="K10" s="14">
        <f>MEDIAN(K3:K8)</f>
        <v>153.5</v>
      </c>
      <c r="L10" s="14">
        <f>MEDIAN(L3:L8)</f>
        <v>192</v>
      </c>
      <c r="M10" s="16">
        <f>MEDIAN(M3:M8)</f>
        <v>30</v>
      </c>
    </row>
    <row r="11" spans="1:15" ht="15.75" customHeight="1" x14ac:dyDescent="0.2">
      <c r="A11" s="8" t="s">
        <v>28</v>
      </c>
      <c r="B11" s="17" t="s">
        <v>29</v>
      </c>
      <c r="C11" s="18">
        <f>STDEV(C3:C8)</f>
        <v>14.706007842601839</v>
      </c>
      <c r="D11" s="19">
        <f>STDEV(D3:D8)</f>
        <v>0.54772255750516607</v>
      </c>
      <c r="E11" s="19" t="s">
        <v>30</v>
      </c>
      <c r="F11" s="18">
        <f>STDEV(F3:F8)</f>
        <v>8.3346665600170695</v>
      </c>
      <c r="G11" s="19">
        <f>STDEV(G3:G8)</f>
        <v>0.83666002653407556</v>
      </c>
      <c r="H11" s="19" t="s">
        <v>31</v>
      </c>
      <c r="I11" s="18">
        <f>STDEV(I3:I8)</f>
        <v>51.317313517629366</v>
      </c>
      <c r="J11" s="19">
        <f>STDEV(J3:J8)</f>
        <v>2.2509257354845507</v>
      </c>
      <c r="K11" s="18">
        <f>STDEV(K3:K8)</f>
        <v>33.146141052416169</v>
      </c>
      <c r="L11" s="18">
        <f>STDEV(L3:L8)</f>
        <v>17.929491533969017</v>
      </c>
      <c r="M11" s="20">
        <f>STDEV(M3:M8)</f>
        <v>29.588285970408403</v>
      </c>
    </row>
    <row r="12" spans="1:15" ht="15.75" customHeight="1" x14ac:dyDescent="0.2">
      <c r="A12" s="21" t="s">
        <v>32</v>
      </c>
      <c r="B12" s="15">
        <f t="shared" ref="B12:J12" si="1">MIN(B3:B8)</f>
        <v>1</v>
      </c>
      <c r="C12" s="15">
        <f t="shared" si="1"/>
        <v>40</v>
      </c>
      <c r="D12" s="15">
        <f t="shared" si="1"/>
        <v>0</v>
      </c>
      <c r="E12" s="15">
        <f t="shared" si="1"/>
        <v>1</v>
      </c>
      <c r="F12" s="15">
        <f t="shared" si="1"/>
        <v>34</v>
      </c>
      <c r="G12" s="15">
        <f t="shared" si="1"/>
        <v>0</v>
      </c>
      <c r="H12" s="15">
        <f t="shared" si="1"/>
        <v>3</v>
      </c>
      <c r="I12" s="15">
        <f t="shared" si="1"/>
        <v>60</v>
      </c>
      <c r="J12" s="15">
        <f t="shared" si="1"/>
        <v>2</v>
      </c>
      <c r="K12" s="15">
        <f>MAX(K3:K8)</f>
        <v>210</v>
      </c>
      <c r="L12" s="15">
        <f>MAX(L3:L8)</f>
        <v>204</v>
      </c>
    </row>
    <row r="13" spans="1:15" ht="15.75" customHeight="1" x14ac:dyDescent="0.2">
      <c r="A13" s="22" t="s">
        <v>33</v>
      </c>
      <c r="B13" s="19">
        <f t="shared" ref="B13:J13" si="2">MAX(B3:B8)</f>
        <v>2</v>
      </c>
      <c r="C13" s="19">
        <f t="shared" si="2"/>
        <v>77</v>
      </c>
      <c r="D13" s="19">
        <f t="shared" si="2"/>
        <v>1</v>
      </c>
      <c r="E13" s="19">
        <f t="shared" si="2"/>
        <v>2</v>
      </c>
      <c r="F13" s="19">
        <f t="shared" si="2"/>
        <v>58</v>
      </c>
      <c r="G13" s="19">
        <f t="shared" si="2"/>
        <v>2</v>
      </c>
      <c r="H13" s="19">
        <f t="shared" si="2"/>
        <v>3</v>
      </c>
      <c r="I13" s="19">
        <f t="shared" si="2"/>
        <v>210</v>
      </c>
      <c r="J13" s="19">
        <f t="shared" si="2"/>
        <v>8</v>
      </c>
      <c r="K13" s="19">
        <f>MIN(K3:K8)</f>
        <v>113</v>
      </c>
      <c r="L13" s="19">
        <f>MIN(L3:L8)</f>
        <v>156</v>
      </c>
    </row>
    <row r="14" spans="1:15" ht="15.75" customHeight="1" x14ac:dyDescent="0.2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5" ht="15.75" customHeight="1" x14ac:dyDescent="0.2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5" ht="15.75" customHeight="1" x14ac:dyDescent="0.2">
      <c r="A16" s="23"/>
      <c r="B16" s="24"/>
      <c r="C16" s="24"/>
      <c r="D16" s="24"/>
      <c r="E16" s="24"/>
      <c r="F16" s="24"/>
      <c r="G16" s="24"/>
      <c r="I16" s="24"/>
      <c r="J16" s="24"/>
      <c r="K16" s="24"/>
      <c r="L16" s="24"/>
    </row>
    <row r="17" spans="1:12" ht="15.75" customHeight="1" x14ac:dyDescent="0.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15.75" customHeight="1" x14ac:dyDescent="0.2">
      <c r="A18" s="23"/>
      <c r="B18" s="24"/>
      <c r="C18" s="24"/>
      <c r="D18" s="24"/>
      <c r="E18" s="24"/>
      <c r="F18" s="24"/>
      <c r="G18" s="24"/>
      <c r="I18" s="24"/>
      <c r="J18" s="24"/>
      <c r="K18" s="24"/>
      <c r="L18" s="24"/>
    </row>
    <row r="19" spans="1:12" ht="15.75" customHeight="1" x14ac:dyDescent="0.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customHeight="1" x14ac:dyDescent="0.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5.75" customHeight="1" x14ac:dyDescent="0.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5.75" customHeight="1" x14ac:dyDescent="0.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5.75" customHeight="1" x14ac:dyDescent="0.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ht="15.75" customHeight="1" x14ac:dyDescent="0.2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15.75" customHeight="1" x14ac:dyDescent="0.2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ht="15.75" customHeight="1" x14ac:dyDescent="0.2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customHeight="1" x14ac:dyDescent="0.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ht="15.75" customHeight="1" x14ac:dyDescent="0.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ht="15.75" customHeight="1" x14ac:dyDescent="0.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 ht="15.75" customHeight="1" x14ac:dyDescent="0.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2" ht="15.75" customHeight="1" x14ac:dyDescent="0.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.75" customHeight="1" x14ac:dyDescent="0.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2" ht="15.75" customHeight="1" x14ac:dyDescent="0.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15.75" customHeight="1" x14ac:dyDescent="0.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 ht="15.75" customHeight="1" x14ac:dyDescent="0.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ht="15.75" customHeight="1" x14ac:dyDescent="0.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ht="15.75" customHeight="1" x14ac:dyDescent="0.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customHeight="1" x14ac:dyDescent="0.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5.75" customHeight="1" x14ac:dyDescent="0.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ht="15.75" customHeight="1" x14ac:dyDescent="0.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15.75" customHeight="1" x14ac:dyDescent="0.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 ht="15.75" customHeight="1" x14ac:dyDescent="0.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 ht="15.75" customHeight="1" x14ac:dyDescent="0.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 ht="15.75" customHeight="1" x14ac:dyDescent="0.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15.75" customHeight="1" x14ac:dyDescent="0.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 ht="15.75" customHeight="1" x14ac:dyDescent="0.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15.75" customHeight="1" x14ac:dyDescent="0.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5.75" customHeight="1" x14ac:dyDescent="0.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 ht="15.75" customHeight="1" x14ac:dyDescent="0.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 ht="15.75" customHeight="1" x14ac:dyDescent="0.2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 ht="15.75" customHeight="1" x14ac:dyDescent="0.2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 ht="15.75" customHeight="1" x14ac:dyDescent="0.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5.75" customHeight="1" x14ac:dyDescent="0.2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 ht="15.75" customHeight="1" x14ac:dyDescent="0.2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5.75" customHeight="1" x14ac:dyDescent="0.2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 ht="15.75" customHeight="1" x14ac:dyDescent="0.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 ht="15.75" customHeight="1" x14ac:dyDescent="0.2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 ht="15.75" customHeight="1" x14ac:dyDescent="0.2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 ht="15.75" customHeight="1" x14ac:dyDescent="0.2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 ht="15.75" customHeight="1" x14ac:dyDescent="0.2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1:12" ht="15.75" customHeight="1" x14ac:dyDescent="0.2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 ht="15.75" customHeight="1" x14ac:dyDescent="0.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12" ht="15.75" customHeight="1" x14ac:dyDescent="0.2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1:12" ht="15.75" customHeight="1" x14ac:dyDescent="0.2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customHeight="1" x14ac:dyDescent="0.2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customHeight="1" x14ac:dyDescent="0.2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customHeight="1" x14ac:dyDescent="0.2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customHeight="1" x14ac:dyDescent="0.2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customHeight="1" x14ac:dyDescent="0.2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customHeight="1" x14ac:dyDescent="0.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customHeight="1" x14ac:dyDescent="0.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customHeight="1" x14ac:dyDescent="0.2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customHeight="1" x14ac:dyDescent="0.2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customHeight="1" x14ac:dyDescent="0.2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customHeight="1" x14ac:dyDescent="0.2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customHeight="1" x14ac:dyDescent="0.2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customHeight="1" x14ac:dyDescent="0.2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customHeight="1" x14ac:dyDescent="0.2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customHeight="1" x14ac:dyDescent="0.2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customHeight="1" x14ac:dyDescent="0.2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customHeight="1" x14ac:dyDescent="0.2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customHeight="1" x14ac:dyDescent="0.2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customHeight="1" x14ac:dyDescent="0.2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customHeight="1" x14ac:dyDescent="0.2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customHeight="1" x14ac:dyDescent="0.2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customHeight="1" x14ac:dyDescent="0.2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customHeight="1" x14ac:dyDescent="0.2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customHeight="1" x14ac:dyDescent="0.2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customHeight="1" x14ac:dyDescent="0.2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customHeight="1" x14ac:dyDescent="0.2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customHeight="1" x14ac:dyDescent="0.2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customHeight="1" x14ac:dyDescent="0.2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customHeight="1" x14ac:dyDescent="0.2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customHeight="1" x14ac:dyDescent="0.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customHeight="1" x14ac:dyDescent="0.2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customHeight="1" x14ac:dyDescent="0.2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customHeight="1" x14ac:dyDescent="0.2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customHeight="1" x14ac:dyDescent="0.2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customHeight="1" x14ac:dyDescent="0.2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customHeight="1" x14ac:dyDescent="0.2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customHeight="1" x14ac:dyDescent="0.2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customHeight="1" x14ac:dyDescent="0.2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customHeight="1" x14ac:dyDescent="0.2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customHeight="1" x14ac:dyDescent="0.2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customHeight="1" x14ac:dyDescent="0.2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customHeight="1" x14ac:dyDescent="0.2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customHeight="1" x14ac:dyDescent="0.2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customHeight="1" x14ac:dyDescent="0.2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customHeight="1" x14ac:dyDescent="0.2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customHeight="1" x14ac:dyDescent="0.2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customHeight="1" x14ac:dyDescent="0.2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customHeight="1" x14ac:dyDescent="0.2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customHeight="1" x14ac:dyDescent="0.2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customHeight="1" x14ac:dyDescent="0.2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customHeight="1" x14ac:dyDescent="0.2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customHeight="1" x14ac:dyDescent="0.2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customHeight="1" x14ac:dyDescent="0.2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customHeight="1" x14ac:dyDescent="0.2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customHeight="1" x14ac:dyDescent="0.2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customHeight="1" x14ac:dyDescent="0.2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customHeight="1" x14ac:dyDescent="0.2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customHeight="1" x14ac:dyDescent="0.2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customHeight="1" x14ac:dyDescent="0.2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customHeight="1" x14ac:dyDescent="0.2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customHeight="1" x14ac:dyDescent="0.2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customHeight="1" x14ac:dyDescent="0.2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customHeight="1" x14ac:dyDescent="0.2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customHeight="1" x14ac:dyDescent="0.2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customHeight="1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customHeight="1" x14ac:dyDescent="0.2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 spans="1:12" ht="15.75" customHeight="1" x14ac:dyDescent="0.2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 spans="1:12" ht="15.75" customHeight="1" x14ac:dyDescent="0.2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 spans="1:12" ht="15.75" customHeight="1" x14ac:dyDescent="0.2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1:12" ht="15.75" customHeight="1" x14ac:dyDescent="0.2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spans="1:12" ht="15.75" customHeight="1" x14ac:dyDescent="0.2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</row>
    <row r="139" spans="1:12" ht="15.75" customHeight="1" x14ac:dyDescent="0.2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</row>
    <row r="140" spans="1:12" ht="15.75" customHeight="1" x14ac:dyDescent="0.2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</row>
    <row r="141" spans="1:12" ht="15.75" customHeight="1" x14ac:dyDescent="0.2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1:12" ht="15.75" customHeight="1" x14ac:dyDescent="0.2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 spans="1:12" ht="15.75" customHeight="1" x14ac:dyDescent="0.2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 spans="1:12" ht="15.75" customHeight="1" x14ac:dyDescent="0.2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 spans="1:12" ht="15.75" customHeight="1" x14ac:dyDescent="0.2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 spans="1:12" ht="15.75" customHeight="1" x14ac:dyDescent="0.2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spans="1:12" ht="15.75" customHeight="1" x14ac:dyDescent="0.2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spans="1:12" ht="15.75" customHeight="1" x14ac:dyDescent="0.2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spans="1:12" ht="15.75" customHeight="1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spans="1:12" ht="15.75" customHeight="1" x14ac:dyDescent="0.2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spans="1:12" ht="15.75" customHeight="1" x14ac:dyDescent="0.2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12" ht="15.75" customHeight="1" x14ac:dyDescent="0.2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 spans="1:12" ht="15.75" customHeight="1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 spans="1:12" ht="15.75" customHeight="1" x14ac:dyDescent="0.2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 spans="1:12" ht="15.75" customHeight="1" x14ac:dyDescent="0.2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 spans="1:12" ht="15.75" customHeight="1" x14ac:dyDescent="0.2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 spans="1:12" ht="15.75" customHeight="1" x14ac:dyDescent="0.2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</row>
    <row r="158" spans="1:12" ht="15.75" customHeight="1" x14ac:dyDescent="0.2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</row>
    <row r="159" spans="1:12" ht="15.75" customHeight="1" x14ac:dyDescent="0.2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</row>
    <row r="160" spans="1:12" ht="15.75" customHeight="1" x14ac:dyDescent="0.2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</row>
    <row r="161" spans="1:12" ht="15.75" customHeight="1" x14ac:dyDescent="0.2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</row>
    <row r="162" spans="1:12" ht="15.75" customHeight="1" x14ac:dyDescent="0.2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</row>
    <row r="163" spans="1:12" ht="15.75" customHeight="1" x14ac:dyDescent="0.2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1:12" ht="15.75" customHeight="1" x14ac:dyDescent="0.2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</row>
    <row r="165" spans="1:12" ht="15.75" customHeight="1" x14ac:dyDescent="0.2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66" spans="1:12" ht="15.75" customHeight="1" x14ac:dyDescent="0.2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 spans="1:12" ht="15.75" customHeight="1" x14ac:dyDescent="0.2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1:12" ht="15.75" customHeight="1" x14ac:dyDescent="0.2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</row>
    <row r="169" spans="1:12" ht="15.75" customHeight="1" x14ac:dyDescent="0.2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</row>
    <row r="170" spans="1:12" ht="15.75" customHeight="1" x14ac:dyDescent="0.2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</row>
    <row r="171" spans="1:12" ht="15.75" customHeight="1" x14ac:dyDescent="0.2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</row>
    <row r="172" spans="1:12" ht="15.75" customHeight="1" x14ac:dyDescent="0.2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</row>
    <row r="173" spans="1:12" ht="15.75" customHeight="1" x14ac:dyDescent="0.2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</row>
    <row r="174" spans="1:12" ht="15.75" customHeight="1" x14ac:dyDescent="0.2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</row>
    <row r="175" spans="1:12" ht="15.75" customHeight="1" x14ac:dyDescent="0.2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</row>
    <row r="176" spans="1:12" ht="15.75" customHeight="1" x14ac:dyDescent="0.2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 spans="1:12" ht="15.75" customHeight="1" x14ac:dyDescent="0.2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12" ht="15.75" customHeight="1" x14ac:dyDescent="0.2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</row>
    <row r="179" spans="1:12" ht="15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</row>
    <row r="180" spans="1:12" ht="15.75" customHeight="1" x14ac:dyDescent="0.2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</row>
    <row r="181" spans="1:12" ht="15.75" customHeight="1" x14ac:dyDescent="0.2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</row>
    <row r="182" spans="1:12" ht="15.75" customHeight="1" x14ac:dyDescent="0.2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</row>
    <row r="183" spans="1:12" ht="15.75" customHeight="1" x14ac:dyDescent="0.2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</row>
    <row r="184" spans="1:12" ht="15.75" customHeight="1" x14ac:dyDescent="0.2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</row>
    <row r="185" spans="1:12" ht="15.75" customHeight="1" x14ac:dyDescent="0.2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</row>
    <row r="186" spans="1:12" ht="15.75" customHeight="1" x14ac:dyDescent="0.2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</row>
    <row r="187" spans="1:12" ht="15.7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</row>
    <row r="188" spans="1:12" ht="15.7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1:12" ht="15.7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</row>
    <row r="190" spans="1:12" ht="15.7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</row>
    <row r="191" spans="1:12" ht="15.7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1:12" ht="15.7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</row>
    <row r="193" spans="1:12" ht="15.7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</row>
    <row r="194" spans="1:12" ht="15.7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</row>
    <row r="195" spans="1:12" ht="15.7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</row>
    <row r="196" spans="1:12" ht="15.7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</row>
    <row r="197" spans="1:12" ht="15.7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</row>
    <row r="198" spans="1:12" ht="15.7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</row>
    <row r="199" spans="1:12" ht="15.7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</row>
    <row r="200" spans="1:12" ht="15.7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</row>
    <row r="201" spans="1:12" ht="15.7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</row>
    <row r="202" spans="1:12" ht="15.7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</row>
    <row r="203" spans="1:12" ht="15.7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</row>
    <row r="204" spans="1:12" ht="15.7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</row>
    <row r="205" spans="1:12" ht="15.7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 spans="1:12" ht="15.7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</row>
    <row r="207" spans="1:12" ht="15.7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</row>
    <row r="208" spans="1:12" ht="15.7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</row>
    <row r="209" spans="1:12" ht="15.7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</row>
    <row r="210" spans="1:12" ht="15.7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 spans="1:12" ht="15.7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</row>
    <row r="212" spans="1:12" ht="15.7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</row>
    <row r="213" spans="1:12" ht="15.7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</row>
    <row r="214" spans="1:12" ht="15.7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</row>
    <row r="215" spans="1:12" ht="15.7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</row>
    <row r="216" spans="1:12" ht="15.7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</row>
    <row r="217" spans="1:12" ht="15.7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</row>
    <row r="218" spans="1:12" ht="15.7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</row>
    <row r="219" spans="1:12" ht="15.7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</row>
    <row r="220" spans="1:12" ht="15.7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</row>
    <row r="221" spans="1:12" ht="15.7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</row>
    <row r="222" spans="1:12" ht="15.7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</row>
    <row r="223" spans="1:12" ht="15.7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</row>
    <row r="224" spans="1:12" ht="15.7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 spans="1:12" ht="15.7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</row>
    <row r="226" spans="1:12" ht="15.7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</row>
    <row r="227" spans="1:12" ht="15.75" customHeight="1" x14ac:dyDescent="0.2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</row>
    <row r="228" spans="1:12" ht="15.75" customHeight="1" x14ac:dyDescent="0.2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</row>
    <row r="229" spans="1:12" ht="15.75" customHeight="1" x14ac:dyDescent="0.2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</row>
    <row r="230" spans="1:12" ht="15.75" customHeight="1" x14ac:dyDescent="0.2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</row>
    <row r="231" spans="1:12" ht="15.75" customHeight="1" x14ac:dyDescent="0.2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</row>
    <row r="232" spans="1:12" ht="15.75" customHeight="1" x14ac:dyDescent="0.2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</row>
    <row r="233" spans="1:12" ht="15.75" customHeight="1" x14ac:dyDescent="0.2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</row>
    <row r="234" spans="1:12" ht="15.75" customHeight="1" x14ac:dyDescent="0.2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</row>
    <row r="235" spans="1:12" ht="15.75" customHeight="1" x14ac:dyDescent="0.2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</row>
    <row r="236" spans="1:12" ht="15.75" customHeight="1" x14ac:dyDescent="0.2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</row>
    <row r="237" spans="1:12" ht="15.75" customHeight="1" x14ac:dyDescent="0.2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</row>
    <row r="238" spans="1:12" ht="15.75" customHeight="1" x14ac:dyDescent="0.2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1:12" ht="15.75" customHeight="1" x14ac:dyDescent="0.2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</row>
    <row r="240" spans="1:12" ht="15.75" customHeight="1" x14ac:dyDescent="0.2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</row>
    <row r="241" spans="1:12" ht="15.75" customHeight="1" x14ac:dyDescent="0.2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</row>
    <row r="242" spans="1:12" ht="15.75" customHeight="1" x14ac:dyDescent="0.2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</row>
    <row r="243" spans="1:12" ht="15.75" customHeight="1" x14ac:dyDescent="0.2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</row>
    <row r="244" spans="1:12" ht="15.75" customHeight="1" x14ac:dyDescent="0.2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</row>
    <row r="245" spans="1:12" ht="15.75" customHeight="1" x14ac:dyDescent="0.2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</row>
    <row r="246" spans="1:12" ht="15.75" customHeight="1" x14ac:dyDescent="0.2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</row>
    <row r="247" spans="1:12" ht="15.75" customHeight="1" x14ac:dyDescent="0.2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</row>
    <row r="248" spans="1:12" ht="15.75" customHeight="1" x14ac:dyDescent="0.2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</row>
    <row r="249" spans="1:12" ht="15.75" customHeight="1" x14ac:dyDescent="0.2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</row>
    <row r="250" spans="1:12" ht="15.75" customHeight="1" x14ac:dyDescent="0.2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</row>
    <row r="251" spans="1:12" ht="15.75" customHeight="1" x14ac:dyDescent="0.2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</row>
    <row r="252" spans="1:12" ht="15.75" customHeight="1" x14ac:dyDescent="0.2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 spans="1:12" ht="15.75" customHeight="1" x14ac:dyDescent="0.2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</row>
    <row r="254" spans="1:12" ht="15.75" customHeight="1" x14ac:dyDescent="0.2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</row>
    <row r="255" spans="1:12" ht="15.75" customHeight="1" x14ac:dyDescent="0.2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</row>
    <row r="256" spans="1:12" ht="15.75" customHeight="1" x14ac:dyDescent="0.2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</row>
    <row r="257" spans="1:12" ht="15.75" customHeight="1" x14ac:dyDescent="0.2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</row>
    <row r="258" spans="1:12" ht="15.75" customHeight="1" x14ac:dyDescent="0.2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</row>
    <row r="259" spans="1:12" ht="15.75" customHeight="1" x14ac:dyDescent="0.2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</row>
    <row r="260" spans="1:12" ht="15.75" customHeight="1" x14ac:dyDescent="0.2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</row>
    <row r="261" spans="1:12" ht="15.75" customHeight="1" x14ac:dyDescent="0.2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</row>
    <row r="262" spans="1:12" ht="15.75" customHeight="1" x14ac:dyDescent="0.2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</row>
    <row r="263" spans="1:12" ht="15.75" customHeight="1" x14ac:dyDescent="0.2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</row>
    <row r="264" spans="1:12" ht="15.75" customHeight="1" x14ac:dyDescent="0.2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</row>
    <row r="265" spans="1:12" ht="15.75" customHeight="1" x14ac:dyDescent="0.2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</row>
    <row r="266" spans="1:12" ht="15.75" customHeight="1" x14ac:dyDescent="0.2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</row>
    <row r="267" spans="1:12" ht="15.75" customHeight="1" x14ac:dyDescent="0.2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</row>
    <row r="268" spans="1:12" ht="15.75" customHeight="1" x14ac:dyDescent="0.2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</row>
    <row r="269" spans="1:12" ht="15.75" customHeight="1" x14ac:dyDescent="0.2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</row>
    <row r="270" spans="1:12" ht="15.75" customHeight="1" x14ac:dyDescent="0.2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</row>
    <row r="271" spans="1:12" ht="15.75" customHeight="1" x14ac:dyDescent="0.2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</row>
    <row r="272" spans="1:12" ht="15.75" customHeight="1" x14ac:dyDescent="0.2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</row>
    <row r="273" spans="1:12" ht="15.75" customHeight="1" x14ac:dyDescent="0.2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</row>
    <row r="274" spans="1:12" ht="15.75" customHeight="1" x14ac:dyDescent="0.2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</row>
    <row r="275" spans="1:12" ht="15.75" customHeight="1" x14ac:dyDescent="0.2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</row>
    <row r="276" spans="1:12" ht="15.75" customHeight="1" x14ac:dyDescent="0.2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</row>
    <row r="277" spans="1:12" ht="15.75" customHeight="1" x14ac:dyDescent="0.2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</row>
    <row r="278" spans="1:12" ht="15.75" customHeight="1" x14ac:dyDescent="0.2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</row>
    <row r="279" spans="1:12" ht="15.75" customHeight="1" x14ac:dyDescent="0.2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</row>
    <row r="280" spans="1:12" ht="15.75" customHeight="1" x14ac:dyDescent="0.2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</row>
    <row r="281" spans="1:12" ht="15.75" customHeight="1" x14ac:dyDescent="0.2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</row>
    <row r="282" spans="1:12" ht="15.75" customHeight="1" x14ac:dyDescent="0.2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</row>
    <row r="283" spans="1:12" ht="15.75" customHeight="1" x14ac:dyDescent="0.2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</row>
    <row r="284" spans="1:12" ht="15.75" customHeight="1" x14ac:dyDescent="0.2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</row>
    <row r="285" spans="1:12" ht="15.75" customHeight="1" x14ac:dyDescent="0.2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</row>
    <row r="286" spans="1:12" ht="15.75" customHeight="1" x14ac:dyDescent="0.2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</row>
    <row r="287" spans="1:12" ht="15.75" customHeight="1" x14ac:dyDescent="0.2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</row>
    <row r="288" spans="1:12" ht="15.75" customHeight="1" x14ac:dyDescent="0.2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</row>
    <row r="289" spans="1:12" ht="15.75" customHeight="1" x14ac:dyDescent="0.2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</row>
    <row r="290" spans="1:12" ht="15.75" customHeight="1" x14ac:dyDescent="0.2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</row>
    <row r="291" spans="1:12" ht="15.75" customHeight="1" x14ac:dyDescent="0.2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</row>
    <row r="292" spans="1:12" ht="15.75" customHeight="1" x14ac:dyDescent="0.2">
      <c r="A292" s="23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</row>
    <row r="293" spans="1:12" ht="15.75" customHeight="1" x14ac:dyDescent="0.2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</row>
    <row r="294" spans="1:12" ht="15.75" customHeight="1" x14ac:dyDescent="0.2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</row>
    <row r="295" spans="1:12" ht="15.75" customHeight="1" x14ac:dyDescent="0.2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</row>
    <row r="296" spans="1:12" ht="15.75" customHeight="1" x14ac:dyDescent="0.2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</row>
    <row r="297" spans="1:12" ht="15.75" customHeight="1" x14ac:dyDescent="0.2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</row>
    <row r="298" spans="1:12" ht="15.75" customHeight="1" x14ac:dyDescent="0.2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</row>
    <row r="299" spans="1:12" ht="15.75" customHeight="1" x14ac:dyDescent="0.2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</row>
    <row r="300" spans="1:12" ht="15.75" customHeight="1" x14ac:dyDescent="0.2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</row>
    <row r="301" spans="1:12" ht="15.75" customHeight="1" x14ac:dyDescent="0.2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</row>
    <row r="302" spans="1:12" ht="15.75" customHeight="1" x14ac:dyDescent="0.2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</row>
    <row r="303" spans="1:12" ht="15.75" customHeight="1" x14ac:dyDescent="0.2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</row>
    <row r="304" spans="1:12" ht="15.75" customHeight="1" x14ac:dyDescent="0.2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</row>
    <row r="305" spans="1:12" ht="15.75" customHeight="1" x14ac:dyDescent="0.2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</row>
    <row r="306" spans="1:12" ht="15.75" customHeight="1" x14ac:dyDescent="0.2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</row>
    <row r="307" spans="1:12" ht="15.75" customHeight="1" x14ac:dyDescent="0.2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</row>
    <row r="308" spans="1:12" ht="15.75" customHeight="1" x14ac:dyDescent="0.2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</row>
    <row r="309" spans="1:12" ht="15.75" customHeight="1" x14ac:dyDescent="0.2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</row>
    <row r="310" spans="1:12" ht="15.75" customHeight="1" x14ac:dyDescent="0.2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</row>
    <row r="311" spans="1:12" ht="15.75" customHeight="1" x14ac:dyDescent="0.2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</row>
    <row r="312" spans="1:12" ht="15.75" customHeight="1" x14ac:dyDescent="0.2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</row>
    <row r="313" spans="1:12" ht="15.75" customHeight="1" x14ac:dyDescent="0.2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</row>
    <row r="314" spans="1:12" ht="15.75" customHeight="1" x14ac:dyDescent="0.2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</row>
    <row r="315" spans="1:12" ht="15.75" customHeight="1" x14ac:dyDescent="0.2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</row>
    <row r="316" spans="1:12" ht="15.75" customHeight="1" x14ac:dyDescent="0.2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</row>
    <row r="317" spans="1:12" ht="15.75" customHeight="1" x14ac:dyDescent="0.2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</row>
    <row r="318" spans="1:12" ht="15.75" customHeight="1" x14ac:dyDescent="0.2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</row>
    <row r="319" spans="1:12" ht="15.75" customHeight="1" x14ac:dyDescent="0.2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</row>
    <row r="320" spans="1:12" ht="15.75" customHeight="1" x14ac:dyDescent="0.2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</row>
    <row r="321" spans="1:12" ht="15.75" customHeight="1" x14ac:dyDescent="0.2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</row>
    <row r="322" spans="1:12" ht="15.75" customHeight="1" x14ac:dyDescent="0.2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</row>
    <row r="323" spans="1:12" ht="15.75" customHeight="1" x14ac:dyDescent="0.2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</row>
    <row r="324" spans="1:12" ht="15.75" customHeight="1" x14ac:dyDescent="0.2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</row>
    <row r="325" spans="1:12" ht="15.75" customHeight="1" x14ac:dyDescent="0.2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</row>
    <row r="326" spans="1:12" ht="15.75" customHeight="1" x14ac:dyDescent="0.2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</row>
    <row r="327" spans="1:12" ht="15.75" customHeight="1" x14ac:dyDescent="0.2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</row>
    <row r="328" spans="1:12" ht="15.75" customHeight="1" x14ac:dyDescent="0.2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</row>
    <row r="329" spans="1:12" ht="15.75" customHeight="1" x14ac:dyDescent="0.2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</row>
    <row r="330" spans="1:12" ht="15.75" customHeight="1" x14ac:dyDescent="0.2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</row>
    <row r="331" spans="1:12" ht="15.75" customHeight="1" x14ac:dyDescent="0.2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</row>
    <row r="332" spans="1:12" ht="15.75" customHeight="1" x14ac:dyDescent="0.2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</row>
    <row r="333" spans="1:12" ht="15.75" customHeight="1" x14ac:dyDescent="0.2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</row>
    <row r="334" spans="1:12" ht="15.75" customHeight="1" x14ac:dyDescent="0.2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</row>
    <row r="335" spans="1:12" ht="15.75" customHeight="1" x14ac:dyDescent="0.2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</row>
    <row r="336" spans="1:12" ht="15.75" customHeight="1" x14ac:dyDescent="0.2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</row>
    <row r="337" spans="1:12" ht="15.75" customHeight="1" x14ac:dyDescent="0.2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</row>
    <row r="338" spans="1:12" ht="15.75" customHeight="1" x14ac:dyDescent="0.2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</row>
    <row r="339" spans="1:12" ht="15.75" customHeight="1" x14ac:dyDescent="0.2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</row>
    <row r="340" spans="1:12" ht="15.75" customHeight="1" x14ac:dyDescent="0.2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</row>
    <row r="341" spans="1:12" ht="15.75" customHeight="1" x14ac:dyDescent="0.2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</row>
    <row r="342" spans="1:12" ht="15.75" customHeight="1" x14ac:dyDescent="0.2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</row>
    <row r="343" spans="1:12" ht="15.75" customHeight="1" x14ac:dyDescent="0.2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</row>
    <row r="344" spans="1:12" ht="15.75" customHeight="1" x14ac:dyDescent="0.2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</row>
    <row r="345" spans="1:12" ht="15.75" customHeight="1" x14ac:dyDescent="0.2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</row>
    <row r="346" spans="1:12" ht="15.75" customHeight="1" x14ac:dyDescent="0.2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</row>
    <row r="347" spans="1:12" ht="15.75" customHeight="1" x14ac:dyDescent="0.2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2" ht="15.75" customHeight="1" x14ac:dyDescent="0.2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</row>
    <row r="349" spans="1:12" ht="15.75" customHeight="1" x14ac:dyDescent="0.2">
      <c r="A349" s="23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</row>
    <row r="350" spans="1:12" ht="15.75" customHeight="1" x14ac:dyDescent="0.2">
      <c r="A350" s="2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</row>
    <row r="351" spans="1:12" ht="15.75" customHeight="1" x14ac:dyDescent="0.2">
      <c r="A351" s="23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</row>
    <row r="352" spans="1:12" ht="15.75" customHeight="1" x14ac:dyDescent="0.2">
      <c r="A352" s="23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</row>
    <row r="353" spans="1:12" ht="15.75" customHeight="1" x14ac:dyDescent="0.2">
      <c r="A353" s="23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</row>
    <row r="354" spans="1:12" ht="15.75" customHeight="1" x14ac:dyDescent="0.2">
      <c r="A354" s="23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</row>
    <row r="355" spans="1:12" ht="15.75" customHeight="1" x14ac:dyDescent="0.2">
      <c r="A355" s="23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</row>
    <row r="356" spans="1:12" ht="15.75" customHeight="1" x14ac:dyDescent="0.2">
      <c r="A356" s="23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</row>
    <row r="357" spans="1:12" ht="15.75" customHeight="1" x14ac:dyDescent="0.2">
      <c r="A357" s="23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</row>
    <row r="358" spans="1:12" ht="15.75" customHeight="1" x14ac:dyDescent="0.2">
      <c r="A358" s="23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</row>
    <row r="359" spans="1:12" ht="15.75" customHeight="1" x14ac:dyDescent="0.2">
      <c r="A359" s="23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</row>
    <row r="360" spans="1:12" ht="15.75" customHeight="1" x14ac:dyDescent="0.2">
      <c r="A360" s="23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</row>
    <row r="361" spans="1:12" ht="15.75" customHeight="1" x14ac:dyDescent="0.2">
      <c r="A361" s="23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</row>
    <row r="362" spans="1:12" ht="15.75" customHeight="1" x14ac:dyDescent="0.2">
      <c r="A362" s="23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</row>
    <row r="363" spans="1:12" ht="15.75" customHeight="1" x14ac:dyDescent="0.2">
      <c r="A363" s="23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</row>
    <row r="364" spans="1:12" ht="15.75" customHeight="1" x14ac:dyDescent="0.2">
      <c r="A364" s="23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</row>
    <row r="365" spans="1:12" ht="15.75" customHeight="1" x14ac:dyDescent="0.2">
      <c r="A365" s="23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</row>
    <row r="366" spans="1:12" ht="15.75" customHeight="1" x14ac:dyDescent="0.2">
      <c r="A366" s="23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</row>
    <row r="367" spans="1:12" ht="15.75" customHeight="1" x14ac:dyDescent="0.2">
      <c r="A367" s="23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2" ht="15.75" customHeight="1" x14ac:dyDescent="0.2">
      <c r="A368" s="23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5.75" customHeight="1" x14ac:dyDescent="0.2">
      <c r="A369" s="23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5.75" customHeight="1" x14ac:dyDescent="0.2">
      <c r="A370" s="23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5.75" customHeight="1" x14ac:dyDescent="0.2">
      <c r="A371" s="23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5.75" customHeight="1" x14ac:dyDescent="0.2">
      <c r="A372" s="23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5.75" customHeight="1" x14ac:dyDescent="0.2">
      <c r="A373" s="23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5.75" customHeight="1" x14ac:dyDescent="0.2">
      <c r="A374" s="23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5.75" customHeight="1" x14ac:dyDescent="0.2">
      <c r="A375" s="23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5.75" customHeight="1" x14ac:dyDescent="0.2">
      <c r="A376" s="23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5.75" customHeight="1" x14ac:dyDescent="0.2">
      <c r="A377" s="23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5.75" customHeight="1" x14ac:dyDescent="0.2">
      <c r="A378" s="23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5.75" customHeight="1" x14ac:dyDescent="0.2">
      <c r="A379" s="23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5.75" customHeight="1" x14ac:dyDescent="0.2">
      <c r="A380" s="2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5.75" customHeight="1" x14ac:dyDescent="0.2">
      <c r="A381" s="2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5.75" customHeight="1" x14ac:dyDescent="0.2">
      <c r="A382" s="2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5.75" customHeight="1" x14ac:dyDescent="0.2">
      <c r="A383" s="2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5.75" customHeight="1" x14ac:dyDescent="0.2">
      <c r="A384" s="2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5.75" customHeight="1" x14ac:dyDescent="0.2">
      <c r="A385" s="2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5.75" customHeight="1" x14ac:dyDescent="0.2">
      <c r="A386" s="2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5.75" customHeight="1" x14ac:dyDescent="0.2">
      <c r="A387" s="2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5.75" customHeight="1" x14ac:dyDescent="0.2">
      <c r="A388" s="2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5.75" customHeight="1" x14ac:dyDescent="0.2">
      <c r="A389" s="2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5.75" customHeight="1" x14ac:dyDescent="0.2">
      <c r="A390" s="2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5.75" customHeight="1" x14ac:dyDescent="0.2">
      <c r="A391" s="2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5.75" customHeight="1" x14ac:dyDescent="0.2">
      <c r="A392" s="2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5.75" customHeight="1" x14ac:dyDescent="0.2">
      <c r="A393" s="2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5.75" customHeight="1" x14ac:dyDescent="0.2">
      <c r="A394" s="2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5.75" customHeight="1" x14ac:dyDescent="0.2">
      <c r="A395" s="2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5.75" customHeight="1" x14ac:dyDescent="0.2">
      <c r="A396" s="2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5.75" customHeight="1" x14ac:dyDescent="0.2">
      <c r="A397" s="2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5.75" customHeight="1" x14ac:dyDescent="0.2">
      <c r="A398" s="2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5.75" customHeight="1" x14ac:dyDescent="0.2">
      <c r="A399" s="2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5.75" customHeight="1" x14ac:dyDescent="0.2">
      <c r="A400" s="2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5.75" customHeight="1" x14ac:dyDescent="0.2">
      <c r="A401" s="2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5.75" customHeight="1" x14ac:dyDescent="0.2">
      <c r="A402" s="2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5.75" customHeight="1" x14ac:dyDescent="0.2">
      <c r="A403" s="2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5.75" customHeight="1" x14ac:dyDescent="0.2">
      <c r="A404" s="2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5.75" customHeight="1" x14ac:dyDescent="0.2">
      <c r="A405" s="2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5.75" customHeight="1" x14ac:dyDescent="0.2">
      <c r="A406" s="2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5.75" customHeight="1" x14ac:dyDescent="0.2">
      <c r="A407" s="2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5.75" customHeight="1" x14ac:dyDescent="0.2">
      <c r="A408" s="2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5.75" customHeight="1" x14ac:dyDescent="0.2">
      <c r="A409" s="2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5.75" customHeight="1" x14ac:dyDescent="0.2">
      <c r="A410" s="2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5.75" customHeight="1" x14ac:dyDescent="0.2">
      <c r="A411" s="2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5.75" customHeight="1" x14ac:dyDescent="0.2">
      <c r="A412" s="2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5.75" customHeight="1" x14ac:dyDescent="0.2">
      <c r="A413" s="2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5.75" customHeight="1" x14ac:dyDescent="0.2">
      <c r="A414" s="2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5.75" customHeight="1" x14ac:dyDescent="0.2">
      <c r="A415" s="2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5.75" customHeight="1" x14ac:dyDescent="0.2">
      <c r="A416" s="2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5.75" customHeight="1" x14ac:dyDescent="0.2">
      <c r="A417" s="2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5.75" customHeight="1" x14ac:dyDescent="0.2">
      <c r="A418" s="2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5.75" customHeight="1" x14ac:dyDescent="0.2">
      <c r="A419" s="2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5.75" customHeight="1" x14ac:dyDescent="0.2">
      <c r="A420" s="2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5.75" customHeight="1" x14ac:dyDescent="0.2">
      <c r="A421" s="2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5.75" customHeight="1" x14ac:dyDescent="0.2">
      <c r="A422" s="2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5.75" customHeight="1" x14ac:dyDescent="0.2">
      <c r="A423" s="2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5.75" customHeight="1" x14ac:dyDescent="0.2">
      <c r="A424" s="2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5.75" customHeight="1" x14ac:dyDescent="0.2">
      <c r="A425" s="2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5.75" customHeight="1" x14ac:dyDescent="0.2">
      <c r="A426" s="2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5.75" customHeight="1" x14ac:dyDescent="0.2">
      <c r="A427" s="2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5.75" customHeight="1" x14ac:dyDescent="0.2">
      <c r="A428" s="2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5.75" customHeight="1" x14ac:dyDescent="0.2">
      <c r="A429" s="2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5.75" customHeight="1" x14ac:dyDescent="0.2">
      <c r="A430" s="2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5.75" customHeight="1" x14ac:dyDescent="0.2">
      <c r="A431" s="2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5.75" customHeight="1" x14ac:dyDescent="0.2">
      <c r="A432" s="2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5.75" customHeight="1" x14ac:dyDescent="0.2">
      <c r="A433" s="2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5.75" customHeight="1" x14ac:dyDescent="0.2">
      <c r="A434" s="2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5.75" customHeight="1" x14ac:dyDescent="0.2">
      <c r="A435" s="2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5.75" customHeight="1" x14ac:dyDescent="0.2">
      <c r="A436" s="2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5.75" customHeight="1" x14ac:dyDescent="0.2">
      <c r="A437" s="2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5.75" customHeight="1" x14ac:dyDescent="0.2">
      <c r="A438" s="2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5.75" customHeight="1" x14ac:dyDescent="0.2">
      <c r="A439" s="2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5.75" customHeight="1" x14ac:dyDescent="0.2">
      <c r="A440" s="2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5.75" customHeight="1" x14ac:dyDescent="0.2">
      <c r="A441" s="2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5.75" customHeight="1" x14ac:dyDescent="0.2">
      <c r="A442" s="2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5.75" customHeight="1" x14ac:dyDescent="0.2">
      <c r="A443" s="2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5.75" customHeight="1" x14ac:dyDescent="0.2">
      <c r="A444" s="2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5.75" customHeight="1" x14ac:dyDescent="0.2">
      <c r="A445" s="2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5.75" customHeight="1" x14ac:dyDescent="0.2">
      <c r="A446" s="2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5.75" customHeight="1" x14ac:dyDescent="0.2">
      <c r="A447" s="2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5.75" customHeight="1" x14ac:dyDescent="0.2">
      <c r="A448" s="2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5.75" customHeight="1" x14ac:dyDescent="0.2">
      <c r="A449" s="2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5.75" customHeight="1" x14ac:dyDescent="0.2">
      <c r="A450" s="2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5.75" customHeight="1" x14ac:dyDescent="0.2">
      <c r="A451" s="2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5.75" customHeight="1" x14ac:dyDescent="0.2">
      <c r="A452" s="2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5.75" customHeight="1" x14ac:dyDescent="0.2">
      <c r="A453" s="2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5.75" customHeight="1" x14ac:dyDescent="0.2">
      <c r="A454" s="2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5.75" customHeight="1" x14ac:dyDescent="0.2">
      <c r="A455" s="2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5.75" customHeight="1" x14ac:dyDescent="0.2">
      <c r="A456" s="2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5.75" customHeight="1" x14ac:dyDescent="0.2">
      <c r="A457" s="2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5.75" customHeight="1" x14ac:dyDescent="0.2">
      <c r="A458" s="2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5.75" customHeight="1" x14ac:dyDescent="0.2">
      <c r="A459" s="2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5.75" customHeight="1" x14ac:dyDescent="0.2">
      <c r="A460" s="2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5.75" customHeight="1" x14ac:dyDescent="0.2">
      <c r="A461" s="2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5.75" customHeight="1" x14ac:dyDescent="0.2">
      <c r="A462" s="2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5.75" customHeight="1" x14ac:dyDescent="0.2">
      <c r="A463" s="2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5.75" customHeight="1" x14ac:dyDescent="0.2">
      <c r="A464" s="2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5.75" customHeight="1" x14ac:dyDescent="0.2">
      <c r="A465" s="2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5.75" customHeight="1" x14ac:dyDescent="0.2">
      <c r="A466" s="2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5.75" customHeight="1" x14ac:dyDescent="0.2">
      <c r="A467" s="2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5.75" customHeight="1" x14ac:dyDescent="0.2">
      <c r="A468" s="2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5.75" customHeight="1" x14ac:dyDescent="0.2">
      <c r="A469" s="2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5.75" customHeight="1" x14ac:dyDescent="0.2">
      <c r="A470" s="2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5.75" customHeight="1" x14ac:dyDescent="0.2">
      <c r="A471" s="2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5.75" customHeight="1" x14ac:dyDescent="0.2">
      <c r="A472" s="2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5.75" customHeight="1" x14ac:dyDescent="0.2">
      <c r="A473" s="2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5.75" customHeight="1" x14ac:dyDescent="0.2">
      <c r="A474" s="2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5.75" customHeight="1" x14ac:dyDescent="0.2">
      <c r="A475" s="2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5.75" customHeight="1" x14ac:dyDescent="0.2">
      <c r="A476" s="2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5.75" customHeight="1" x14ac:dyDescent="0.2">
      <c r="A477" s="2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5.75" customHeight="1" x14ac:dyDescent="0.2">
      <c r="A478" s="2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5.75" customHeight="1" x14ac:dyDescent="0.2">
      <c r="A479" s="2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5.75" customHeight="1" x14ac:dyDescent="0.2">
      <c r="A480" s="2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5.75" customHeight="1" x14ac:dyDescent="0.2">
      <c r="A481" s="2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5.75" customHeight="1" x14ac:dyDescent="0.2">
      <c r="A482" s="2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5.75" customHeight="1" x14ac:dyDescent="0.2">
      <c r="A483" s="2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5.75" customHeight="1" x14ac:dyDescent="0.2">
      <c r="A484" s="2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5.75" customHeight="1" x14ac:dyDescent="0.2">
      <c r="A485" s="2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5.75" customHeight="1" x14ac:dyDescent="0.2">
      <c r="A486" s="2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5.75" customHeight="1" x14ac:dyDescent="0.2">
      <c r="A487" s="2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5.75" customHeight="1" x14ac:dyDescent="0.2">
      <c r="A488" s="2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5.75" customHeight="1" x14ac:dyDescent="0.2">
      <c r="A489" s="2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5.75" customHeight="1" x14ac:dyDescent="0.2">
      <c r="A490" s="2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5.75" customHeight="1" x14ac:dyDescent="0.2">
      <c r="A491" s="2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5.75" customHeight="1" x14ac:dyDescent="0.2">
      <c r="A492" s="2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5.75" customHeight="1" x14ac:dyDescent="0.2">
      <c r="A493" s="2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5.75" customHeight="1" x14ac:dyDescent="0.2">
      <c r="A494" s="2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5.75" customHeight="1" x14ac:dyDescent="0.2">
      <c r="A495" s="2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5.75" customHeight="1" x14ac:dyDescent="0.2">
      <c r="A496" s="2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5.75" customHeight="1" x14ac:dyDescent="0.2">
      <c r="A497" s="2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5.75" customHeight="1" x14ac:dyDescent="0.2">
      <c r="A498" s="2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5.75" customHeight="1" x14ac:dyDescent="0.2">
      <c r="A499" s="2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5.75" customHeight="1" x14ac:dyDescent="0.2">
      <c r="A500" s="2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5.75" customHeight="1" x14ac:dyDescent="0.2">
      <c r="A501" s="2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5.75" customHeight="1" x14ac:dyDescent="0.2">
      <c r="A502" s="2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5.75" customHeight="1" x14ac:dyDescent="0.2">
      <c r="A503" s="2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5.75" customHeight="1" x14ac:dyDescent="0.2">
      <c r="A504" s="2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5.75" customHeight="1" x14ac:dyDescent="0.2">
      <c r="A505" s="2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5.75" customHeight="1" x14ac:dyDescent="0.2">
      <c r="A506" s="2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5.75" customHeight="1" x14ac:dyDescent="0.2">
      <c r="A507" s="2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5.75" customHeight="1" x14ac:dyDescent="0.2">
      <c r="A508" s="2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5.75" customHeight="1" x14ac:dyDescent="0.2">
      <c r="A509" s="2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5.75" customHeight="1" x14ac:dyDescent="0.2">
      <c r="A510" s="2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5.75" customHeight="1" x14ac:dyDescent="0.2">
      <c r="A511" s="23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5.75" customHeight="1" x14ac:dyDescent="0.2">
      <c r="A512" s="23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5.75" customHeight="1" x14ac:dyDescent="0.2">
      <c r="A513" s="23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5.75" customHeight="1" x14ac:dyDescent="0.2">
      <c r="A514" s="23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5.75" customHeight="1" x14ac:dyDescent="0.2">
      <c r="A515" s="23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5.75" customHeight="1" x14ac:dyDescent="0.2">
      <c r="A516" s="23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5.75" customHeight="1" x14ac:dyDescent="0.2">
      <c r="A517" s="23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5.75" customHeight="1" x14ac:dyDescent="0.2">
      <c r="A518" s="23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5.75" customHeight="1" x14ac:dyDescent="0.2">
      <c r="A519" s="23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5.75" customHeight="1" x14ac:dyDescent="0.2">
      <c r="A520" s="23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5.75" customHeight="1" x14ac:dyDescent="0.2">
      <c r="A521" s="23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5.75" customHeight="1" x14ac:dyDescent="0.2">
      <c r="A522" s="23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5.75" customHeight="1" x14ac:dyDescent="0.2">
      <c r="A523" s="23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5.75" customHeight="1" x14ac:dyDescent="0.2">
      <c r="A524" s="23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5.75" customHeight="1" x14ac:dyDescent="0.2">
      <c r="A525" s="23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5.75" customHeight="1" x14ac:dyDescent="0.2">
      <c r="A526" s="23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5.75" customHeight="1" x14ac:dyDescent="0.2">
      <c r="A527" s="23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5.75" customHeight="1" x14ac:dyDescent="0.2">
      <c r="A528" s="23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5.75" customHeight="1" x14ac:dyDescent="0.2">
      <c r="A529" s="23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5.75" customHeight="1" x14ac:dyDescent="0.2">
      <c r="A530" s="23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5.75" customHeight="1" x14ac:dyDescent="0.2">
      <c r="A531" s="23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5.75" customHeight="1" x14ac:dyDescent="0.2">
      <c r="A532" s="23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5.75" customHeight="1" x14ac:dyDescent="0.2">
      <c r="A533" s="23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5.75" customHeight="1" x14ac:dyDescent="0.2">
      <c r="A534" s="23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5.75" customHeight="1" x14ac:dyDescent="0.2">
      <c r="A535" s="23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5.75" customHeight="1" x14ac:dyDescent="0.2">
      <c r="A536" s="23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5.75" customHeight="1" x14ac:dyDescent="0.2">
      <c r="A537" s="23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5.75" customHeight="1" x14ac:dyDescent="0.2">
      <c r="A538" s="23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5.75" customHeight="1" x14ac:dyDescent="0.2">
      <c r="A539" s="23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5.75" customHeight="1" x14ac:dyDescent="0.2">
      <c r="A540" s="23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5.75" customHeight="1" x14ac:dyDescent="0.2">
      <c r="A541" s="23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5.75" customHeight="1" x14ac:dyDescent="0.2">
      <c r="A542" s="23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5.75" customHeight="1" x14ac:dyDescent="0.2">
      <c r="A543" s="23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5.75" customHeight="1" x14ac:dyDescent="0.2">
      <c r="A544" s="23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5.75" customHeight="1" x14ac:dyDescent="0.2">
      <c r="A545" s="23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5.75" customHeight="1" x14ac:dyDescent="0.2">
      <c r="A546" s="23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5.75" customHeight="1" x14ac:dyDescent="0.2">
      <c r="A547" s="23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5.75" customHeight="1" x14ac:dyDescent="0.2">
      <c r="A548" s="23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5.75" customHeight="1" x14ac:dyDescent="0.2">
      <c r="A549" s="23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5.75" customHeight="1" x14ac:dyDescent="0.2">
      <c r="A550" s="23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5.75" customHeight="1" x14ac:dyDescent="0.2">
      <c r="A551" s="23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5.75" customHeight="1" x14ac:dyDescent="0.2">
      <c r="A552" s="23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5.75" customHeight="1" x14ac:dyDescent="0.2">
      <c r="A553" s="23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5.75" customHeight="1" x14ac:dyDescent="0.2">
      <c r="A554" s="23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5.75" customHeight="1" x14ac:dyDescent="0.2">
      <c r="A555" s="23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5.75" customHeight="1" x14ac:dyDescent="0.2">
      <c r="A556" s="23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5.75" customHeight="1" x14ac:dyDescent="0.2">
      <c r="A557" s="23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5.75" customHeight="1" x14ac:dyDescent="0.2">
      <c r="A558" s="23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5.75" customHeight="1" x14ac:dyDescent="0.2">
      <c r="A559" s="23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5.75" customHeight="1" x14ac:dyDescent="0.2">
      <c r="A560" s="23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5.75" customHeight="1" x14ac:dyDescent="0.2">
      <c r="A561" s="23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5.75" customHeight="1" x14ac:dyDescent="0.2">
      <c r="A562" s="23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5.75" customHeight="1" x14ac:dyDescent="0.2">
      <c r="A563" s="23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5.75" customHeight="1" x14ac:dyDescent="0.2">
      <c r="A564" s="23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5.75" customHeight="1" x14ac:dyDescent="0.2">
      <c r="A565" s="23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5.75" customHeight="1" x14ac:dyDescent="0.2">
      <c r="A566" s="23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5.75" customHeight="1" x14ac:dyDescent="0.2">
      <c r="A567" s="23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5.75" customHeight="1" x14ac:dyDescent="0.2">
      <c r="A568" s="23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5.75" customHeight="1" x14ac:dyDescent="0.2">
      <c r="A569" s="23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5.75" customHeight="1" x14ac:dyDescent="0.2">
      <c r="A570" s="23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5.75" customHeight="1" x14ac:dyDescent="0.2">
      <c r="A571" s="23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5.75" customHeight="1" x14ac:dyDescent="0.2">
      <c r="A572" s="23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5.75" customHeight="1" x14ac:dyDescent="0.2">
      <c r="A573" s="23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5.75" customHeight="1" x14ac:dyDescent="0.2">
      <c r="A574" s="23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5.75" customHeight="1" x14ac:dyDescent="0.2">
      <c r="A575" s="23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5.75" customHeight="1" x14ac:dyDescent="0.2">
      <c r="A576" s="23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5.75" customHeight="1" x14ac:dyDescent="0.2">
      <c r="A577" s="23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5.75" customHeight="1" x14ac:dyDescent="0.2">
      <c r="A578" s="23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5.75" customHeight="1" x14ac:dyDescent="0.2">
      <c r="A579" s="23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5.75" customHeight="1" x14ac:dyDescent="0.2">
      <c r="A580" s="23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5.75" customHeight="1" x14ac:dyDescent="0.2">
      <c r="A581" s="23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5.75" customHeight="1" x14ac:dyDescent="0.2">
      <c r="A582" s="23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5.75" customHeight="1" x14ac:dyDescent="0.2">
      <c r="A583" s="23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5.75" customHeight="1" x14ac:dyDescent="0.2">
      <c r="A584" s="23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5.75" customHeight="1" x14ac:dyDescent="0.2">
      <c r="A585" s="23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5.75" customHeight="1" x14ac:dyDescent="0.2">
      <c r="A586" s="23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5.75" customHeight="1" x14ac:dyDescent="0.2">
      <c r="A587" s="23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5.75" customHeight="1" x14ac:dyDescent="0.2">
      <c r="A588" s="23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5.75" customHeight="1" x14ac:dyDescent="0.2">
      <c r="A589" s="23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5.75" customHeight="1" x14ac:dyDescent="0.2">
      <c r="A590" s="23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5.75" customHeight="1" x14ac:dyDescent="0.2">
      <c r="A591" s="23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5.75" customHeight="1" x14ac:dyDescent="0.2">
      <c r="A592" s="23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5.75" customHeight="1" x14ac:dyDescent="0.2">
      <c r="A593" s="23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5.75" customHeight="1" x14ac:dyDescent="0.2">
      <c r="A594" s="23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5.75" customHeight="1" x14ac:dyDescent="0.2">
      <c r="A595" s="23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5.75" customHeight="1" x14ac:dyDescent="0.2">
      <c r="A596" s="23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5.75" customHeight="1" x14ac:dyDescent="0.2">
      <c r="A597" s="23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5.75" customHeight="1" x14ac:dyDescent="0.2">
      <c r="A598" s="23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5.75" customHeight="1" x14ac:dyDescent="0.2">
      <c r="A599" s="23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5.75" customHeight="1" x14ac:dyDescent="0.2">
      <c r="A600" s="23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5.75" customHeight="1" x14ac:dyDescent="0.2">
      <c r="A601" s="23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5.75" customHeight="1" x14ac:dyDescent="0.2">
      <c r="A602" s="23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5.75" customHeight="1" x14ac:dyDescent="0.2">
      <c r="A603" s="23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5.75" customHeight="1" x14ac:dyDescent="0.2">
      <c r="A604" s="23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5.75" customHeight="1" x14ac:dyDescent="0.2">
      <c r="A605" s="23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5.75" customHeight="1" x14ac:dyDescent="0.2">
      <c r="A606" s="23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5.75" customHeight="1" x14ac:dyDescent="0.2">
      <c r="A607" s="23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5.75" customHeight="1" x14ac:dyDescent="0.2">
      <c r="A608" s="23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5.75" customHeight="1" x14ac:dyDescent="0.2">
      <c r="A609" s="23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5.75" customHeight="1" x14ac:dyDescent="0.2">
      <c r="A610" s="23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5.75" customHeight="1" x14ac:dyDescent="0.2">
      <c r="A611" s="23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5.75" customHeight="1" x14ac:dyDescent="0.2">
      <c r="A612" s="23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5.75" customHeight="1" x14ac:dyDescent="0.2">
      <c r="A613" s="23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5.75" customHeight="1" x14ac:dyDescent="0.2">
      <c r="A614" s="23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5.75" customHeight="1" x14ac:dyDescent="0.2">
      <c r="A615" s="23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5.75" customHeight="1" x14ac:dyDescent="0.2">
      <c r="A616" s="23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5.75" customHeight="1" x14ac:dyDescent="0.2">
      <c r="A617" s="23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5.75" customHeight="1" x14ac:dyDescent="0.2">
      <c r="A618" s="23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5.75" customHeight="1" x14ac:dyDescent="0.2">
      <c r="A619" s="23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5.75" customHeight="1" x14ac:dyDescent="0.2">
      <c r="A620" s="23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5.75" customHeight="1" x14ac:dyDescent="0.2">
      <c r="A621" s="23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5.75" customHeight="1" x14ac:dyDescent="0.2">
      <c r="A622" s="23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5.75" customHeight="1" x14ac:dyDescent="0.2">
      <c r="A623" s="23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5.75" customHeight="1" x14ac:dyDescent="0.2">
      <c r="A624" s="23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5.75" customHeight="1" x14ac:dyDescent="0.2">
      <c r="A625" s="23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5.75" customHeight="1" x14ac:dyDescent="0.2">
      <c r="A626" s="23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5.75" customHeight="1" x14ac:dyDescent="0.2">
      <c r="A627" s="23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5.75" customHeight="1" x14ac:dyDescent="0.2">
      <c r="A628" s="23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5.75" customHeight="1" x14ac:dyDescent="0.2">
      <c r="A629" s="23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5.75" customHeight="1" x14ac:dyDescent="0.2">
      <c r="A630" s="23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5.75" customHeight="1" x14ac:dyDescent="0.2">
      <c r="A631" s="23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5.75" customHeight="1" x14ac:dyDescent="0.2">
      <c r="A632" s="23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5.75" customHeight="1" x14ac:dyDescent="0.2">
      <c r="A633" s="23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5.75" customHeight="1" x14ac:dyDescent="0.2">
      <c r="A634" s="23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5.75" customHeight="1" x14ac:dyDescent="0.2">
      <c r="A635" s="23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5.75" customHeight="1" x14ac:dyDescent="0.2">
      <c r="A636" s="23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5.75" customHeight="1" x14ac:dyDescent="0.2">
      <c r="A637" s="23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5.75" customHeight="1" x14ac:dyDescent="0.2">
      <c r="A638" s="23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5.75" customHeight="1" x14ac:dyDescent="0.2">
      <c r="A639" s="23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5.75" customHeight="1" x14ac:dyDescent="0.2">
      <c r="A640" s="23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5.75" customHeight="1" x14ac:dyDescent="0.2">
      <c r="A641" s="23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5.75" customHeight="1" x14ac:dyDescent="0.2">
      <c r="A642" s="23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5.75" customHeight="1" x14ac:dyDescent="0.2">
      <c r="A643" s="23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5.75" customHeight="1" x14ac:dyDescent="0.2">
      <c r="A644" s="23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5.75" customHeight="1" x14ac:dyDescent="0.2">
      <c r="A645" s="23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5.75" customHeight="1" x14ac:dyDescent="0.2">
      <c r="A646" s="23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5.75" customHeight="1" x14ac:dyDescent="0.2">
      <c r="A647" s="23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5.75" customHeight="1" x14ac:dyDescent="0.2">
      <c r="A648" s="23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5.75" customHeight="1" x14ac:dyDescent="0.2">
      <c r="A649" s="23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5.75" customHeight="1" x14ac:dyDescent="0.2">
      <c r="A650" s="23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5.75" customHeight="1" x14ac:dyDescent="0.2">
      <c r="A651" s="23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5.75" customHeight="1" x14ac:dyDescent="0.2">
      <c r="A652" s="23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5.75" customHeight="1" x14ac:dyDescent="0.2">
      <c r="A653" s="23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5.75" customHeight="1" x14ac:dyDescent="0.2">
      <c r="A654" s="23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5.75" customHeight="1" x14ac:dyDescent="0.2">
      <c r="A655" s="23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5.75" customHeight="1" x14ac:dyDescent="0.2">
      <c r="A656" s="23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5.75" customHeight="1" x14ac:dyDescent="0.2">
      <c r="A657" s="23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5.75" customHeight="1" x14ac:dyDescent="0.2">
      <c r="A658" s="23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5.75" customHeight="1" x14ac:dyDescent="0.2">
      <c r="A659" s="23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5.75" customHeight="1" x14ac:dyDescent="0.2">
      <c r="A660" s="23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5.75" customHeight="1" x14ac:dyDescent="0.2">
      <c r="A661" s="23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5.75" customHeight="1" x14ac:dyDescent="0.2">
      <c r="A662" s="23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5.75" customHeight="1" x14ac:dyDescent="0.2">
      <c r="A663" s="23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5.75" customHeight="1" x14ac:dyDescent="0.2">
      <c r="A664" s="23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5.75" customHeight="1" x14ac:dyDescent="0.2">
      <c r="A665" s="23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5.75" customHeight="1" x14ac:dyDescent="0.2">
      <c r="A666" s="23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5.75" customHeight="1" x14ac:dyDescent="0.2">
      <c r="A667" s="23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5.75" customHeight="1" x14ac:dyDescent="0.2">
      <c r="A668" s="23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5.75" customHeight="1" x14ac:dyDescent="0.2">
      <c r="A669" s="23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5.75" customHeight="1" x14ac:dyDescent="0.2">
      <c r="A670" s="23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5.75" customHeight="1" x14ac:dyDescent="0.2">
      <c r="A671" s="23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5.75" customHeight="1" x14ac:dyDescent="0.2">
      <c r="A672" s="23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5.75" customHeight="1" x14ac:dyDescent="0.2">
      <c r="A673" s="23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5.75" customHeight="1" x14ac:dyDescent="0.2">
      <c r="A674" s="23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5.75" customHeight="1" x14ac:dyDescent="0.2">
      <c r="A675" s="23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5.75" customHeight="1" x14ac:dyDescent="0.2">
      <c r="A676" s="23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5.75" customHeight="1" x14ac:dyDescent="0.2">
      <c r="A677" s="23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5.75" customHeight="1" x14ac:dyDescent="0.2">
      <c r="A678" s="23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5.75" customHeight="1" x14ac:dyDescent="0.2">
      <c r="A679" s="23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5.75" customHeight="1" x14ac:dyDescent="0.2">
      <c r="A680" s="23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5.75" customHeight="1" x14ac:dyDescent="0.2">
      <c r="A681" s="23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5.75" customHeight="1" x14ac:dyDescent="0.2">
      <c r="A682" s="23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5.75" customHeight="1" x14ac:dyDescent="0.2">
      <c r="A683" s="23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5.75" customHeight="1" x14ac:dyDescent="0.2">
      <c r="A684" s="23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5.75" customHeight="1" x14ac:dyDescent="0.2">
      <c r="A685" s="23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5.75" customHeight="1" x14ac:dyDescent="0.2">
      <c r="A686" s="23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5.75" customHeight="1" x14ac:dyDescent="0.2">
      <c r="A687" s="23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5.75" customHeight="1" x14ac:dyDescent="0.2">
      <c r="A688" s="23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5.75" customHeight="1" x14ac:dyDescent="0.2">
      <c r="A689" s="23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5.75" customHeight="1" x14ac:dyDescent="0.2">
      <c r="A690" s="23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5.75" customHeight="1" x14ac:dyDescent="0.2">
      <c r="A691" s="23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5.75" customHeight="1" x14ac:dyDescent="0.2">
      <c r="A692" s="23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5.75" customHeight="1" x14ac:dyDescent="0.2">
      <c r="A693" s="23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5.75" customHeight="1" x14ac:dyDescent="0.2">
      <c r="A694" s="23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5.75" customHeight="1" x14ac:dyDescent="0.2">
      <c r="A695" s="23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5.75" customHeight="1" x14ac:dyDescent="0.2">
      <c r="A696" s="23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5.75" customHeight="1" x14ac:dyDescent="0.2">
      <c r="A697" s="23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5.75" customHeight="1" x14ac:dyDescent="0.2">
      <c r="A698" s="23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5.75" customHeight="1" x14ac:dyDescent="0.2">
      <c r="A699" s="23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5.75" customHeight="1" x14ac:dyDescent="0.2">
      <c r="A700" s="23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5.75" customHeight="1" x14ac:dyDescent="0.2">
      <c r="A701" s="23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5.75" customHeight="1" x14ac:dyDescent="0.2">
      <c r="A702" s="23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5.75" customHeight="1" x14ac:dyDescent="0.2">
      <c r="A703" s="23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5.75" customHeight="1" x14ac:dyDescent="0.2">
      <c r="A704" s="23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5.75" customHeight="1" x14ac:dyDescent="0.2">
      <c r="A705" s="23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5.75" customHeight="1" x14ac:dyDescent="0.2">
      <c r="A706" s="23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5.75" customHeight="1" x14ac:dyDescent="0.2">
      <c r="A707" s="23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5.75" customHeight="1" x14ac:dyDescent="0.2">
      <c r="A708" s="23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5.75" customHeight="1" x14ac:dyDescent="0.2">
      <c r="A709" s="23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5.75" customHeight="1" x14ac:dyDescent="0.2">
      <c r="A710" s="23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5.75" customHeight="1" x14ac:dyDescent="0.2">
      <c r="A711" s="23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5.75" customHeight="1" x14ac:dyDescent="0.2">
      <c r="A712" s="23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5.75" customHeight="1" x14ac:dyDescent="0.2">
      <c r="A713" s="23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5.75" customHeight="1" x14ac:dyDescent="0.2">
      <c r="A714" s="23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5.75" customHeight="1" x14ac:dyDescent="0.2">
      <c r="A715" s="23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5.75" customHeight="1" x14ac:dyDescent="0.2">
      <c r="A716" s="23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5.75" customHeight="1" x14ac:dyDescent="0.2">
      <c r="A717" s="23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5.75" customHeight="1" x14ac:dyDescent="0.2">
      <c r="A718" s="23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5.75" customHeight="1" x14ac:dyDescent="0.2">
      <c r="A719" s="23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5.75" customHeight="1" x14ac:dyDescent="0.2">
      <c r="A720" s="23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5.75" customHeight="1" x14ac:dyDescent="0.2">
      <c r="A721" s="23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5.75" customHeight="1" x14ac:dyDescent="0.2">
      <c r="A722" s="23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5.75" customHeight="1" x14ac:dyDescent="0.2">
      <c r="A723" s="23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5.75" customHeight="1" x14ac:dyDescent="0.2">
      <c r="A724" s="23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5.75" customHeight="1" x14ac:dyDescent="0.2">
      <c r="A725" s="23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5.75" customHeight="1" x14ac:dyDescent="0.2">
      <c r="A726" s="23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5.75" customHeight="1" x14ac:dyDescent="0.2">
      <c r="A727" s="23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5.75" customHeight="1" x14ac:dyDescent="0.2">
      <c r="A728" s="23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5.75" customHeight="1" x14ac:dyDescent="0.2">
      <c r="A729" s="23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5.75" customHeight="1" x14ac:dyDescent="0.2">
      <c r="A730" s="23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5.75" customHeight="1" x14ac:dyDescent="0.2">
      <c r="A731" s="23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5.75" customHeight="1" x14ac:dyDescent="0.2">
      <c r="A732" s="23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5.75" customHeight="1" x14ac:dyDescent="0.2">
      <c r="A733" s="23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5.75" customHeight="1" x14ac:dyDescent="0.2">
      <c r="A734" s="23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5.75" customHeight="1" x14ac:dyDescent="0.2">
      <c r="A735" s="23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5.75" customHeight="1" x14ac:dyDescent="0.2">
      <c r="A736" s="23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5.75" customHeight="1" x14ac:dyDescent="0.2">
      <c r="A737" s="23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5.75" customHeight="1" x14ac:dyDescent="0.2">
      <c r="A738" s="23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5.75" customHeight="1" x14ac:dyDescent="0.2">
      <c r="A739" s="23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5.75" customHeight="1" x14ac:dyDescent="0.2">
      <c r="A740" s="23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5.75" customHeight="1" x14ac:dyDescent="0.2">
      <c r="A741" s="23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5.75" customHeight="1" x14ac:dyDescent="0.2">
      <c r="A742" s="23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5.75" customHeight="1" x14ac:dyDescent="0.2">
      <c r="A743" s="23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5.75" customHeight="1" x14ac:dyDescent="0.2">
      <c r="A744" s="23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5.75" customHeight="1" x14ac:dyDescent="0.2">
      <c r="A745" s="23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5.75" customHeight="1" x14ac:dyDescent="0.2">
      <c r="A746" s="23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5.75" customHeight="1" x14ac:dyDescent="0.2">
      <c r="A747" s="23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5.75" customHeight="1" x14ac:dyDescent="0.2">
      <c r="A748" s="23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5.75" customHeight="1" x14ac:dyDescent="0.2">
      <c r="A749" s="23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5.75" customHeight="1" x14ac:dyDescent="0.2">
      <c r="A750" s="23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5.75" customHeight="1" x14ac:dyDescent="0.2">
      <c r="A751" s="23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5.75" customHeight="1" x14ac:dyDescent="0.2">
      <c r="A752" s="23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5.75" customHeight="1" x14ac:dyDescent="0.2">
      <c r="A753" s="23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5.75" customHeight="1" x14ac:dyDescent="0.2">
      <c r="A754" s="23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5.75" customHeight="1" x14ac:dyDescent="0.2">
      <c r="A755" s="23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5.75" customHeight="1" x14ac:dyDescent="0.2">
      <c r="A756" s="23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5.75" customHeight="1" x14ac:dyDescent="0.2">
      <c r="A757" s="23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5.75" customHeight="1" x14ac:dyDescent="0.2">
      <c r="A758" s="23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5.75" customHeight="1" x14ac:dyDescent="0.2">
      <c r="A759" s="23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5.75" customHeight="1" x14ac:dyDescent="0.2">
      <c r="A760" s="23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5.75" customHeight="1" x14ac:dyDescent="0.2">
      <c r="A761" s="23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5.75" customHeight="1" x14ac:dyDescent="0.2">
      <c r="A762" s="23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5.75" customHeight="1" x14ac:dyDescent="0.2">
      <c r="A763" s="23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5.75" customHeight="1" x14ac:dyDescent="0.2">
      <c r="A764" s="23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5.75" customHeight="1" x14ac:dyDescent="0.2">
      <c r="A765" s="23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5.75" customHeight="1" x14ac:dyDescent="0.2">
      <c r="A766" s="23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5.75" customHeight="1" x14ac:dyDescent="0.2">
      <c r="A767" s="23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5.75" customHeight="1" x14ac:dyDescent="0.2">
      <c r="A768" s="23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5.75" customHeight="1" x14ac:dyDescent="0.2">
      <c r="A769" s="23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5.75" customHeight="1" x14ac:dyDescent="0.2">
      <c r="A770" s="23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5.75" customHeight="1" x14ac:dyDescent="0.2">
      <c r="A771" s="23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5.75" customHeight="1" x14ac:dyDescent="0.2">
      <c r="A772" s="23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5.75" customHeight="1" x14ac:dyDescent="0.2">
      <c r="A773" s="23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5.75" customHeight="1" x14ac:dyDescent="0.2">
      <c r="A774" s="23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5.75" customHeight="1" x14ac:dyDescent="0.2">
      <c r="A775" s="23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5.75" customHeight="1" x14ac:dyDescent="0.2">
      <c r="A776" s="23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5.75" customHeight="1" x14ac:dyDescent="0.2">
      <c r="A777" s="23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5.75" customHeight="1" x14ac:dyDescent="0.2">
      <c r="A778" s="23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5.75" customHeight="1" x14ac:dyDescent="0.2">
      <c r="A779" s="23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5.75" customHeight="1" x14ac:dyDescent="0.2">
      <c r="A780" s="23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5.75" customHeight="1" x14ac:dyDescent="0.2">
      <c r="A781" s="23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5.75" customHeight="1" x14ac:dyDescent="0.2">
      <c r="A782" s="23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5.75" customHeight="1" x14ac:dyDescent="0.2">
      <c r="A783" s="23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5.75" customHeight="1" x14ac:dyDescent="0.2">
      <c r="A784" s="23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5.75" customHeight="1" x14ac:dyDescent="0.2">
      <c r="A785" s="23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5.75" customHeight="1" x14ac:dyDescent="0.2">
      <c r="A786" s="23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5.75" customHeight="1" x14ac:dyDescent="0.2">
      <c r="A787" s="23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5.75" customHeight="1" x14ac:dyDescent="0.2">
      <c r="A788" s="23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5.75" customHeight="1" x14ac:dyDescent="0.2">
      <c r="A789" s="23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5.75" customHeight="1" x14ac:dyDescent="0.2">
      <c r="A790" s="23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5.75" customHeight="1" x14ac:dyDescent="0.2">
      <c r="A791" s="23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5.75" customHeight="1" x14ac:dyDescent="0.2">
      <c r="A792" s="23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5.75" customHeight="1" x14ac:dyDescent="0.2">
      <c r="A793" s="23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5.75" customHeight="1" x14ac:dyDescent="0.2">
      <c r="A794" s="23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5.75" customHeight="1" x14ac:dyDescent="0.2">
      <c r="A795" s="23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5.75" customHeight="1" x14ac:dyDescent="0.2">
      <c r="A796" s="23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5.75" customHeight="1" x14ac:dyDescent="0.2">
      <c r="A797" s="23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5.75" customHeight="1" x14ac:dyDescent="0.2">
      <c r="A798" s="23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5.75" customHeight="1" x14ac:dyDescent="0.2">
      <c r="A799" s="23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5.75" customHeight="1" x14ac:dyDescent="0.2">
      <c r="A800" s="23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5.75" customHeight="1" x14ac:dyDescent="0.2">
      <c r="A801" s="23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5.75" customHeight="1" x14ac:dyDescent="0.2">
      <c r="A802" s="23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5.75" customHeight="1" x14ac:dyDescent="0.2">
      <c r="A803" s="23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5.75" customHeight="1" x14ac:dyDescent="0.2">
      <c r="A804" s="23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5.75" customHeight="1" x14ac:dyDescent="0.2">
      <c r="A805" s="23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5.75" customHeight="1" x14ac:dyDescent="0.2">
      <c r="A806" s="23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5.75" customHeight="1" x14ac:dyDescent="0.2">
      <c r="A807" s="23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5.75" customHeight="1" x14ac:dyDescent="0.2">
      <c r="A808" s="23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5.75" customHeight="1" x14ac:dyDescent="0.2">
      <c r="A809" s="23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5.75" customHeight="1" x14ac:dyDescent="0.2">
      <c r="A810" s="23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5.75" customHeight="1" x14ac:dyDescent="0.2">
      <c r="A811" s="23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5.75" customHeight="1" x14ac:dyDescent="0.2">
      <c r="A812" s="23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5.75" customHeight="1" x14ac:dyDescent="0.2">
      <c r="A813" s="23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5.75" customHeight="1" x14ac:dyDescent="0.2">
      <c r="A814" s="23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5.75" customHeight="1" x14ac:dyDescent="0.2">
      <c r="A815" s="23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5.75" customHeight="1" x14ac:dyDescent="0.2">
      <c r="A816" s="23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5.75" customHeight="1" x14ac:dyDescent="0.2">
      <c r="A817" s="23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5.75" customHeight="1" x14ac:dyDescent="0.2">
      <c r="A818" s="23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5.75" customHeight="1" x14ac:dyDescent="0.2">
      <c r="A819" s="23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5.75" customHeight="1" x14ac:dyDescent="0.2">
      <c r="A820" s="23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5.75" customHeight="1" x14ac:dyDescent="0.2">
      <c r="A821" s="23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5.75" customHeight="1" x14ac:dyDescent="0.2">
      <c r="A822" s="23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5.75" customHeight="1" x14ac:dyDescent="0.2">
      <c r="A823" s="23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5.75" customHeight="1" x14ac:dyDescent="0.2">
      <c r="A824" s="23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5.75" customHeight="1" x14ac:dyDescent="0.2">
      <c r="A825" s="23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5.75" customHeight="1" x14ac:dyDescent="0.2">
      <c r="A826" s="23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5.75" customHeight="1" x14ac:dyDescent="0.2">
      <c r="A827" s="23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5.75" customHeight="1" x14ac:dyDescent="0.2">
      <c r="A828" s="23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5.75" customHeight="1" x14ac:dyDescent="0.2">
      <c r="A829" s="23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5.75" customHeight="1" x14ac:dyDescent="0.2">
      <c r="A830" s="23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5.75" customHeight="1" x14ac:dyDescent="0.2">
      <c r="A831" s="23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5.75" customHeight="1" x14ac:dyDescent="0.2">
      <c r="A832" s="23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5.75" customHeight="1" x14ac:dyDescent="0.2">
      <c r="A833" s="23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5.75" customHeight="1" x14ac:dyDescent="0.2">
      <c r="A834" s="23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5.75" customHeight="1" x14ac:dyDescent="0.2">
      <c r="A835" s="23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5.75" customHeight="1" x14ac:dyDescent="0.2">
      <c r="A836" s="23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5.75" customHeight="1" x14ac:dyDescent="0.2">
      <c r="A837" s="23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5.75" customHeight="1" x14ac:dyDescent="0.2">
      <c r="A838" s="23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5.75" customHeight="1" x14ac:dyDescent="0.2">
      <c r="A839" s="23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5.75" customHeight="1" x14ac:dyDescent="0.2">
      <c r="A840" s="23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5.75" customHeight="1" x14ac:dyDescent="0.2">
      <c r="A841" s="23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5.75" customHeight="1" x14ac:dyDescent="0.2">
      <c r="A842" s="23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5.75" customHeight="1" x14ac:dyDescent="0.2">
      <c r="A843" s="23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5.75" customHeight="1" x14ac:dyDescent="0.2">
      <c r="A844" s="23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5.75" customHeight="1" x14ac:dyDescent="0.2">
      <c r="A845" s="23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5.75" customHeight="1" x14ac:dyDescent="0.2">
      <c r="A846" s="23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5.75" customHeight="1" x14ac:dyDescent="0.2">
      <c r="A847" s="23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5.75" customHeight="1" x14ac:dyDescent="0.2">
      <c r="A848" s="23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5.75" customHeight="1" x14ac:dyDescent="0.2">
      <c r="A849" s="23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5.75" customHeight="1" x14ac:dyDescent="0.2">
      <c r="A850" s="23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5.75" customHeight="1" x14ac:dyDescent="0.2">
      <c r="A851" s="23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5.75" customHeight="1" x14ac:dyDescent="0.2">
      <c r="A852" s="23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5.75" customHeight="1" x14ac:dyDescent="0.2">
      <c r="A853" s="23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5.75" customHeight="1" x14ac:dyDescent="0.2">
      <c r="A854" s="23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5.75" customHeight="1" x14ac:dyDescent="0.2">
      <c r="A855" s="23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5.75" customHeight="1" x14ac:dyDescent="0.2">
      <c r="A856" s="23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5.75" customHeight="1" x14ac:dyDescent="0.2">
      <c r="A857" s="23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5.75" customHeight="1" x14ac:dyDescent="0.2">
      <c r="A858" s="23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5.75" customHeight="1" x14ac:dyDescent="0.2">
      <c r="A859" s="23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5.75" customHeight="1" x14ac:dyDescent="0.2">
      <c r="A860" s="23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5.75" customHeight="1" x14ac:dyDescent="0.2">
      <c r="A861" s="23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5.75" customHeight="1" x14ac:dyDescent="0.2">
      <c r="A862" s="23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5.75" customHeight="1" x14ac:dyDescent="0.2">
      <c r="A863" s="23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5.75" customHeight="1" x14ac:dyDescent="0.2">
      <c r="A864" s="23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5.75" customHeight="1" x14ac:dyDescent="0.2">
      <c r="A865" s="23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5.75" customHeight="1" x14ac:dyDescent="0.2">
      <c r="A866" s="23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5.75" customHeight="1" x14ac:dyDescent="0.2">
      <c r="A867" s="23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5.75" customHeight="1" x14ac:dyDescent="0.2">
      <c r="A868" s="23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5.75" customHeight="1" x14ac:dyDescent="0.2">
      <c r="A869" s="23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5.75" customHeight="1" x14ac:dyDescent="0.2">
      <c r="A870" s="23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5.75" customHeight="1" x14ac:dyDescent="0.2">
      <c r="A871" s="23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5.75" customHeight="1" x14ac:dyDescent="0.2">
      <c r="A872" s="23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5.75" customHeight="1" x14ac:dyDescent="0.2">
      <c r="A873" s="23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5.75" customHeight="1" x14ac:dyDescent="0.2">
      <c r="A874" s="23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5.75" customHeight="1" x14ac:dyDescent="0.2">
      <c r="A875" s="23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5.75" customHeight="1" x14ac:dyDescent="0.2">
      <c r="A876" s="23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5.75" customHeight="1" x14ac:dyDescent="0.2">
      <c r="A877" s="23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5.75" customHeight="1" x14ac:dyDescent="0.2">
      <c r="A878" s="23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5.75" customHeight="1" x14ac:dyDescent="0.2">
      <c r="A879" s="23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5.75" customHeight="1" x14ac:dyDescent="0.2">
      <c r="A880" s="23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5.75" customHeight="1" x14ac:dyDescent="0.2">
      <c r="A881" s="23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5.75" customHeight="1" x14ac:dyDescent="0.2">
      <c r="A882" s="23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5.75" customHeight="1" x14ac:dyDescent="0.2">
      <c r="A883" s="23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5.75" customHeight="1" x14ac:dyDescent="0.2">
      <c r="A884" s="23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5.75" customHeight="1" x14ac:dyDescent="0.2">
      <c r="A885" s="23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5.75" customHeight="1" x14ac:dyDescent="0.2">
      <c r="A886" s="23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5.75" customHeight="1" x14ac:dyDescent="0.2">
      <c r="A887" s="23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5.75" customHeight="1" x14ac:dyDescent="0.2">
      <c r="A888" s="23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5.75" customHeight="1" x14ac:dyDescent="0.2">
      <c r="A889" s="23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5.75" customHeight="1" x14ac:dyDescent="0.2">
      <c r="A890" s="23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5.75" customHeight="1" x14ac:dyDescent="0.2">
      <c r="A891" s="23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5.75" customHeight="1" x14ac:dyDescent="0.2">
      <c r="A892" s="23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5.75" customHeight="1" x14ac:dyDescent="0.2">
      <c r="A893" s="23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5.75" customHeight="1" x14ac:dyDescent="0.2">
      <c r="A894" s="23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5.75" customHeight="1" x14ac:dyDescent="0.2">
      <c r="A895" s="23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5.75" customHeight="1" x14ac:dyDescent="0.2">
      <c r="A896" s="23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5.75" customHeight="1" x14ac:dyDescent="0.2">
      <c r="A897" s="23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5.75" customHeight="1" x14ac:dyDescent="0.2">
      <c r="A898" s="23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5.75" customHeight="1" x14ac:dyDescent="0.2">
      <c r="A899" s="23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5.75" customHeight="1" x14ac:dyDescent="0.2">
      <c r="A900" s="23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5.75" customHeight="1" x14ac:dyDescent="0.2">
      <c r="A901" s="23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5.75" customHeight="1" x14ac:dyDescent="0.2">
      <c r="A902" s="23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5.75" customHeight="1" x14ac:dyDescent="0.2">
      <c r="A903" s="23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5.75" customHeight="1" x14ac:dyDescent="0.2">
      <c r="A904" s="23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5.75" customHeight="1" x14ac:dyDescent="0.2">
      <c r="A905" s="23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5.75" customHeight="1" x14ac:dyDescent="0.2">
      <c r="A906" s="2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5.75" customHeight="1" x14ac:dyDescent="0.2">
      <c r="A907" s="23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5.75" customHeight="1" x14ac:dyDescent="0.2">
      <c r="A908" s="23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5.75" customHeight="1" x14ac:dyDescent="0.2">
      <c r="A909" s="23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5.75" customHeight="1" x14ac:dyDescent="0.2">
      <c r="A910" s="23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5.75" customHeight="1" x14ac:dyDescent="0.2">
      <c r="A911" s="23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5.75" customHeight="1" x14ac:dyDescent="0.2">
      <c r="A912" s="23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5.75" customHeight="1" x14ac:dyDescent="0.2">
      <c r="A913" s="23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5.75" customHeight="1" x14ac:dyDescent="0.2">
      <c r="A914" s="23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5.75" customHeight="1" x14ac:dyDescent="0.2">
      <c r="A915" s="23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5.75" customHeight="1" x14ac:dyDescent="0.2">
      <c r="A916" s="23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5.75" customHeight="1" x14ac:dyDescent="0.2">
      <c r="A917" s="23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5.75" customHeight="1" x14ac:dyDescent="0.2">
      <c r="A918" s="23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5.75" customHeight="1" x14ac:dyDescent="0.2">
      <c r="A919" s="23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5.75" customHeight="1" x14ac:dyDescent="0.2">
      <c r="A920" s="23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5.75" customHeight="1" x14ac:dyDescent="0.2">
      <c r="A921" s="23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5.75" customHeight="1" x14ac:dyDescent="0.2">
      <c r="A922" s="23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5.75" customHeight="1" x14ac:dyDescent="0.2">
      <c r="A923" s="23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5.75" customHeight="1" x14ac:dyDescent="0.2">
      <c r="A924" s="23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5.75" customHeight="1" x14ac:dyDescent="0.2">
      <c r="A925" s="23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5.75" customHeight="1" x14ac:dyDescent="0.2">
      <c r="A926" s="23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5.75" customHeight="1" x14ac:dyDescent="0.2">
      <c r="A927" s="23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5.75" customHeight="1" x14ac:dyDescent="0.2">
      <c r="A928" s="23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5.75" customHeight="1" x14ac:dyDescent="0.2">
      <c r="A929" s="23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5.75" customHeight="1" x14ac:dyDescent="0.2">
      <c r="A930" s="23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5.75" customHeight="1" x14ac:dyDescent="0.2">
      <c r="A931" s="23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5.75" customHeight="1" x14ac:dyDescent="0.2">
      <c r="A932" s="23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5.75" customHeight="1" x14ac:dyDescent="0.2">
      <c r="A933" s="23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5.75" customHeight="1" x14ac:dyDescent="0.2">
      <c r="A934" s="23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5.75" customHeight="1" x14ac:dyDescent="0.2">
      <c r="A935" s="23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5.75" customHeight="1" x14ac:dyDescent="0.2">
      <c r="A936" s="23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5.75" customHeight="1" x14ac:dyDescent="0.2">
      <c r="A937" s="23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5.75" customHeight="1" x14ac:dyDescent="0.2">
      <c r="A938" s="23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5.75" customHeight="1" x14ac:dyDescent="0.2">
      <c r="A939" s="23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5.75" customHeight="1" x14ac:dyDescent="0.2">
      <c r="A940" s="23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5.75" customHeight="1" x14ac:dyDescent="0.2">
      <c r="A941" s="23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5.75" customHeight="1" x14ac:dyDescent="0.2">
      <c r="A942" s="23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5.75" customHeight="1" x14ac:dyDescent="0.2">
      <c r="A943" s="23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5.75" customHeight="1" x14ac:dyDescent="0.2">
      <c r="A944" s="23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5.75" customHeight="1" x14ac:dyDescent="0.2">
      <c r="A945" s="23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5.75" customHeight="1" x14ac:dyDescent="0.2">
      <c r="A946" s="23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5.75" customHeight="1" x14ac:dyDescent="0.2">
      <c r="A947" s="23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5.75" customHeight="1" x14ac:dyDescent="0.2">
      <c r="A948" s="23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5.75" customHeight="1" x14ac:dyDescent="0.2">
      <c r="A949" s="23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5.75" customHeight="1" x14ac:dyDescent="0.2">
      <c r="A950" s="23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5.75" customHeight="1" x14ac:dyDescent="0.2">
      <c r="A951" s="23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5.75" customHeight="1" x14ac:dyDescent="0.2">
      <c r="A952" s="23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5.75" customHeight="1" x14ac:dyDescent="0.2">
      <c r="A953" s="23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5.75" customHeight="1" x14ac:dyDescent="0.2">
      <c r="A954" s="23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5.75" customHeight="1" x14ac:dyDescent="0.2">
      <c r="A955" s="23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5.75" customHeight="1" x14ac:dyDescent="0.2">
      <c r="A956" s="23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5.75" customHeight="1" x14ac:dyDescent="0.2">
      <c r="A957" s="23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5.75" customHeight="1" x14ac:dyDescent="0.2">
      <c r="A958" s="23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5.75" customHeight="1" x14ac:dyDescent="0.2">
      <c r="A959" s="23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5.75" customHeight="1" x14ac:dyDescent="0.2">
      <c r="A960" s="23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5.75" customHeight="1" x14ac:dyDescent="0.2">
      <c r="A961" s="23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5.75" customHeight="1" x14ac:dyDescent="0.2">
      <c r="A962" s="23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5.75" customHeight="1" x14ac:dyDescent="0.2">
      <c r="A963" s="23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5.75" customHeight="1" x14ac:dyDescent="0.2">
      <c r="A964" s="23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5.75" customHeight="1" x14ac:dyDescent="0.2">
      <c r="A965" s="23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5.75" customHeight="1" x14ac:dyDescent="0.2">
      <c r="A966" s="23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5.75" customHeight="1" x14ac:dyDescent="0.2">
      <c r="A967" s="23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5.75" customHeight="1" x14ac:dyDescent="0.2">
      <c r="A968" s="23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5.75" customHeight="1" x14ac:dyDescent="0.2">
      <c r="A969" s="23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5.75" customHeight="1" x14ac:dyDescent="0.2">
      <c r="A970" s="23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5.75" customHeight="1" x14ac:dyDescent="0.2">
      <c r="A971" s="23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5.75" customHeight="1" x14ac:dyDescent="0.2">
      <c r="A972" s="23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5.75" customHeight="1" x14ac:dyDescent="0.2">
      <c r="A973" s="23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5.75" customHeight="1" x14ac:dyDescent="0.2">
      <c r="A974" s="23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5.75" customHeight="1" x14ac:dyDescent="0.2">
      <c r="A975" s="23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5.75" customHeight="1" x14ac:dyDescent="0.2">
      <c r="A976" s="23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5.75" customHeight="1" x14ac:dyDescent="0.2">
      <c r="A977" s="23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5.75" customHeight="1" x14ac:dyDescent="0.2">
      <c r="A978" s="23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5.75" customHeight="1" x14ac:dyDescent="0.2">
      <c r="A979" s="23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5.75" customHeight="1" x14ac:dyDescent="0.2">
      <c r="A980" s="23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5.75" customHeight="1" x14ac:dyDescent="0.2">
      <c r="A981" s="23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5.75" customHeight="1" x14ac:dyDescent="0.2">
      <c r="A982" s="23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5.75" customHeight="1" x14ac:dyDescent="0.2">
      <c r="A983" s="23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5.75" customHeight="1" x14ac:dyDescent="0.2">
      <c r="A984" s="23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5.75" customHeight="1" x14ac:dyDescent="0.2">
      <c r="A985" s="23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5.75" customHeight="1" x14ac:dyDescent="0.2">
      <c r="A986" s="23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5.75" customHeight="1" x14ac:dyDescent="0.2">
      <c r="A987" s="23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5.75" customHeight="1" x14ac:dyDescent="0.2">
      <c r="A988" s="23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5.75" customHeight="1" x14ac:dyDescent="0.2">
      <c r="A989" s="23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5.75" customHeight="1" x14ac:dyDescent="0.2">
      <c r="A990" s="23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5.75" customHeight="1" x14ac:dyDescent="0.2">
      <c r="A991" s="23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5.75" customHeight="1" x14ac:dyDescent="0.2">
      <c r="A992" s="23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5.75" customHeight="1" x14ac:dyDescent="0.2">
      <c r="A993" s="23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5.75" customHeight="1" x14ac:dyDescent="0.2">
      <c r="A994" s="23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5.75" customHeight="1" x14ac:dyDescent="0.2">
      <c r="A995" s="23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5.75" customHeight="1" x14ac:dyDescent="0.2">
      <c r="A996" s="23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5.75" customHeight="1" x14ac:dyDescent="0.2">
      <c r="A997" s="23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5.75" customHeight="1" x14ac:dyDescent="0.2">
      <c r="A998" s="23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5.75" customHeight="1" x14ac:dyDescent="0.2">
      <c r="A999" s="23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5.75" customHeight="1" x14ac:dyDescent="0.2">
      <c r="A1000" s="23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mergeCells count="8">
    <mergeCell ref="A1:A2"/>
    <mergeCell ref="K1:K2"/>
    <mergeCell ref="L1:L2"/>
    <mergeCell ref="M1:M2"/>
    <mergeCell ref="N1:N2"/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D1" workbookViewId="0">
      <selection activeCell="I3" sqref="I3"/>
    </sheetView>
  </sheetViews>
  <sheetFormatPr defaultColWidth="14.42578125" defaultRowHeight="15.75" customHeight="1" x14ac:dyDescent="0.2"/>
  <cols>
    <col min="1" max="1" width="11" customWidth="1"/>
    <col min="5" max="5" width="8.42578125" customWidth="1"/>
    <col min="6" max="6" width="11.42578125" customWidth="1"/>
    <col min="7" max="7" width="16.7109375" customWidth="1"/>
    <col min="8" max="8" width="16.42578125" customWidth="1"/>
  </cols>
  <sheetData>
    <row r="1" spans="1:8" ht="15.75" customHeight="1" x14ac:dyDescent="0.2">
      <c r="A1" s="32" t="s">
        <v>34</v>
      </c>
      <c r="B1" s="29"/>
      <c r="C1" s="29"/>
      <c r="D1" s="29"/>
      <c r="F1" s="33" t="s">
        <v>35</v>
      </c>
      <c r="G1" s="29"/>
      <c r="H1" s="29"/>
    </row>
    <row r="2" spans="1:8" ht="15.75" customHeight="1" x14ac:dyDescent="0.2">
      <c r="A2" s="25" t="s">
        <v>36</v>
      </c>
      <c r="B2" s="26" t="s">
        <v>37</v>
      </c>
      <c r="C2" s="26" t="s">
        <v>38</v>
      </c>
      <c r="D2" s="26" t="s">
        <v>39</v>
      </c>
      <c r="F2" s="26" t="s">
        <v>40</v>
      </c>
      <c r="G2" s="34" t="s">
        <v>41</v>
      </c>
      <c r="H2" s="34" t="s">
        <v>2</v>
      </c>
    </row>
    <row r="3" spans="1:8" ht="15.75" customHeight="1" x14ac:dyDescent="0.2">
      <c r="A3" s="27">
        <v>1</v>
      </c>
      <c r="B3" s="5">
        <v>41</v>
      </c>
      <c r="C3" s="5">
        <v>49</v>
      </c>
      <c r="D3" s="5">
        <v>83</v>
      </c>
      <c r="F3" s="27">
        <v>1</v>
      </c>
      <c r="G3" s="5">
        <v>172</v>
      </c>
      <c r="H3" s="5">
        <v>202</v>
      </c>
    </row>
    <row r="4" spans="1:8" ht="15.75" customHeight="1" x14ac:dyDescent="0.2">
      <c r="A4" s="27">
        <v>2</v>
      </c>
      <c r="B4" s="5">
        <v>59</v>
      </c>
      <c r="C4" s="5">
        <v>58</v>
      </c>
      <c r="D4" s="5">
        <v>125</v>
      </c>
      <c r="F4" s="27">
        <v>2</v>
      </c>
      <c r="G4" s="5">
        <v>113</v>
      </c>
      <c r="H4" s="5">
        <v>193</v>
      </c>
    </row>
    <row r="5" spans="1:8" ht="15.75" customHeight="1" x14ac:dyDescent="0.2">
      <c r="A5" s="27">
        <v>3</v>
      </c>
      <c r="B5" s="5">
        <v>77</v>
      </c>
      <c r="C5" s="5">
        <v>40</v>
      </c>
      <c r="D5" s="5">
        <v>110</v>
      </c>
      <c r="F5" s="27">
        <v>3</v>
      </c>
      <c r="G5" s="5">
        <v>210</v>
      </c>
      <c r="H5" s="5">
        <v>191</v>
      </c>
    </row>
    <row r="6" spans="1:8" ht="15.75" customHeight="1" x14ac:dyDescent="0.2">
      <c r="A6" s="27">
        <v>4</v>
      </c>
      <c r="B6" s="5">
        <v>51</v>
      </c>
      <c r="C6" s="5">
        <v>34</v>
      </c>
      <c r="D6" s="5">
        <v>210</v>
      </c>
      <c r="F6" s="27">
        <v>4</v>
      </c>
      <c r="G6" s="5">
        <v>159</v>
      </c>
      <c r="H6" s="5">
        <v>156</v>
      </c>
    </row>
    <row r="7" spans="1:8" ht="15.75" customHeight="1" x14ac:dyDescent="0.2">
      <c r="A7" s="27">
        <v>5</v>
      </c>
      <c r="B7" s="5">
        <v>40</v>
      </c>
      <c r="C7" s="5">
        <v>46</v>
      </c>
      <c r="D7" s="5">
        <v>116</v>
      </c>
      <c r="F7" s="27">
        <v>5</v>
      </c>
      <c r="G7" s="5">
        <v>148</v>
      </c>
      <c r="H7" s="5">
        <v>178</v>
      </c>
    </row>
    <row r="8" spans="1:8" ht="15.75" customHeight="1" x14ac:dyDescent="0.2">
      <c r="A8" s="27">
        <v>6</v>
      </c>
      <c r="B8" s="5">
        <v>40</v>
      </c>
      <c r="C8" s="5">
        <v>41</v>
      </c>
      <c r="D8" s="5">
        <v>60</v>
      </c>
      <c r="F8" s="27">
        <v>6</v>
      </c>
      <c r="G8" s="5">
        <v>136</v>
      </c>
      <c r="H8" s="5">
        <v>204</v>
      </c>
    </row>
  </sheetData>
  <mergeCells count="2">
    <mergeCell ref="A1:D1"/>
    <mergeCell ref="F1:H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Kong</cp:lastModifiedBy>
  <dcterms:modified xsi:type="dcterms:W3CDTF">2014-07-05T02:11:33Z</dcterms:modified>
</cp:coreProperties>
</file>