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4章 基础统计和跨表、跨文件操作数据\课后练习题\"/>
    </mc:Choice>
  </mc:AlternateContent>
  <xr:revisionPtr revIDLastSave="0" documentId="13_ncr:1_{1AD7B5CA-2B8F-4DBC-9112-BEB2211768DC}" xr6:coauthVersionLast="47" xr6:coauthVersionMax="47" xr10:uidLastSave="{00000000-0000-0000-0000-000000000000}"/>
  <bookViews>
    <workbookView xWindow="-110" yWindow="-110" windowWidth="19420" windowHeight="10420" tabRatio="728" xr2:uid="{00000000-000D-0000-FFFF-FFFF00000000}"/>
  </bookViews>
  <sheets>
    <sheet name="问题" sheetId="1" r:id="rId1"/>
    <sheet name="答案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3" l="1"/>
  <c r="K14" i="3"/>
  <c r="K13" i="3"/>
  <c r="K12" i="3"/>
  <c r="K11" i="3"/>
</calcChain>
</file>

<file path=xl/sharedStrings.xml><?xml version="1.0" encoding="utf-8"?>
<sst xmlns="http://schemas.openxmlformats.org/spreadsheetml/2006/main" count="64" uniqueCount="22">
  <si>
    <t>课后小练习</t>
  </si>
  <si>
    <t>任务：</t>
  </si>
  <si>
    <t>使用函数统计下方数据，计算结果见右侧截图。</t>
  </si>
  <si>
    <t>产品</t>
  </si>
  <si>
    <t>单价</t>
  </si>
  <si>
    <t>数量</t>
  </si>
  <si>
    <t>折扣</t>
  </si>
  <si>
    <t>总价</t>
  </si>
  <si>
    <t>海鲜粉</t>
  </si>
  <si>
    <t>统计项目</t>
  </si>
  <si>
    <t>结果</t>
  </si>
  <si>
    <t>大众奶酪</t>
  </si>
  <si>
    <t>总计数量</t>
  </si>
  <si>
    <t>蟹</t>
  </si>
  <si>
    <t>最高单价</t>
  </si>
  <si>
    <t>麻油</t>
  </si>
  <si>
    <t>最低单价</t>
  </si>
  <si>
    <t>平均价格</t>
  </si>
  <si>
    <t>记录数量</t>
  </si>
  <si>
    <t>酱油</t>
  </si>
  <si>
    <t>胡椒粉</t>
  </si>
  <si>
    <t>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</si>
</sst>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 style="dashed">
        <color theme="4"/>
      </bottom>
      <diagonal/>
    </border>
    <border>
      <left style="thin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thin">
        <color theme="4"/>
      </right>
      <top style="dashed">
        <color theme="4"/>
      </top>
      <bottom style="dashed">
        <color theme="4"/>
      </bottom>
      <diagonal/>
    </border>
    <border>
      <left style="thin">
        <color theme="4"/>
      </left>
      <right style="dashed">
        <color theme="4"/>
      </right>
      <top style="dashed">
        <color theme="4"/>
      </top>
      <bottom style="thin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thin">
        <color theme="4"/>
      </bottom>
      <diagonal/>
    </border>
    <border>
      <left style="dashed">
        <color theme="4"/>
      </left>
      <right style="thin">
        <color theme="4"/>
      </right>
      <top style="dashed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3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0" fillId="0" borderId="4" xfId="0" applyFont="1" applyFill="1" applyBorder="1" applyAlignment="1"/>
    <xf numFmtId="0" fontId="0" fillId="0" borderId="5" xfId="0" applyFont="1" applyFill="1" applyBorder="1" applyAlignment="1"/>
    <xf numFmtId="0" fontId="0" fillId="0" borderId="6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9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4" xfId="0" applyBorder="1">
      <alignment vertical="center"/>
    </xf>
    <xf numFmtId="0" fontId="4" fillId="2" borderId="6" xfId="0" applyFont="1" applyFill="1" applyBorder="1">
      <alignment vertical="center"/>
    </xf>
    <xf numFmtId="0" fontId="0" fillId="2" borderId="6" xfId="0" applyFill="1" applyBorder="1">
      <alignment vertical="center"/>
    </xf>
    <xf numFmtId="2" fontId="0" fillId="2" borderId="6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2" borderId="9" xfId="0" applyFill="1" applyBorder="1">
      <alignment vertical="center"/>
    </xf>
  </cellXfs>
  <cellStyles count="2">
    <cellStyle name="常规" xfId="0" builtinId="0"/>
    <cellStyle name="常规 3" xfId="1" xr:uid="{00000000-0005-0000-0000-000032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3875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12</xdr:col>
      <xdr:colOff>177800</xdr:colOff>
      <xdr:row>9</xdr:row>
      <xdr:rowOff>6350</xdr:rowOff>
    </xdr:from>
    <xdr:to>
      <xdr:col>14</xdr:col>
      <xdr:colOff>184150</xdr:colOff>
      <xdr:row>15</xdr:row>
      <xdr:rowOff>12700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4404364-D4CF-4DD1-9929-0B1344CC8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2150" y="1816100"/>
          <a:ext cx="1263650" cy="10731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FC531F4F-96FF-41CB-B092-F93E08E95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26"/>
  <sheetViews>
    <sheetView showGridLines="0" tabSelected="1" workbookViewId="0">
      <selection activeCell="H15" sqref="H15:I15"/>
    </sheetView>
  </sheetViews>
  <sheetFormatPr defaultColWidth="9" defaultRowHeight="14" x14ac:dyDescent="0.25"/>
  <cols>
    <col min="1" max="1" width="6.90625" customWidth="1"/>
    <col min="3" max="3" width="9.36328125" customWidth="1"/>
    <col min="4" max="6" width="5.54296875" customWidth="1"/>
    <col min="7" max="7" width="7.54296875" customWidth="1"/>
    <col min="11" max="11" width="12.81640625"/>
  </cols>
  <sheetData>
    <row r="2" spans="1:11" s="4" customFormat="1" ht="21" customHeight="1" x14ac:dyDescent="0.25">
      <c r="A2"/>
      <c r="D2" s="5" t="s">
        <v>0</v>
      </c>
      <c r="E2" s="5"/>
      <c r="F2" s="5"/>
      <c r="G2" s="5"/>
      <c r="H2" s="5"/>
    </row>
    <row r="3" spans="1:11" s="4" customFormat="1" ht="21" customHeight="1" x14ac:dyDescent="0.25">
      <c r="A3"/>
      <c r="D3" s="5"/>
      <c r="E3" s="5"/>
      <c r="F3" s="5"/>
      <c r="G3" s="5"/>
      <c r="H3" s="5"/>
    </row>
    <row r="6" spans="1:11" ht="16.5" x14ac:dyDescent="0.25">
      <c r="B6" s="1" t="s">
        <v>1</v>
      </c>
    </row>
    <row r="7" spans="1:11" x14ac:dyDescent="0.25">
      <c r="C7" s="2" t="s">
        <v>2</v>
      </c>
      <c r="D7" s="3"/>
      <c r="E7" s="3"/>
      <c r="F7" s="3"/>
      <c r="G7" s="3"/>
      <c r="H7" s="3"/>
      <c r="I7" s="3"/>
      <c r="J7" s="3"/>
      <c r="K7" s="3"/>
    </row>
    <row r="9" spans="1:11" x14ac:dyDescent="0.25">
      <c r="C9" s="6" t="s">
        <v>3</v>
      </c>
      <c r="D9" s="7" t="s">
        <v>4</v>
      </c>
      <c r="E9" s="7" t="s">
        <v>5</v>
      </c>
      <c r="F9" s="7" t="s">
        <v>6</v>
      </c>
      <c r="G9" s="8" t="s">
        <v>7</v>
      </c>
    </row>
    <row r="10" spans="1:11" x14ac:dyDescent="0.25">
      <c r="C10" s="9" t="s">
        <v>8</v>
      </c>
      <c r="D10" s="10">
        <v>14</v>
      </c>
      <c r="E10" s="10">
        <v>12</v>
      </c>
      <c r="F10" s="10">
        <v>0</v>
      </c>
      <c r="G10" s="11">
        <v>168</v>
      </c>
      <c r="J10" s="15" t="s">
        <v>9</v>
      </c>
      <c r="K10" s="16" t="s">
        <v>10</v>
      </c>
    </row>
    <row r="11" spans="1:11" x14ac:dyDescent="0.25">
      <c r="C11" s="9" t="s">
        <v>11</v>
      </c>
      <c r="D11" s="10">
        <v>18.600000000000001</v>
      </c>
      <c r="E11" s="10">
        <v>9</v>
      </c>
      <c r="F11" s="10">
        <v>0</v>
      </c>
      <c r="G11" s="11">
        <v>167.4</v>
      </c>
      <c r="J11" s="17" t="s">
        <v>12</v>
      </c>
      <c r="K11" s="18"/>
    </row>
    <row r="12" spans="1:11" x14ac:dyDescent="0.25">
      <c r="C12" s="9" t="s">
        <v>13</v>
      </c>
      <c r="D12" s="10"/>
      <c r="E12" s="10"/>
      <c r="F12" s="10"/>
      <c r="G12" s="11"/>
      <c r="J12" s="17" t="s">
        <v>14</v>
      </c>
      <c r="K12" s="19"/>
    </row>
    <row r="13" spans="1:11" x14ac:dyDescent="0.25">
      <c r="C13" s="9" t="s">
        <v>15</v>
      </c>
      <c r="D13" s="10">
        <v>16.8</v>
      </c>
      <c r="E13" s="10">
        <v>6</v>
      </c>
      <c r="F13" s="10">
        <v>0.05</v>
      </c>
      <c r="G13" s="11">
        <v>95.76</v>
      </c>
      <c r="J13" s="17" t="s">
        <v>16</v>
      </c>
      <c r="K13" s="19"/>
    </row>
    <row r="14" spans="1:11" x14ac:dyDescent="0.25">
      <c r="C14" s="9" t="s">
        <v>13</v>
      </c>
      <c r="D14" s="10">
        <v>64.8</v>
      </c>
      <c r="E14" s="10">
        <v>40</v>
      </c>
      <c r="F14" s="10">
        <v>0.05</v>
      </c>
      <c r="G14" s="11">
        <v>2462.4</v>
      </c>
      <c r="J14" s="17" t="s">
        <v>17</v>
      </c>
      <c r="K14" s="20"/>
    </row>
    <row r="15" spans="1:11" x14ac:dyDescent="0.25">
      <c r="C15" s="9" t="s">
        <v>8</v>
      </c>
      <c r="D15" s="10">
        <v>10</v>
      </c>
      <c r="E15" s="10">
        <v>20</v>
      </c>
      <c r="F15" s="10">
        <v>0</v>
      </c>
      <c r="G15" s="11">
        <v>200</v>
      </c>
      <c r="J15" s="21" t="s">
        <v>18</v>
      </c>
      <c r="K15" s="22"/>
    </row>
    <row r="16" spans="1:11" x14ac:dyDescent="0.25">
      <c r="C16" s="9" t="s">
        <v>8</v>
      </c>
      <c r="D16" s="10">
        <v>3.6</v>
      </c>
      <c r="E16" s="10">
        <v>15</v>
      </c>
      <c r="F16" s="10">
        <v>0.15</v>
      </c>
      <c r="G16" s="11">
        <v>45.9</v>
      </c>
    </row>
    <row r="17" spans="3:7" x14ac:dyDescent="0.25">
      <c r="C17" s="9" t="s">
        <v>19</v>
      </c>
      <c r="D17" s="10">
        <v>15.2</v>
      </c>
      <c r="E17" s="10">
        <v>20</v>
      </c>
      <c r="F17" s="10">
        <v>0</v>
      </c>
      <c r="G17" s="11">
        <v>304</v>
      </c>
    </row>
    <row r="18" spans="3:7" x14ac:dyDescent="0.25">
      <c r="C18" s="9" t="s">
        <v>20</v>
      </c>
      <c r="D18" s="10">
        <v>26.2</v>
      </c>
      <c r="E18" s="10"/>
      <c r="F18" s="10"/>
      <c r="G18" s="11"/>
    </row>
    <row r="19" spans="3:7" x14ac:dyDescent="0.25">
      <c r="C19" s="9" t="s">
        <v>13</v>
      </c>
      <c r="D19" s="10">
        <v>35.1</v>
      </c>
      <c r="E19" s="10">
        <v>25</v>
      </c>
      <c r="F19" s="10">
        <v>0</v>
      </c>
      <c r="G19" s="11">
        <v>877.5</v>
      </c>
    </row>
    <row r="20" spans="3:7" x14ac:dyDescent="0.25">
      <c r="C20" s="9" t="s">
        <v>19</v>
      </c>
      <c r="D20" s="10">
        <v>15.2</v>
      </c>
      <c r="E20" s="10">
        <v>50</v>
      </c>
      <c r="F20" s="10">
        <v>0.2</v>
      </c>
      <c r="G20" s="11">
        <v>608</v>
      </c>
    </row>
    <row r="21" spans="3:7" x14ac:dyDescent="0.25">
      <c r="C21" s="9" t="s">
        <v>11</v>
      </c>
      <c r="D21" s="10"/>
      <c r="E21" s="10"/>
      <c r="F21" s="10">
        <v>0</v>
      </c>
      <c r="G21" s="11">
        <v>80</v>
      </c>
    </row>
    <row r="22" spans="3:7" x14ac:dyDescent="0.25">
      <c r="C22" s="9" t="s">
        <v>13</v>
      </c>
      <c r="D22" s="10">
        <v>7.7</v>
      </c>
      <c r="E22" s="10">
        <v>16</v>
      </c>
      <c r="F22" s="10">
        <v>0.25</v>
      </c>
      <c r="G22" s="11">
        <v>92.4</v>
      </c>
    </row>
    <row r="23" spans="3:7" x14ac:dyDescent="0.25">
      <c r="C23" s="9" t="s">
        <v>11</v>
      </c>
      <c r="D23" s="10">
        <v>8</v>
      </c>
      <c r="E23" s="10">
        <v>20</v>
      </c>
      <c r="F23" s="10">
        <v>0</v>
      </c>
      <c r="G23" s="11">
        <v>160</v>
      </c>
    </row>
    <row r="24" spans="3:7" x14ac:dyDescent="0.25">
      <c r="C24" s="9" t="s">
        <v>21</v>
      </c>
      <c r="D24" s="10">
        <v>17</v>
      </c>
      <c r="E24" s="10">
        <v>12</v>
      </c>
      <c r="F24" s="10">
        <v>0.2</v>
      </c>
      <c r="G24" s="11">
        <v>163.19999999999999</v>
      </c>
    </row>
    <row r="25" spans="3:7" x14ac:dyDescent="0.25">
      <c r="C25" s="9" t="s">
        <v>19</v>
      </c>
      <c r="D25" s="10">
        <v>13.9</v>
      </c>
      <c r="E25" s="10">
        <v>60</v>
      </c>
      <c r="F25" s="10">
        <v>0.25</v>
      </c>
      <c r="G25" s="11">
        <v>625.5</v>
      </c>
    </row>
    <row r="26" spans="3:7" x14ac:dyDescent="0.25">
      <c r="C26" s="12" t="s">
        <v>19</v>
      </c>
      <c r="D26" s="13">
        <v>15.2</v>
      </c>
      <c r="E26" s="13">
        <v>35</v>
      </c>
      <c r="F26" s="13">
        <v>0</v>
      </c>
      <c r="G26" s="14">
        <v>532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2439-6354-48CC-ADF4-04BF14359F21}">
  <dimension ref="A2:K26"/>
  <sheetViews>
    <sheetView showGridLines="0" workbookViewId="0">
      <selection activeCell="J10" sqref="J10:K15"/>
    </sheetView>
  </sheetViews>
  <sheetFormatPr defaultColWidth="9" defaultRowHeight="14" x14ac:dyDescent="0.25"/>
  <cols>
    <col min="1" max="1" width="6.90625" customWidth="1"/>
    <col min="3" max="3" width="9.36328125" customWidth="1"/>
    <col min="4" max="6" width="5.54296875" customWidth="1"/>
    <col min="7" max="7" width="7.54296875" customWidth="1"/>
  </cols>
  <sheetData>
    <row r="2" spans="1:11" s="4" customFormat="1" ht="21" customHeight="1" x14ac:dyDescent="0.25">
      <c r="A2"/>
      <c r="D2" s="5" t="s">
        <v>0</v>
      </c>
      <c r="E2" s="5"/>
      <c r="F2" s="5"/>
      <c r="G2" s="5"/>
      <c r="H2" s="5"/>
    </row>
    <row r="3" spans="1:11" s="4" customFormat="1" ht="21" customHeight="1" x14ac:dyDescent="0.25">
      <c r="A3"/>
      <c r="D3" s="5"/>
      <c r="E3" s="5"/>
      <c r="F3" s="5"/>
      <c r="G3" s="5"/>
      <c r="H3" s="5"/>
    </row>
    <row r="6" spans="1:11" ht="16.5" x14ac:dyDescent="0.25">
      <c r="B6" s="1" t="s">
        <v>1</v>
      </c>
    </row>
    <row r="7" spans="1:11" x14ac:dyDescent="0.25">
      <c r="C7" s="2" t="s">
        <v>2</v>
      </c>
      <c r="D7" s="3"/>
      <c r="E7" s="3"/>
      <c r="F7" s="3"/>
      <c r="G7" s="3"/>
      <c r="H7" s="3"/>
      <c r="I7" s="3"/>
      <c r="J7" s="3"/>
      <c r="K7" s="3"/>
    </row>
    <row r="9" spans="1:11" x14ac:dyDescent="0.25">
      <c r="C9" s="6" t="s">
        <v>3</v>
      </c>
      <c r="D9" s="7" t="s">
        <v>4</v>
      </c>
      <c r="E9" s="7" t="s">
        <v>5</v>
      </c>
      <c r="F9" s="7" t="s">
        <v>6</v>
      </c>
      <c r="G9" s="8" t="s">
        <v>7</v>
      </c>
    </row>
    <row r="10" spans="1:11" x14ac:dyDescent="0.25">
      <c r="C10" s="9" t="s">
        <v>8</v>
      </c>
      <c r="D10" s="10">
        <v>14</v>
      </c>
      <c r="E10" s="10">
        <v>12</v>
      </c>
      <c r="F10" s="10">
        <v>0</v>
      </c>
      <c r="G10" s="11">
        <v>168</v>
      </c>
      <c r="J10" s="15" t="s">
        <v>9</v>
      </c>
      <c r="K10" s="16" t="s">
        <v>10</v>
      </c>
    </row>
    <row r="11" spans="1:11" x14ac:dyDescent="0.25">
      <c r="C11" s="9" t="s">
        <v>11</v>
      </c>
      <c r="D11" s="10">
        <v>18.600000000000001</v>
      </c>
      <c r="E11" s="10">
        <v>9</v>
      </c>
      <c r="F11" s="10">
        <v>0</v>
      </c>
      <c r="G11" s="11">
        <v>167.4</v>
      </c>
      <c r="J11" s="17" t="s">
        <v>12</v>
      </c>
      <c r="K11" s="18">
        <f>SUM(E10:E26)</f>
        <v>340</v>
      </c>
    </row>
    <row r="12" spans="1:11" x14ac:dyDescent="0.25">
      <c r="C12" s="9" t="s">
        <v>13</v>
      </c>
      <c r="D12" s="10"/>
      <c r="E12" s="10"/>
      <c r="F12" s="10"/>
      <c r="G12" s="11"/>
      <c r="J12" s="17" t="s">
        <v>14</v>
      </c>
      <c r="K12" s="19">
        <f>MAX(D10:D26)</f>
        <v>64.8</v>
      </c>
    </row>
    <row r="13" spans="1:11" x14ac:dyDescent="0.25">
      <c r="C13" s="9" t="s">
        <v>15</v>
      </c>
      <c r="D13" s="10">
        <v>16.8</v>
      </c>
      <c r="E13" s="10">
        <v>6</v>
      </c>
      <c r="F13" s="10">
        <v>0.05</v>
      </c>
      <c r="G13" s="11">
        <v>95.76</v>
      </c>
      <c r="J13" s="17" t="s">
        <v>16</v>
      </c>
      <c r="K13" s="19">
        <f>MIN(D10:D26)</f>
        <v>3.6</v>
      </c>
    </row>
    <row r="14" spans="1:11" x14ac:dyDescent="0.25">
      <c r="C14" s="9" t="s">
        <v>13</v>
      </c>
      <c r="D14" s="10">
        <v>64.8</v>
      </c>
      <c r="E14" s="10">
        <v>40</v>
      </c>
      <c r="F14" s="10">
        <v>0.05</v>
      </c>
      <c r="G14" s="11">
        <v>2462.4</v>
      </c>
      <c r="J14" s="17" t="s">
        <v>17</v>
      </c>
      <c r="K14" s="20">
        <f>AVERAGE(D10:D26)</f>
        <v>18.75333333333333</v>
      </c>
    </row>
    <row r="15" spans="1:11" x14ac:dyDescent="0.25">
      <c r="C15" s="9" t="s">
        <v>8</v>
      </c>
      <c r="D15" s="10">
        <v>10</v>
      </c>
      <c r="E15" s="10">
        <v>20</v>
      </c>
      <c r="F15" s="10">
        <v>0</v>
      </c>
      <c r="G15" s="11">
        <v>200</v>
      </c>
      <c r="J15" s="21" t="s">
        <v>18</v>
      </c>
      <c r="K15" s="22">
        <f>COUNTA(C10:C26)</f>
        <v>17</v>
      </c>
    </row>
    <row r="16" spans="1:11" x14ac:dyDescent="0.25">
      <c r="C16" s="9" t="s">
        <v>8</v>
      </c>
      <c r="D16" s="10">
        <v>3.6</v>
      </c>
      <c r="E16" s="10">
        <v>15</v>
      </c>
      <c r="F16" s="10">
        <v>0.15</v>
      </c>
      <c r="G16" s="11">
        <v>45.9</v>
      </c>
    </row>
    <row r="17" spans="3:7" x14ac:dyDescent="0.25">
      <c r="C17" s="9" t="s">
        <v>19</v>
      </c>
      <c r="D17" s="10">
        <v>15.2</v>
      </c>
      <c r="E17" s="10">
        <v>20</v>
      </c>
      <c r="F17" s="10">
        <v>0</v>
      </c>
      <c r="G17" s="11">
        <v>304</v>
      </c>
    </row>
    <row r="18" spans="3:7" x14ac:dyDescent="0.25">
      <c r="C18" s="9" t="s">
        <v>20</v>
      </c>
      <c r="D18" s="10">
        <v>26.2</v>
      </c>
      <c r="E18" s="10"/>
      <c r="F18" s="10"/>
      <c r="G18" s="11"/>
    </row>
    <row r="19" spans="3:7" x14ac:dyDescent="0.25">
      <c r="C19" s="9" t="s">
        <v>13</v>
      </c>
      <c r="D19" s="10">
        <v>35.1</v>
      </c>
      <c r="E19" s="10">
        <v>25</v>
      </c>
      <c r="F19" s="10">
        <v>0</v>
      </c>
      <c r="G19" s="11">
        <v>877.5</v>
      </c>
    </row>
    <row r="20" spans="3:7" x14ac:dyDescent="0.25">
      <c r="C20" s="9" t="s">
        <v>19</v>
      </c>
      <c r="D20" s="10">
        <v>15.2</v>
      </c>
      <c r="E20" s="10">
        <v>50</v>
      </c>
      <c r="F20" s="10">
        <v>0.2</v>
      </c>
      <c r="G20" s="11">
        <v>608</v>
      </c>
    </row>
    <row r="21" spans="3:7" x14ac:dyDescent="0.25">
      <c r="C21" s="9" t="s">
        <v>11</v>
      </c>
      <c r="D21" s="10"/>
      <c r="E21" s="10"/>
      <c r="F21" s="10">
        <v>0</v>
      </c>
      <c r="G21" s="11">
        <v>80</v>
      </c>
    </row>
    <row r="22" spans="3:7" x14ac:dyDescent="0.25">
      <c r="C22" s="9" t="s">
        <v>13</v>
      </c>
      <c r="D22" s="10">
        <v>7.7</v>
      </c>
      <c r="E22" s="10">
        <v>16</v>
      </c>
      <c r="F22" s="10">
        <v>0.25</v>
      </c>
      <c r="G22" s="11">
        <v>92.4</v>
      </c>
    </row>
    <row r="23" spans="3:7" x14ac:dyDescent="0.25">
      <c r="C23" s="9" t="s">
        <v>11</v>
      </c>
      <c r="D23" s="10">
        <v>8</v>
      </c>
      <c r="E23" s="10">
        <v>20</v>
      </c>
      <c r="F23" s="10">
        <v>0</v>
      </c>
      <c r="G23" s="11">
        <v>160</v>
      </c>
    </row>
    <row r="24" spans="3:7" x14ac:dyDescent="0.25">
      <c r="C24" s="9" t="s">
        <v>21</v>
      </c>
      <c r="D24" s="10">
        <v>17</v>
      </c>
      <c r="E24" s="10">
        <v>12</v>
      </c>
      <c r="F24" s="10">
        <v>0.2</v>
      </c>
      <c r="G24" s="11">
        <v>163.19999999999999</v>
      </c>
    </row>
    <row r="25" spans="3:7" x14ac:dyDescent="0.25">
      <c r="C25" s="9" t="s">
        <v>19</v>
      </c>
      <c r="D25" s="10">
        <v>13.9</v>
      </c>
      <c r="E25" s="10">
        <v>60</v>
      </c>
      <c r="F25" s="10">
        <v>0.25</v>
      </c>
      <c r="G25" s="11">
        <v>625.5</v>
      </c>
    </row>
    <row r="26" spans="3:7" x14ac:dyDescent="0.25">
      <c r="C26" s="12" t="s">
        <v>19</v>
      </c>
      <c r="D26" s="13">
        <v>15.2</v>
      </c>
      <c r="E26" s="13">
        <v>35</v>
      </c>
      <c r="F26" s="13">
        <v>0</v>
      </c>
      <c r="G26" s="14">
        <v>532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2022-04-28T08:46:44Z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126B07B8365C466E9BCD25C7C21D4BAE</vt:lpwstr>
  </property>
</Properties>
</file>